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Статистика ВПР 2019" sheetId="1" r:id="rId1"/>
    <sheet name="Вспомогательный лист" sheetId="2" r:id="rId2"/>
  </sheets>
  <definedNames>
    <definedName name="_xlnm._FilterDatabase" localSheetId="1" hidden="1">'Вспомогательный лист'!$A$3:$AK$293</definedName>
    <definedName name="_xlnm._FilterDatabase" localSheetId="0" hidden="1">'Статистика ВПР 2019'!$A$3:$AK$293</definedName>
  </definedNames>
  <calcPr calcId="145621"/>
</workbook>
</file>

<file path=xl/calcChain.xml><?xml version="1.0" encoding="utf-8"?>
<calcChain xmlns="http://schemas.openxmlformats.org/spreadsheetml/2006/main">
  <c r="AU273" i="1" l="1"/>
  <c r="AU274" i="1"/>
  <c r="AU275" i="1"/>
  <c r="AU276" i="1"/>
  <c r="AU277" i="1"/>
  <c r="AU278" i="1"/>
  <c r="AU279" i="1"/>
  <c r="AU280" i="1"/>
  <c r="AU281" i="1"/>
  <c r="AU282" i="1"/>
  <c r="AU283" i="1"/>
  <c r="AU284" i="1"/>
  <c r="AU285" i="1"/>
  <c r="AU286" i="1"/>
  <c r="AU287" i="1"/>
  <c r="AU288" i="1"/>
  <c r="AU289" i="1"/>
  <c r="AU290" i="1"/>
  <c r="AU291" i="1"/>
  <c r="AU292" i="1"/>
  <c r="AU293" i="1"/>
  <c r="AU294" i="1"/>
  <c r="AU266" i="1"/>
  <c r="AU267" i="1"/>
  <c r="AU268" i="1"/>
  <c r="AU269" i="1"/>
  <c r="AU270" i="1"/>
  <c r="AU271" i="1"/>
  <c r="AU272" i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U122" i="1"/>
  <c r="AU123" i="1"/>
  <c r="AU124" i="1"/>
  <c r="AU125" i="1"/>
  <c r="AU126" i="1"/>
  <c r="AU127" i="1"/>
  <c r="AU128" i="1"/>
  <c r="AU129" i="1"/>
  <c r="AU130" i="1"/>
  <c r="AU131" i="1"/>
  <c r="AU132" i="1"/>
  <c r="AU133" i="1"/>
  <c r="AU134" i="1"/>
  <c r="AU135" i="1"/>
  <c r="AU136" i="1"/>
  <c r="AU137" i="1"/>
  <c r="AU138" i="1"/>
  <c r="AU139" i="1"/>
  <c r="AU140" i="1"/>
  <c r="AU141" i="1"/>
  <c r="AU142" i="1"/>
  <c r="AU143" i="1"/>
  <c r="AU144" i="1"/>
  <c r="AU145" i="1"/>
  <c r="AU146" i="1"/>
  <c r="AU147" i="1"/>
  <c r="AU148" i="1"/>
  <c r="AU149" i="1"/>
  <c r="AU150" i="1"/>
  <c r="AU151" i="1"/>
  <c r="AU152" i="1"/>
  <c r="AU153" i="1"/>
  <c r="AU154" i="1"/>
  <c r="AU155" i="1"/>
  <c r="AU156" i="1"/>
  <c r="AU157" i="1"/>
  <c r="AU158" i="1"/>
  <c r="AU159" i="1"/>
  <c r="AU160" i="1"/>
  <c r="AU161" i="1"/>
  <c r="AU162" i="1"/>
  <c r="AU163" i="1"/>
  <c r="AU164" i="1"/>
  <c r="AU165" i="1"/>
  <c r="AU166" i="1"/>
  <c r="AU167" i="1"/>
  <c r="AU168" i="1"/>
  <c r="AU169" i="1"/>
  <c r="AU170" i="1"/>
  <c r="AU171" i="1"/>
  <c r="AU172" i="1"/>
  <c r="AU173" i="1"/>
  <c r="AU174" i="1"/>
  <c r="AU175" i="1"/>
  <c r="AU176" i="1"/>
  <c r="AU177" i="1"/>
  <c r="AU178" i="1"/>
  <c r="AU179" i="1"/>
  <c r="AU180" i="1"/>
  <c r="AU181" i="1"/>
  <c r="AU182" i="1"/>
  <c r="AU183" i="1"/>
  <c r="AU184" i="1"/>
  <c r="AU185" i="1"/>
  <c r="AU186" i="1"/>
  <c r="AU187" i="1"/>
  <c r="AU188" i="1"/>
  <c r="AU189" i="1"/>
  <c r="AU190" i="1"/>
  <c r="AU191" i="1"/>
  <c r="AU192" i="1"/>
  <c r="AU193" i="1"/>
  <c r="AU194" i="1"/>
  <c r="AU195" i="1"/>
  <c r="AU196" i="1"/>
  <c r="AU197" i="1"/>
  <c r="AU198" i="1"/>
  <c r="AU199" i="1"/>
  <c r="AU200" i="1"/>
  <c r="AU201" i="1"/>
  <c r="AU202" i="1"/>
  <c r="AU203" i="1"/>
  <c r="AU204" i="1"/>
  <c r="AU205" i="1"/>
  <c r="AU206" i="1"/>
  <c r="AU207" i="1"/>
  <c r="AU208" i="1"/>
  <c r="AU209" i="1"/>
  <c r="AU210" i="1"/>
  <c r="AU211" i="1"/>
  <c r="AU212" i="1"/>
  <c r="AU213" i="1"/>
  <c r="AU214" i="1"/>
  <c r="AU215" i="1"/>
  <c r="AU216" i="1"/>
  <c r="AU217" i="1"/>
  <c r="AU218" i="1"/>
  <c r="AU219" i="1"/>
  <c r="AU220" i="1"/>
  <c r="AU221" i="1"/>
  <c r="AU222" i="1"/>
  <c r="AU223" i="1"/>
  <c r="AU224" i="1"/>
  <c r="AU225" i="1"/>
  <c r="AU226" i="1"/>
  <c r="AU227" i="1"/>
  <c r="AU228" i="1"/>
  <c r="AU229" i="1"/>
  <c r="AU230" i="1"/>
  <c r="AU231" i="1"/>
  <c r="AU232" i="1"/>
  <c r="AU233" i="1"/>
  <c r="AU234" i="1"/>
  <c r="AU235" i="1"/>
  <c r="AU236" i="1"/>
  <c r="AU237" i="1"/>
  <c r="AU238" i="1"/>
  <c r="AU239" i="1"/>
  <c r="AU240" i="1"/>
  <c r="AU241" i="1"/>
  <c r="AU242" i="1"/>
  <c r="AU243" i="1"/>
  <c r="AU244" i="1"/>
  <c r="AU245" i="1"/>
  <c r="AU246" i="1"/>
  <c r="AU247" i="1"/>
  <c r="AU248" i="1"/>
  <c r="AU249" i="1"/>
  <c r="AU250" i="1"/>
  <c r="AU251" i="1"/>
  <c r="AU252" i="1"/>
  <c r="AU253" i="1"/>
  <c r="AU254" i="1"/>
  <c r="AU255" i="1"/>
  <c r="AU256" i="1"/>
  <c r="AU257" i="1"/>
  <c r="AU258" i="1"/>
  <c r="AU259" i="1"/>
  <c r="AU260" i="1"/>
  <c r="AU261" i="1"/>
  <c r="AU262" i="1"/>
  <c r="AU263" i="1"/>
  <c r="AU264" i="1"/>
  <c r="AU265" i="1"/>
  <c r="AU4" i="1"/>
  <c r="AT43" i="1"/>
  <c r="AT51" i="1"/>
  <c r="AT59" i="1"/>
  <c r="AT67" i="1"/>
  <c r="AT107" i="1"/>
  <c r="AT115" i="1"/>
  <c r="AT123" i="1"/>
  <c r="AT131" i="1"/>
  <c r="AT171" i="1"/>
  <c r="AT179" i="1"/>
  <c r="AT187" i="1"/>
  <c r="AT195" i="1"/>
  <c r="AT227" i="1"/>
  <c r="AT235" i="1"/>
  <c r="AT242" i="1"/>
  <c r="AT243" i="1"/>
  <c r="AT274" i="1"/>
  <c r="AT275" i="1"/>
  <c r="AT283" i="1"/>
  <c r="AT290" i="1"/>
  <c r="AS8" i="1"/>
  <c r="AT8" i="1" s="1"/>
  <c r="AS16" i="1"/>
  <c r="AT16" i="1" s="1"/>
  <c r="AS24" i="1"/>
  <c r="AT24" i="1" s="1"/>
  <c r="AS32" i="1"/>
  <c r="AT32" i="1" s="1"/>
  <c r="AS40" i="1"/>
  <c r="AT40" i="1" s="1"/>
  <c r="AS48" i="1"/>
  <c r="AT48" i="1" s="1"/>
  <c r="AS56" i="1"/>
  <c r="AT56" i="1" s="1"/>
  <c r="AS64" i="1"/>
  <c r="AT64" i="1" s="1"/>
  <c r="AS72" i="1"/>
  <c r="AT72" i="1" s="1"/>
  <c r="AS80" i="1"/>
  <c r="AT80" i="1" s="1"/>
  <c r="AS88" i="1"/>
  <c r="AT88" i="1" s="1"/>
  <c r="AS96" i="1"/>
  <c r="AT96" i="1" s="1"/>
  <c r="AS104" i="1"/>
  <c r="AT104" i="1" s="1"/>
  <c r="AS112" i="1"/>
  <c r="AT112" i="1" s="1"/>
  <c r="AS120" i="1"/>
  <c r="AT120" i="1" s="1"/>
  <c r="AS128" i="1"/>
  <c r="AT128" i="1" s="1"/>
  <c r="AS136" i="1"/>
  <c r="AT136" i="1" s="1"/>
  <c r="AS144" i="1"/>
  <c r="AT144" i="1" s="1"/>
  <c r="AS152" i="1"/>
  <c r="AT152" i="1" s="1"/>
  <c r="AS160" i="1"/>
  <c r="AT160" i="1" s="1"/>
  <c r="AS168" i="1"/>
  <c r="AT168" i="1" s="1"/>
  <c r="AS176" i="1"/>
  <c r="AT176" i="1" s="1"/>
  <c r="AS184" i="1"/>
  <c r="AT184" i="1" s="1"/>
  <c r="AS192" i="1"/>
  <c r="AT192" i="1" s="1"/>
  <c r="AS200" i="1"/>
  <c r="AT200" i="1" s="1"/>
  <c r="AS208" i="1"/>
  <c r="AT208" i="1" s="1"/>
  <c r="AS216" i="1"/>
  <c r="AT216" i="1" s="1"/>
  <c r="AS224" i="1"/>
  <c r="AT224" i="1" s="1"/>
  <c r="AS232" i="1"/>
  <c r="AT232" i="1" s="1"/>
  <c r="AS240" i="1"/>
  <c r="AT240" i="1" s="1"/>
  <c r="AS248" i="1"/>
  <c r="AT248" i="1" s="1"/>
  <c r="AS256" i="1"/>
  <c r="AT256" i="1" s="1"/>
  <c r="AS264" i="1"/>
  <c r="AT264" i="1" s="1"/>
  <c r="AS272" i="1"/>
  <c r="AT272" i="1" s="1"/>
  <c r="AS280" i="1"/>
  <c r="AT280" i="1" s="1"/>
  <c r="AS288" i="1"/>
  <c r="AT288" i="1" s="1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AF40" i="2"/>
  <c r="AG40" i="2"/>
  <c r="AH40" i="2"/>
  <c r="AI40" i="2"/>
  <c r="AJ40" i="2"/>
  <c r="AK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AC41" i="2"/>
  <c r="AD41" i="2"/>
  <c r="AE41" i="2"/>
  <c r="AF41" i="2"/>
  <c r="AG41" i="2"/>
  <c r="AH41" i="2"/>
  <c r="AI41" i="2"/>
  <c r="AJ41" i="2"/>
  <c r="AK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AB57" i="2"/>
  <c r="AC57" i="2"/>
  <c r="AD57" i="2"/>
  <c r="AE57" i="2"/>
  <c r="AF57" i="2"/>
  <c r="AG57" i="2"/>
  <c r="AH57" i="2"/>
  <c r="AI57" i="2"/>
  <c r="AJ57" i="2"/>
  <c r="AK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AG58" i="2"/>
  <c r="AH58" i="2"/>
  <c r="AI58" i="2"/>
  <c r="AJ58" i="2"/>
  <c r="AK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AB59" i="2"/>
  <c r="AC59" i="2"/>
  <c r="AD59" i="2"/>
  <c r="AE59" i="2"/>
  <c r="AF59" i="2"/>
  <c r="AG59" i="2"/>
  <c r="AH59" i="2"/>
  <c r="AI59" i="2"/>
  <c r="AJ59" i="2"/>
  <c r="AK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AB60" i="2"/>
  <c r="AC60" i="2"/>
  <c r="AD60" i="2"/>
  <c r="AE60" i="2"/>
  <c r="AF60" i="2"/>
  <c r="AG60" i="2"/>
  <c r="AH60" i="2"/>
  <c r="AI60" i="2"/>
  <c r="AJ60" i="2"/>
  <c r="AK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AD62" i="2"/>
  <c r="AE62" i="2"/>
  <c r="AF62" i="2"/>
  <c r="AG62" i="2"/>
  <c r="AH62" i="2"/>
  <c r="AI62" i="2"/>
  <c r="AJ62" i="2"/>
  <c r="AK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AB63" i="2"/>
  <c r="AC63" i="2"/>
  <c r="AD63" i="2"/>
  <c r="AE63" i="2"/>
  <c r="AF63" i="2"/>
  <c r="AG63" i="2"/>
  <c r="AH63" i="2"/>
  <c r="AI63" i="2"/>
  <c r="AJ63" i="2"/>
  <c r="AK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AB64" i="2"/>
  <c r="AC64" i="2"/>
  <c r="AD64" i="2"/>
  <c r="AE64" i="2"/>
  <c r="AF64" i="2"/>
  <c r="AG64" i="2"/>
  <c r="AH64" i="2"/>
  <c r="AI64" i="2"/>
  <c r="AJ64" i="2"/>
  <c r="AK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AB65" i="2"/>
  <c r="AC65" i="2"/>
  <c r="AD65" i="2"/>
  <c r="AE65" i="2"/>
  <c r="AF65" i="2"/>
  <c r="AG65" i="2"/>
  <c r="AH65" i="2"/>
  <c r="AI65" i="2"/>
  <c r="AJ65" i="2"/>
  <c r="AK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AB66" i="2"/>
  <c r="AC66" i="2"/>
  <c r="AD66" i="2"/>
  <c r="AE66" i="2"/>
  <c r="AF66" i="2"/>
  <c r="AG66" i="2"/>
  <c r="AH66" i="2"/>
  <c r="AI66" i="2"/>
  <c r="AJ66" i="2"/>
  <c r="AK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AB67" i="2"/>
  <c r="AC67" i="2"/>
  <c r="AD67" i="2"/>
  <c r="AE67" i="2"/>
  <c r="AF67" i="2"/>
  <c r="AG67" i="2"/>
  <c r="AH67" i="2"/>
  <c r="AI67" i="2"/>
  <c r="AJ67" i="2"/>
  <c r="AK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AB69" i="2"/>
  <c r="AC69" i="2"/>
  <c r="AD69" i="2"/>
  <c r="AE69" i="2"/>
  <c r="AF69" i="2"/>
  <c r="AG69" i="2"/>
  <c r="AH69" i="2"/>
  <c r="AI69" i="2"/>
  <c r="AJ69" i="2"/>
  <c r="AK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AB70" i="2"/>
  <c r="AC70" i="2"/>
  <c r="AD70" i="2"/>
  <c r="AE70" i="2"/>
  <c r="AF70" i="2"/>
  <c r="AG70" i="2"/>
  <c r="AH70" i="2"/>
  <c r="AI70" i="2"/>
  <c r="AJ70" i="2"/>
  <c r="AK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AB71" i="2"/>
  <c r="AC71" i="2"/>
  <c r="AD71" i="2"/>
  <c r="AE71" i="2"/>
  <c r="AF71" i="2"/>
  <c r="AG71" i="2"/>
  <c r="AH71" i="2"/>
  <c r="AI71" i="2"/>
  <c r="AJ71" i="2"/>
  <c r="AK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AB73" i="2"/>
  <c r="AC73" i="2"/>
  <c r="AD73" i="2"/>
  <c r="AE73" i="2"/>
  <c r="AF73" i="2"/>
  <c r="AG73" i="2"/>
  <c r="AH73" i="2"/>
  <c r="AI73" i="2"/>
  <c r="AJ73" i="2"/>
  <c r="AK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AB74" i="2"/>
  <c r="AC74" i="2"/>
  <c r="AD74" i="2"/>
  <c r="AE74" i="2"/>
  <c r="AF74" i="2"/>
  <c r="AG74" i="2"/>
  <c r="AH74" i="2"/>
  <c r="AI74" i="2"/>
  <c r="AJ74" i="2"/>
  <c r="AK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AB75" i="2"/>
  <c r="AC75" i="2"/>
  <c r="AD75" i="2"/>
  <c r="AE75" i="2"/>
  <c r="AF75" i="2"/>
  <c r="AG75" i="2"/>
  <c r="AH75" i="2"/>
  <c r="AI75" i="2"/>
  <c r="AJ75" i="2"/>
  <c r="AK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AB76" i="2"/>
  <c r="AC76" i="2"/>
  <c r="AD76" i="2"/>
  <c r="AE76" i="2"/>
  <c r="AF76" i="2"/>
  <c r="AG76" i="2"/>
  <c r="AH76" i="2"/>
  <c r="AI76" i="2"/>
  <c r="AJ76" i="2"/>
  <c r="AK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AB77" i="2"/>
  <c r="AC77" i="2"/>
  <c r="AD77" i="2"/>
  <c r="AE77" i="2"/>
  <c r="AF77" i="2"/>
  <c r="AG77" i="2"/>
  <c r="AH77" i="2"/>
  <c r="AI77" i="2"/>
  <c r="AJ77" i="2"/>
  <c r="AK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AB78" i="2"/>
  <c r="AC78" i="2"/>
  <c r="AD78" i="2"/>
  <c r="AE78" i="2"/>
  <c r="AF78" i="2"/>
  <c r="AG78" i="2"/>
  <c r="AH78" i="2"/>
  <c r="AI78" i="2"/>
  <c r="AJ78" i="2"/>
  <c r="AK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AB79" i="2"/>
  <c r="AC79" i="2"/>
  <c r="AD79" i="2"/>
  <c r="AE79" i="2"/>
  <c r="AF79" i="2"/>
  <c r="AG79" i="2"/>
  <c r="AH79" i="2"/>
  <c r="AI79" i="2"/>
  <c r="AJ79" i="2"/>
  <c r="AK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AB80" i="2"/>
  <c r="AC80" i="2"/>
  <c r="AD80" i="2"/>
  <c r="AE80" i="2"/>
  <c r="AF80" i="2"/>
  <c r="AG80" i="2"/>
  <c r="AH80" i="2"/>
  <c r="AI80" i="2"/>
  <c r="AJ80" i="2"/>
  <c r="AK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AB81" i="2"/>
  <c r="AC81" i="2"/>
  <c r="AD81" i="2"/>
  <c r="AE81" i="2"/>
  <c r="AF81" i="2"/>
  <c r="AG81" i="2"/>
  <c r="AH81" i="2"/>
  <c r="AI81" i="2"/>
  <c r="AJ81" i="2"/>
  <c r="AK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AB82" i="2"/>
  <c r="AC82" i="2"/>
  <c r="AD82" i="2"/>
  <c r="AE82" i="2"/>
  <c r="AF82" i="2"/>
  <c r="AG82" i="2"/>
  <c r="AH82" i="2"/>
  <c r="AI82" i="2"/>
  <c r="AJ82" i="2"/>
  <c r="AK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AB83" i="2"/>
  <c r="AC83" i="2"/>
  <c r="AD83" i="2"/>
  <c r="AE83" i="2"/>
  <c r="AF83" i="2"/>
  <c r="AG83" i="2"/>
  <c r="AH83" i="2"/>
  <c r="AI83" i="2"/>
  <c r="AJ83" i="2"/>
  <c r="AK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AB86" i="2"/>
  <c r="AC86" i="2"/>
  <c r="AD86" i="2"/>
  <c r="AE86" i="2"/>
  <c r="AF86" i="2"/>
  <c r="AG86" i="2"/>
  <c r="AH86" i="2"/>
  <c r="AI86" i="2"/>
  <c r="AJ86" i="2"/>
  <c r="AK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AB91" i="2"/>
  <c r="AC91" i="2"/>
  <c r="AD91" i="2"/>
  <c r="AE91" i="2"/>
  <c r="AF91" i="2"/>
  <c r="AG91" i="2"/>
  <c r="AH91" i="2"/>
  <c r="AI91" i="2"/>
  <c r="AJ91" i="2"/>
  <c r="AK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AB92" i="2"/>
  <c r="AC92" i="2"/>
  <c r="AD92" i="2"/>
  <c r="AE92" i="2"/>
  <c r="AF92" i="2"/>
  <c r="AG92" i="2"/>
  <c r="AH92" i="2"/>
  <c r="AI92" i="2"/>
  <c r="AJ92" i="2"/>
  <c r="AK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AB93" i="2"/>
  <c r="AC93" i="2"/>
  <c r="AD93" i="2"/>
  <c r="AE93" i="2"/>
  <c r="AF93" i="2"/>
  <c r="AG93" i="2"/>
  <c r="AH93" i="2"/>
  <c r="AI93" i="2"/>
  <c r="AJ93" i="2"/>
  <c r="AK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AB94" i="2"/>
  <c r="AC94" i="2"/>
  <c r="AD94" i="2"/>
  <c r="AE94" i="2"/>
  <c r="AF94" i="2"/>
  <c r="AG94" i="2"/>
  <c r="AH94" i="2"/>
  <c r="AI94" i="2"/>
  <c r="AJ94" i="2"/>
  <c r="AK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AD95" i="2"/>
  <c r="AE95" i="2"/>
  <c r="AF95" i="2"/>
  <c r="AG95" i="2"/>
  <c r="AH95" i="2"/>
  <c r="AI95" i="2"/>
  <c r="AJ95" i="2"/>
  <c r="AK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AG98" i="2"/>
  <c r="AH98" i="2"/>
  <c r="AI98" i="2"/>
  <c r="AJ98" i="2"/>
  <c r="AK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AB99" i="2"/>
  <c r="AC99" i="2"/>
  <c r="AD99" i="2"/>
  <c r="AE99" i="2"/>
  <c r="AF99" i="2"/>
  <c r="AG99" i="2"/>
  <c r="AH99" i="2"/>
  <c r="AI99" i="2"/>
  <c r="AJ99" i="2"/>
  <c r="AK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AB100" i="2"/>
  <c r="AC100" i="2"/>
  <c r="AD100" i="2"/>
  <c r="AE100" i="2"/>
  <c r="AF100" i="2"/>
  <c r="AG100" i="2"/>
  <c r="AH100" i="2"/>
  <c r="AI100" i="2"/>
  <c r="AJ100" i="2"/>
  <c r="AK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AB101" i="2"/>
  <c r="AC101" i="2"/>
  <c r="AD101" i="2"/>
  <c r="AE101" i="2"/>
  <c r="AF101" i="2"/>
  <c r="AG101" i="2"/>
  <c r="AH101" i="2"/>
  <c r="AI101" i="2"/>
  <c r="AJ101" i="2"/>
  <c r="AK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AB102" i="2"/>
  <c r="AC102" i="2"/>
  <c r="AD102" i="2"/>
  <c r="AE102" i="2"/>
  <c r="AF102" i="2"/>
  <c r="AG102" i="2"/>
  <c r="AH102" i="2"/>
  <c r="AI102" i="2"/>
  <c r="AJ102" i="2"/>
  <c r="AK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AB103" i="2"/>
  <c r="AC103" i="2"/>
  <c r="AD103" i="2"/>
  <c r="AE103" i="2"/>
  <c r="AF103" i="2"/>
  <c r="AG103" i="2"/>
  <c r="AH103" i="2"/>
  <c r="AI103" i="2"/>
  <c r="AJ103" i="2"/>
  <c r="AK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AB104" i="2"/>
  <c r="AC104" i="2"/>
  <c r="AD104" i="2"/>
  <c r="AE104" i="2"/>
  <c r="AF104" i="2"/>
  <c r="AG104" i="2"/>
  <c r="AH104" i="2"/>
  <c r="AI104" i="2"/>
  <c r="AJ104" i="2"/>
  <c r="AK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AB105" i="2"/>
  <c r="AC105" i="2"/>
  <c r="AD105" i="2"/>
  <c r="AE105" i="2"/>
  <c r="AF105" i="2"/>
  <c r="AG105" i="2"/>
  <c r="AH105" i="2"/>
  <c r="AI105" i="2"/>
  <c r="AJ105" i="2"/>
  <c r="AK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AB106" i="2"/>
  <c r="AC106" i="2"/>
  <c r="AD106" i="2"/>
  <c r="AE106" i="2"/>
  <c r="AF106" i="2"/>
  <c r="AG106" i="2"/>
  <c r="AH106" i="2"/>
  <c r="AI106" i="2"/>
  <c r="AJ106" i="2"/>
  <c r="AK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AB107" i="2"/>
  <c r="AC107" i="2"/>
  <c r="AD107" i="2"/>
  <c r="AE107" i="2"/>
  <c r="AF107" i="2"/>
  <c r="AG107" i="2"/>
  <c r="AH107" i="2"/>
  <c r="AI107" i="2"/>
  <c r="AJ107" i="2"/>
  <c r="AK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AB108" i="2"/>
  <c r="AC108" i="2"/>
  <c r="AD108" i="2"/>
  <c r="AE108" i="2"/>
  <c r="AF108" i="2"/>
  <c r="AG108" i="2"/>
  <c r="AH108" i="2"/>
  <c r="AI108" i="2"/>
  <c r="AJ108" i="2"/>
  <c r="AK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AB109" i="2"/>
  <c r="AC109" i="2"/>
  <c r="AD109" i="2"/>
  <c r="AE109" i="2"/>
  <c r="AF109" i="2"/>
  <c r="AG109" i="2"/>
  <c r="AH109" i="2"/>
  <c r="AI109" i="2"/>
  <c r="AJ109" i="2"/>
  <c r="AK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AB110" i="2"/>
  <c r="AC110" i="2"/>
  <c r="AD110" i="2"/>
  <c r="AE110" i="2"/>
  <c r="AF110" i="2"/>
  <c r="AG110" i="2"/>
  <c r="AH110" i="2"/>
  <c r="AI110" i="2"/>
  <c r="AJ110" i="2"/>
  <c r="AK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AB111" i="2"/>
  <c r="AC111" i="2"/>
  <c r="AD111" i="2"/>
  <c r="AE111" i="2"/>
  <c r="AF111" i="2"/>
  <c r="AG111" i="2"/>
  <c r="AH111" i="2"/>
  <c r="AI111" i="2"/>
  <c r="AJ111" i="2"/>
  <c r="AK111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AB112" i="2"/>
  <c r="AC112" i="2"/>
  <c r="AD112" i="2"/>
  <c r="AE112" i="2"/>
  <c r="AF112" i="2"/>
  <c r="AG112" i="2"/>
  <c r="AH112" i="2"/>
  <c r="AI112" i="2"/>
  <c r="AJ112" i="2"/>
  <c r="AK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AB113" i="2"/>
  <c r="AC113" i="2"/>
  <c r="AD113" i="2"/>
  <c r="AE113" i="2"/>
  <c r="AF113" i="2"/>
  <c r="AG113" i="2"/>
  <c r="AH113" i="2"/>
  <c r="AI113" i="2"/>
  <c r="AJ113" i="2"/>
  <c r="AK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AB114" i="2"/>
  <c r="AC114" i="2"/>
  <c r="AD114" i="2"/>
  <c r="AE114" i="2"/>
  <c r="AF114" i="2"/>
  <c r="AG114" i="2"/>
  <c r="AH114" i="2"/>
  <c r="AI114" i="2"/>
  <c r="AJ114" i="2"/>
  <c r="AK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AB115" i="2"/>
  <c r="AC115" i="2"/>
  <c r="AD115" i="2"/>
  <c r="AE115" i="2"/>
  <c r="AF115" i="2"/>
  <c r="AG115" i="2"/>
  <c r="AH115" i="2"/>
  <c r="AI115" i="2"/>
  <c r="AJ115" i="2"/>
  <c r="AK115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AB116" i="2"/>
  <c r="AC116" i="2"/>
  <c r="AD116" i="2"/>
  <c r="AE116" i="2"/>
  <c r="AF116" i="2"/>
  <c r="AG116" i="2"/>
  <c r="AH116" i="2"/>
  <c r="AI116" i="2"/>
  <c r="AJ116" i="2"/>
  <c r="AK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AB117" i="2"/>
  <c r="AC117" i="2"/>
  <c r="AD117" i="2"/>
  <c r="AE117" i="2"/>
  <c r="AF117" i="2"/>
  <c r="AG117" i="2"/>
  <c r="AH117" i="2"/>
  <c r="AI117" i="2"/>
  <c r="AJ117" i="2"/>
  <c r="AK117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AJ118" i="2"/>
  <c r="AK118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AB119" i="2"/>
  <c r="AC119" i="2"/>
  <c r="AD119" i="2"/>
  <c r="AE119" i="2"/>
  <c r="AF119" i="2"/>
  <c r="AG119" i="2"/>
  <c r="AH119" i="2"/>
  <c r="AI119" i="2"/>
  <c r="AJ119" i="2"/>
  <c r="AK119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AB120" i="2"/>
  <c r="AC120" i="2"/>
  <c r="AD120" i="2"/>
  <c r="AE120" i="2"/>
  <c r="AF120" i="2"/>
  <c r="AG120" i="2"/>
  <c r="AH120" i="2"/>
  <c r="AI120" i="2"/>
  <c r="AJ120" i="2"/>
  <c r="AK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AB121" i="2"/>
  <c r="AC121" i="2"/>
  <c r="AD121" i="2"/>
  <c r="AE121" i="2"/>
  <c r="AF121" i="2"/>
  <c r="AG121" i="2"/>
  <c r="AH121" i="2"/>
  <c r="AI121" i="2"/>
  <c r="AJ121" i="2"/>
  <c r="AK121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AB122" i="2"/>
  <c r="AC122" i="2"/>
  <c r="AD122" i="2"/>
  <c r="AE122" i="2"/>
  <c r="AF122" i="2"/>
  <c r="AG122" i="2"/>
  <c r="AH122" i="2"/>
  <c r="AI122" i="2"/>
  <c r="AJ122" i="2"/>
  <c r="AK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AB123" i="2"/>
  <c r="AC123" i="2"/>
  <c r="AD123" i="2"/>
  <c r="AE123" i="2"/>
  <c r="AF123" i="2"/>
  <c r="AG123" i="2"/>
  <c r="AH123" i="2"/>
  <c r="AI123" i="2"/>
  <c r="AJ123" i="2"/>
  <c r="AK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AB124" i="2"/>
  <c r="AC124" i="2"/>
  <c r="AD124" i="2"/>
  <c r="AE124" i="2"/>
  <c r="AF124" i="2"/>
  <c r="AG124" i="2"/>
  <c r="AH124" i="2"/>
  <c r="AI124" i="2"/>
  <c r="AJ124" i="2"/>
  <c r="AK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Z125" i="2"/>
  <c r="AA125" i="2"/>
  <c r="AB125" i="2"/>
  <c r="AC125" i="2"/>
  <c r="AD125" i="2"/>
  <c r="AE125" i="2"/>
  <c r="AF125" i="2"/>
  <c r="AG125" i="2"/>
  <c r="AH125" i="2"/>
  <c r="AI125" i="2"/>
  <c r="AJ125" i="2"/>
  <c r="AK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AB126" i="2"/>
  <c r="AC126" i="2"/>
  <c r="AD126" i="2"/>
  <c r="AE126" i="2"/>
  <c r="AF126" i="2"/>
  <c r="AG126" i="2"/>
  <c r="AH126" i="2"/>
  <c r="AI126" i="2"/>
  <c r="AJ126" i="2"/>
  <c r="AK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AB127" i="2"/>
  <c r="AC127" i="2"/>
  <c r="AD127" i="2"/>
  <c r="AE127" i="2"/>
  <c r="AF127" i="2"/>
  <c r="AG127" i="2"/>
  <c r="AH127" i="2"/>
  <c r="AI127" i="2"/>
  <c r="AJ127" i="2"/>
  <c r="AK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AA128" i="2"/>
  <c r="AB128" i="2"/>
  <c r="AC128" i="2"/>
  <c r="AD128" i="2"/>
  <c r="AE128" i="2"/>
  <c r="AF128" i="2"/>
  <c r="AG128" i="2"/>
  <c r="AH128" i="2"/>
  <c r="AI128" i="2"/>
  <c r="AJ128" i="2"/>
  <c r="AK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AB129" i="2"/>
  <c r="AC129" i="2"/>
  <c r="AD129" i="2"/>
  <c r="AE129" i="2"/>
  <c r="AF129" i="2"/>
  <c r="AG129" i="2"/>
  <c r="AH129" i="2"/>
  <c r="AI129" i="2"/>
  <c r="AJ129" i="2"/>
  <c r="AK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AB130" i="2"/>
  <c r="AC130" i="2"/>
  <c r="AD130" i="2"/>
  <c r="AE130" i="2"/>
  <c r="AF130" i="2"/>
  <c r="AG130" i="2"/>
  <c r="AH130" i="2"/>
  <c r="AI130" i="2"/>
  <c r="AJ130" i="2"/>
  <c r="AK130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AA131" i="2"/>
  <c r="AB131" i="2"/>
  <c r="AC131" i="2"/>
  <c r="AD131" i="2"/>
  <c r="AE131" i="2"/>
  <c r="AF131" i="2"/>
  <c r="AG131" i="2"/>
  <c r="AH131" i="2"/>
  <c r="AI131" i="2"/>
  <c r="AJ131" i="2"/>
  <c r="AK131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AA132" i="2"/>
  <c r="AB132" i="2"/>
  <c r="AC132" i="2"/>
  <c r="AD132" i="2"/>
  <c r="AE132" i="2"/>
  <c r="AF132" i="2"/>
  <c r="AG132" i="2"/>
  <c r="AH132" i="2"/>
  <c r="AI132" i="2"/>
  <c r="AJ132" i="2"/>
  <c r="AK132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AC133" i="2"/>
  <c r="AD133" i="2"/>
  <c r="AE133" i="2"/>
  <c r="AF133" i="2"/>
  <c r="AG133" i="2"/>
  <c r="AH133" i="2"/>
  <c r="AI133" i="2"/>
  <c r="AJ133" i="2"/>
  <c r="AK133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Z134" i="2"/>
  <c r="AA134" i="2"/>
  <c r="AB134" i="2"/>
  <c r="AC134" i="2"/>
  <c r="AD134" i="2"/>
  <c r="AE134" i="2"/>
  <c r="AF134" i="2"/>
  <c r="AG134" i="2"/>
  <c r="AH134" i="2"/>
  <c r="AI134" i="2"/>
  <c r="AJ134" i="2"/>
  <c r="AK134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T135" i="2"/>
  <c r="U135" i="2"/>
  <c r="V135" i="2"/>
  <c r="W135" i="2"/>
  <c r="X135" i="2"/>
  <c r="Y135" i="2"/>
  <c r="Z135" i="2"/>
  <c r="AA135" i="2"/>
  <c r="AB135" i="2"/>
  <c r="AC135" i="2"/>
  <c r="AD135" i="2"/>
  <c r="AE135" i="2"/>
  <c r="AF135" i="2"/>
  <c r="AG135" i="2"/>
  <c r="AH135" i="2"/>
  <c r="AI135" i="2"/>
  <c r="AJ135" i="2"/>
  <c r="AK135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V136" i="2"/>
  <c r="W136" i="2"/>
  <c r="X136" i="2"/>
  <c r="Y136" i="2"/>
  <c r="Z136" i="2"/>
  <c r="AA136" i="2"/>
  <c r="AB136" i="2"/>
  <c r="AC136" i="2"/>
  <c r="AD136" i="2"/>
  <c r="AE136" i="2"/>
  <c r="AF136" i="2"/>
  <c r="AG136" i="2"/>
  <c r="AH136" i="2"/>
  <c r="AI136" i="2"/>
  <c r="AJ136" i="2"/>
  <c r="AK136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Z137" i="2"/>
  <c r="AA137" i="2"/>
  <c r="AB137" i="2"/>
  <c r="AC137" i="2"/>
  <c r="AD137" i="2"/>
  <c r="AE137" i="2"/>
  <c r="AF137" i="2"/>
  <c r="AG137" i="2"/>
  <c r="AH137" i="2"/>
  <c r="AI137" i="2"/>
  <c r="AJ137" i="2"/>
  <c r="AK137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Z138" i="2"/>
  <c r="AA138" i="2"/>
  <c r="AB138" i="2"/>
  <c r="AC138" i="2"/>
  <c r="AD138" i="2"/>
  <c r="AE138" i="2"/>
  <c r="AF138" i="2"/>
  <c r="AG138" i="2"/>
  <c r="AH138" i="2"/>
  <c r="AI138" i="2"/>
  <c r="AJ138" i="2"/>
  <c r="AK138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T139" i="2"/>
  <c r="U139" i="2"/>
  <c r="V139" i="2"/>
  <c r="W139" i="2"/>
  <c r="X139" i="2"/>
  <c r="Y139" i="2"/>
  <c r="Z139" i="2"/>
  <c r="AA139" i="2"/>
  <c r="AB139" i="2"/>
  <c r="AC139" i="2"/>
  <c r="AD139" i="2"/>
  <c r="AE139" i="2"/>
  <c r="AF139" i="2"/>
  <c r="AG139" i="2"/>
  <c r="AH139" i="2"/>
  <c r="AI139" i="2"/>
  <c r="AJ139" i="2"/>
  <c r="AK139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AB140" i="2"/>
  <c r="AC140" i="2"/>
  <c r="AD140" i="2"/>
  <c r="AE140" i="2"/>
  <c r="AF140" i="2"/>
  <c r="AG140" i="2"/>
  <c r="AH140" i="2"/>
  <c r="AI140" i="2"/>
  <c r="AJ140" i="2"/>
  <c r="AK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V141" i="2"/>
  <c r="W141" i="2"/>
  <c r="X141" i="2"/>
  <c r="Y141" i="2"/>
  <c r="Z141" i="2"/>
  <c r="AA141" i="2"/>
  <c r="AB141" i="2"/>
  <c r="AC141" i="2"/>
  <c r="AD141" i="2"/>
  <c r="AE141" i="2"/>
  <c r="AF141" i="2"/>
  <c r="AG141" i="2"/>
  <c r="AH141" i="2"/>
  <c r="AI141" i="2"/>
  <c r="AJ141" i="2"/>
  <c r="AK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V142" i="2"/>
  <c r="W142" i="2"/>
  <c r="X142" i="2"/>
  <c r="Y142" i="2"/>
  <c r="Z142" i="2"/>
  <c r="AA142" i="2"/>
  <c r="AB142" i="2"/>
  <c r="AC142" i="2"/>
  <c r="AD142" i="2"/>
  <c r="AE142" i="2"/>
  <c r="AF142" i="2"/>
  <c r="AG142" i="2"/>
  <c r="AH142" i="2"/>
  <c r="AI142" i="2"/>
  <c r="AJ142" i="2"/>
  <c r="AK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U143" i="2"/>
  <c r="V143" i="2"/>
  <c r="W143" i="2"/>
  <c r="X143" i="2"/>
  <c r="Y143" i="2"/>
  <c r="Z143" i="2"/>
  <c r="AA143" i="2"/>
  <c r="AB143" i="2"/>
  <c r="AC143" i="2"/>
  <c r="AD143" i="2"/>
  <c r="AE143" i="2"/>
  <c r="AF143" i="2"/>
  <c r="AG143" i="2"/>
  <c r="AH143" i="2"/>
  <c r="AI143" i="2"/>
  <c r="AJ143" i="2"/>
  <c r="AK143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X144" i="2"/>
  <c r="Y144" i="2"/>
  <c r="Z144" i="2"/>
  <c r="AA144" i="2"/>
  <c r="AB144" i="2"/>
  <c r="AC144" i="2"/>
  <c r="AD144" i="2"/>
  <c r="AE144" i="2"/>
  <c r="AF144" i="2"/>
  <c r="AG144" i="2"/>
  <c r="AH144" i="2"/>
  <c r="AI144" i="2"/>
  <c r="AJ144" i="2"/>
  <c r="AK144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T145" i="2"/>
  <c r="U145" i="2"/>
  <c r="V145" i="2"/>
  <c r="W145" i="2"/>
  <c r="X145" i="2"/>
  <c r="Y145" i="2"/>
  <c r="Z145" i="2"/>
  <c r="AA145" i="2"/>
  <c r="AB145" i="2"/>
  <c r="AC145" i="2"/>
  <c r="AD145" i="2"/>
  <c r="AE145" i="2"/>
  <c r="AF145" i="2"/>
  <c r="AG145" i="2"/>
  <c r="AH145" i="2"/>
  <c r="AI145" i="2"/>
  <c r="AJ145" i="2"/>
  <c r="AK145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AA146" i="2"/>
  <c r="AB146" i="2"/>
  <c r="AC146" i="2"/>
  <c r="AD146" i="2"/>
  <c r="AE146" i="2"/>
  <c r="AF146" i="2"/>
  <c r="AG146" i="2"/>
  <c r="AH146" i="2"/>
  <c r="AI146" i="2"/>
  <c r="AJ146" i="2"/>
  <c r="AK146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S147" i="2"/>
  <c r="T147" i="2"/>
  <c r="U147" i="2"/>
  <c r="V147" i="2"/>
  <c r="W147" i="2"/>
  <c r="X147" i="2"/>
  <c r="Y147" i="2"/>
  <c r="Z147" i="2"/>
  <c r="AA147" i="2"/>
  <c r="AB147" i="2"/>
  <c r="AC147" i="2"/>
  <c r="AD147" i="2"/>
  <c r="AE147" i="2"/>
  <c r="AF147" i="2"/>
  <c r="AG147" i="2"/>
  <c r="AH147" i="2"/>
  <c r="AI147" i="2"/>
  <c r="AJ147" i="2"/>
  <c r="AK147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R148" i="2"/>
  <c r="S148" i="2"/>
  <c r="T148" i="2"/>
  <c r="U148" i="2"/>
  <c r="V148" i="2"/>
  <c r="W148" i="2"/>
  <c r="X148" i="2"/>
  <c r="Y148" i="2"/>
  <c r="Z148" i="2"/>
  <c r="AA148" i="2"/>
  <c r="AB148" i="2"/>
  <c r="AC148" i="2"/>
  <c r="AD148" i="2"/>
  <c r="AE148" i="2"/>
  <c r="AF148" i="2"/>
  <c r="AG148" i="2"/>
  <c r="AH148" i="2"/>
  <c r="AI148" i="2"/>
  <c r="AJ148" i="2"/>
  <c r="AK148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V149" i="2"/>
  <c r="W149" i="2"/>
  <c r="X149" i="2"/>
  <c r="Y149" i="2"/>
  <c r="Z149" i="2"/>
  <c r="AA149" i="2"/>
  <c r="AB149" i="2"/>
  <c r="AC149" i="2"/>
  <c r="AD149" i="2"/>
  <c r="AE149" i="2"/>
  <c r="AF149" i="2"/>
  <c r="AG149" i="2"/>
  <c r="AH149" i="2"/>
  <c r="AI149" i="2"/>
  <c r="AJ149" i="2"/>
  <c r="AK149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Q150" i="2"/>
  <c r="R150" i="2"/>
  <c r="S150" i="2"/>
  <c r="T150" i="2"/>
  <c r="U150" i="2"/>
  <c r="V150" i="2"/>
  <c r="W150" i="2"/>
  <c r="X150" i="2"/>
  <c r="Y150" i="2"/>
  <c r="Z150" i="2"/>
  <c r="AA150" i="2"/>
  <c r="AB150" i="2"/>
  <c r="AC150" i="2"/>
  <c r="AD150" i="2"/>
  <c r="AE150" i="2"/>
  <c r="AF150" i="2"/>
  <c r="AG150" i="2"/>
  <c r="AH150" i="2"/>
  <c r="AI150" i="2"/>
  <c r="AJ150" i="2"/>
  <c r="AK150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S151" i="2"/>
  <c r="T151" i="2"/>
  <c r="U151" i="2"/>
  <c r="V151" i="2"/>
  <c r="W151" i="2"/>
  <c r="X151" i="2"/>
  <c r="Y151" i="2"/>
  <c r="Z151" i="2"/>
  <c r="AA151" i="2"/>
  <c r="AB151" i="2"/>
  <c r="AC151" i="2"/>
  <c r="AD151" i="2"/>
  <c r="AE151" i="2"/>
  <c r="AF151" i="2"/>
  <c r="AG151" i="2"/>
  <c r="AH151" i="2"/>
  <c r="AI151" i="2"/>
  <c r="AJ151" i="2"/>
  <c r="AK151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W152" i="2"/>
  <c r="X152" i="2"/>
  <c r="Y152" i="2"/>
  <c r="Z152" i="2"/>
  <c r="AA152" i="2"/>
  <c r="AB152" i="2"/>
  <c r="AC152" i="2"/>
  <c r="AD152" i="2"/>
  <c r="AE152" i="2"/>
  <c r="AF152" i="2"/>
  <c r="AG152" i="2"/>
  <c r="AH152" i="2"/>
  <c r="AI152" i="2"/>
  <c r="AJ152" i="2"/>
  <c r="AK152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R153" i="2"/>
  <c r="S153" i="2"/>
  <c r="T153" i="2"/>
  <c r="U153" i="2"/>
  <c r="V153" i="2"/>
  <c r="W153" i="2"/>
  <c r="X153" i="2"/>
  <c r="Y153" i="2"/>
  <c r="Z153" i="2"/>
  <c r="AA153" i="2"/>
  <c r="AB153" i="2"/>
  <c r="AC153" i="2"/>
  <c r="AD153" i="2"/>
  <c r="AE153" i="2"/>
  <c r="AF153" i="2"/>
  <c r="AG153" i="2"/>
  <c r="AH153" i="2"/>
  <c r="AI153" i="2"/>
  <c r="AJ153" i="2"/>
  <c r="AK153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AA154" i="2"/>
  <c r="AB154" i="2"/>
  <c r="AC154" i="2"/>
  <c r="AD154" i="2"/>
  <c r="AE154" i="2"/>
  <c r="AF154" i="2"/>
  <c r="AG154" i="2"/>
  <c r="AH154" i="2"/>
  <c r="AI154" i="2"/>
  <c r="AJ154" i="2"/>
  <c r="AK154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W155" i="2"/>
  <c r="X155" i="2"/>
  <c r="Y155" i="2"/>
  <c r="Z155" i="2"/>
  <c r="AA155" i="2"/>
  <c r="AB155" i="2"/>
  <c r="AC155" i="2"/>
  <c r="AD155" i="2"/>
  <c r="AE155" i="2"/>
  <c r="AF155" i="2"/>
  <c r="AG155" i="2"/>
  <c r="AH155" i="2"/>
  <c r="AI155" i="2"/>
  <c r="AJ155" i="2"/>
  <c r="AK155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X156" i="2"/>
  <c r="Y156" i="2"/>
  <c r="Z156" i="2"/>
  <c r="AA156" i="2"/>
  <c r="AB156" i="2"/>
  <c r="AC156" i="2"/>
  <c r="AD156" i="2"/>
  <c r="AE156" i="2"/>
  <c r="AF156" i="2"/>
  <c r="AG156" i="2"/>
  <c r="AH156" i="2"/>
  <c r="AI156" i="2"/>
  <c r="AJ156" i="2"/>
  <c r="AK156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Q157" i="2"/>
  <c r="R157" i="2"/>
  <c r="S157" i="2"/>
  <c r="T157" i="2"/>
  <c r="U157" i="2"/>
  <c r="V157" i="2"/>
  <c r="W157" i="2"/>
  <c r="X157" i="2"/>
  <c r="Y157" i="2"/>
  <c r="Z157" i="2"/>
  <c r="AA157" i="2"/>
  <c r="AB157" i="2"/>
  <c r="AC157" i="2"/>
  <c r="AD157" i="2"/>
  <c r="AE157" i="2"/>
  <c r="AF157" i="2"/>
  <c r="AG157" i="2"/>
  <c r="AH157" i="2"/>
  <c r="AI157" i="2"/>
  <c r="AJ157" i="2"/>
  <c r="AK157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AA158" i="2"/>
  <c r="AB158" i="2"/>
  <c r="AC158" i="2"/>
  <c r="AD158" i="2"/>
  <c r="AE158" i="2"/>
  <c r="AF158" i="2"/>
  <c r="AG158" i="2"/>
  <c r="AH158" i="2"/>
  <c r="AI158" i="2"/>
  <c r="AJ158" i="2"/>
  <c r="AK158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T159" i="2"/>
  <c r="U159" i="2"/>
  <c r="V159" i="2"/>
  <c r="W159" i="2"/>
  <c r="X159" i="2"/>
  <c r="Y159" i="2"/>
  <c r="Z159" i="2"/>
  <c r="AA159" i="2"/>
  <c r="AB159" i="2"/>
  <c r="AC159" i="2"/>
  <c r="AD159" i="2"/>
  <c r="AE159" i="2"/>
  <c r="AF159" i="2"/>
  <c r="AG159" i="2"/>
  <c r="AH159" i="2"/>
  <c r="AI159" i="2"/>
  <c r="AJ159" i="2"/>
  <c r="AK159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A160" i="2"/>
  <c r="AB160" i="2"/>
  <c r="AC160" i="2"/>
  <c r="AD160" i="2"/>
  <c r="AE160" i="2"/>
  <c r="AF160" i="2"/>
  <c r="AG160" i="2"/>
  <c r="AH160" i="2"/>
  <c r="AI160" i="2"/>
  <c r="AJ160" i="2"/>
  <c r="AK160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S161" i="2"/>
  <c r="T161" i="2"/>
  <c r="U161" i="2"/>
  <c r="V161" i="2"/>
  <c r="W161" i="2"/>
  <c r="X161" i="2"/>
  <c r="Y161" i="2"/>
  <c r="Z161" i="2"/>
  <c r="AA161" i="2"/>
  <c r="AB161" i="2"/>
  <c r="AC161" i="2"/>
  <c r="AD161" i="2"/>
  <c r="AE161" i="2"/>
  <c r="AF161" i="2"/>
  <c r="AG161" i="2"/>
  <c r="AH161" i="2"/>
  <c r="AI161" i="2"/>
  <c r="AJ161" i="2"/>
  <c r="AK161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X162" i="2"/>
  <c r="Y162" i="2"/>
  <c r="Z162" i="2"/>
  <c r="AA162" i="2"/>
  <c r="AB162" i="2"/>
  <c r="AC162" i="2"/>
  <c r="AD162" i="2"/>
  <c r="AE162" i="2"/>
  <c r="AF162" i="2"/>
  <c r="AG162" i="2"/>
  <c r="AH162" i="2"/>
  <c r="AI162" i="2"/>
  <c r="AJ162" i="2"/>
  <c r="AK162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Q163" i="2"/>
  <c r="R163" i="2"/>
  <c r="S163" i="2"/>
  <c r="T163" i="2"/>
  <c r="U163" i="2"/>
  <c r="V163" i="2"/>
  <c r="W163" i="2"/>
  <c r="X163" i="2"/>
  <c r="Y163" i="2"/>
  <c r="Z163" i="2"/>
  <c r="AA163" i="2"/>
  <c r="AB163" i="2"/>
  <c r="AC163" i="2"/>
  <c r="AD163" i="2"/>
  <c r="AE163" i="2"/>
  <c r="AF163" i="2"/>
  <c r="AG163" i="2"/>
  <c r="AH163" i="2"/>
  <c r="AI163" i="2"/>
  <c r="AJ163" i="2"/>
  <c r="AK163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W164" i="2"/>
  <c r="X164" i="2"/>
  <c r="Y164" i="2"/>
  <c r="Z164" i="2"/>
  <c r="AA164" i="2"/>
  <c r="AB164" i="2"/>
  <c r="AC164" i="2"/>
  <c r="AD164" i="2"/>
  <c r="AE164" i="2"/>
  <c r="AF164" i="2"/>
  <c r="AG164" i="2"/>
  <c r="AH164" i="2"/>
  <c r="AI164" i="2"/>
  <c r="AJ164" i="2"/>
  <c r="AK164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T165" i="2"/>
  <c r="U165" i="2"/>
  <c r="V165" i="2"/>
  <c r="W165" i="2"/>
  <c r="X165" i="2"/>
  <c r="Y165" i="2"/>
  <c r="Z165" i="2"/>
  <c r="AA165" i="2"/>
  <c r="AB165" i="2"/>
  <c r="AC165" i="2"/>
  <c r="AD165" i="2"/>
  <c r="AE165" i="2"/>
  <c r="AF165" i="2"/>
  <c r="AG165" i="2"/>
  <c r="AH165" i="2"/>
  <c r="AI165" i="2"/>
  <c r="AJ165" i="2"/>
  <c r="AK165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S166" i="2"/>
  <c r="T166" i="2"/>
  <c r="U166" i="2"/>
  <c r="V166" i="2"/>
  <c r="W166" i="2"/>
  <c r="X166" i="2"/>
  <c r="Y166" i="2"/>
  <c r="Z166" i="2"/>
  <c r="AA166" i="2"/>
  <c r="AB166" i="2"/>
  <c r="AC166" i="2"/>
  <c r="AD166" i="2"/>
  <c r="AE166" i="2"/>
  <c r="AF166" i="2"/>
  <c r="AG166" i="2"/>
  <c r="AH166" i="2"/>
  <c r="AI166" i="2"/>
  <c r="AJ166" i="2"/>
  <c r="AK166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S167" i="2"/>
  <c r="T167" i="2"/>
  <c r="U167" i="2"/>
  <c r="V167" i="2"/>
  <c r="W167" i="2"/>
  <c r="X167" i="2"/>
  <c r="Y167" i="2"/>
  <c r="Z167" i="2"/>
  <c r="AA167" i="2"/>
  <c r="AB167" i="2"/>
  <c r="AC167" i="2"/>
  <c r="AD167" i="2"/>
  <c r="AE167" i="2"/>
  <c r="AF167" i="2"/>
  <c r="AG167" i="2"/>
  <c r="AH167" i="2"/>
  <c r="AI167" i="2"/>
  <c r="AJ167" i="2"/>
  <c r="AK167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Q168" i="2"/>
  <c r="R168" i="2"/>
  <c r="S168" i="2"/>
  <c r="T168" i="2"/>
  <c r="U168" i="2"/>
  <c r="V168" i="2"/>
  <c r="W168" i="2"/>
  <c r="X168" i="2"/>
  <c r="Y168" i="2"/>
  <c r="Z168" i="2"/>
  <c r="AA168" i="2"/>
  <c r="AB168" i="2"/>
  <c r="AC168" i="2"/>
  <c r="AD168" i="2"/>
  <c r="AE168" i="2"/>
  <c r="AF168" i="2"/>
  <c r="AG168" i="2"/>
  <c r="AH168" i="2"/>
  <c r="AI168" i="2"/>
  <c r="AJ168" i="2"/>
  <c r="AK168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S169" i="2"/>
  <c r="T169" i="2"/>
  <c r="U169" i="2"/>
  <c r="V169" i="2"/>
  <c r="W169" i="2"/>
  <c r="X169" i="2"/>
  <c r="Y169" i="2"/>
  <c r="Z169" i="2"/>
  <c r="AA169" i="2"/>
  <c r="AB169" i="2"/>
  <c r="AC169" i="2"/>
  <c r="AD169" i="2"/>
  <c r="AE169" i="2"/>
  <c r="AF169" i="2"/>
  <c r="AG169" i="2"/>
  <c r="AH169" i="2"/>
  <c r="AI169" i="2"/>
  <c r="AJ169" i="2"/>
  <c r="AK169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Q170" i="2"/>
  <c r="R170" i="2"/>
  <c r="S170" i="2"/>
  <c r="T170" i="2"/>
  <c r="U170" i="2"/>
  <c r="V170" i="2"/>
  <c r="W170" i="2"/>
  <c r="X170" i="2"/>
  <c r="Y170" i="2"/>
  <c r="Z170" i="2"/>
  <c r="AA170" i="2"/>
  <c r="AB170" i="2"/>
  <c r="AC170" i="2"/>
  <c r="AD170" i="2"/>
  <c r="AE170" i="2"/>
  <c r="AF170" i="2"/>
  <c r="AG170" i="2"/>
  <c r="AH170" i="2"/>
  <c r="AI170" i="2"/>
  <c r="AJ170" i="2"/>
  <c r="AK170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S171" i="2"/>
  <c r="T171" i="2"/>
  <c r="U171" i="2"/>
  <c r="V171" i="2"/>
  <c r="W171" i="2"/>
  <c r="X171" i="2"/>
  <c r="Y171" i="2"/>
  <c r="Z171" i="2"/>
  <c r="AA171" i="2"/>
  <c r="AB171" i="2"/>
  <c r="AC171" i="2"/>
  <c r="AD171" i="2"/>
  <c r="AE171" i="2"/>
  <c r="AF171" i="2"/>
  <c r="AG171" i="2"/>
  <c r="AH171" i="2"/>
  <c r="AI171" i="2"/>
  <c r="AJ171" i="2"/>
  <c r="AK171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R172" i="2"/>
  <c r="S172" i="2"/>
  <c r="T172" i="2"/>
  <c r="U172" i="2"/>
  <c r="V172" i="2"/>
  <c r="W172" i="2"/>
  <c r="X172" i="2"/>
  <c r="Y172" i="2"/>
  <c r="Z172" i="2"/>
  <c r="AA172" i="2"/>
  <c r="AB172" i="2"/>
  <c r="AC172" i="2"/>
  <c r="AD172" i="2"/>
  <c r="AE172" i="2"/>
  <c r="AF172" i="2"/>
  <c r="AG172" i="2"/>
  <c r="AH172" i="2"/>
  <c r="AI172" i="2"/>
  <c r="AJ172" i="2"/>
  <c r="AK172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Q173" i="2"/>
  <c r="R173" i="2"/>
  <c r="S173" i="2"/>
  <c r="T173" i="2"/>
  <c r="U173" i="2"/>
  <c r="V173" i="2"/>
  <c r="W173" i="2"/>
  <c r="X173" i="2"/>
  <c r="Y173" i="2"/>
  <c r="Z173" i="2"/>
  <c r="AA173" i="2"/>
  <c r="AB173" i="2"/>
  <c r="AC173" i="2"/>
  <c r="AD173" i="2"/>
  <c r="AE173" i="2"/>
  <c r="AF173" i="2"/>
  <c r="AG173" i="2"/>
  <c r="AH173" i="2"/>
  <c r="AI173" i="2"/>
  <c r="AJ173" i="2"/>
  <c r="AK173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AA174" i="2"/>
  <c r="AB174" i="2"/>
  <c r="AC174" i="2"/>
  <c r="AD174" i="2"/>
  <c r="AE174" i="2"/>
  <c r="AF174" i="2"/>
  <c r="AG174" i="2"/>
  <c r="AH174" i="2"/>
  <c r="AI174" i="2"/>
  <c r="AJ174" i="2"/>
  <c r="AK174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T175" i="2"/>
  <c r="U175" i="2"/>
  <c r="V175" i="2"/>
  <c r="W175" i="2"/>
  <c r="X175" i="2"/>
  <c r="Y175" i="2"/>
  <c r="Z175" i="2"/>
  <c r="AA175" i="2"/>
  <c r="AB175" i="2"/>
  <c r="AC175" i="2"/>
  <c r="AD175" i="2"/>
  <c r="AE175" i="2"/>
  <c r="AF175" i="2"/>
  <c r="AG175" i="2"/>
  <c r="AH175" i="2"/>
  <c r="AI175" i="2"/>
  <c r="AJ175" i="2"/>
  <c r="AK175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S176" i="2"/>
  <c r="T176" i="2"/>
  <c r="U176" i="2"/>
  <c r="V176" i="2"/>
  <c r="W176" i="2"/>
  <c r="X176" i="2"/>
  <c r="Y176" i="2"/>
  <c r="Z176" i="2"/>
  <c r="AA176" i="2"/>
  <c r="AB176" i="2"/>
  <c r="AC176" i="2"/>
  <c r="AD176" i="2"/>
  <c r="AE176" i="2"/>
  <c r="AF176" i="2"/>
  <c r="AG176" i="2"/>
  <c r="AH176" i="2"/>
  <c r="AI176" i="2"/>
  <c r="AJ176" i="2"/>
  <c r="AK176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T177" i="2"/>
  <c r="U177" i="2"/>
  <c r="V177" i="2"/>
  <c r="W177" i="2"/>
  <c r="X177" i="2"/>
  <c r="Y177" i="2"/>
  <c r="Z177" i="2"/>
  <c r="AA177" i="2"/>
  <c r="AB177" i="2"/>
  <c r="AC177" i="2"/>
  <c r="AD177" i="2"/>
  <c r="AE177" i="2"/>
  <c r="AF177" i="2"/>
  <c r="AG177" i="2"/>
  <c r="AH177" i="2"/>
  <c r="AI177" i="2"/>
  <c r="AJ177" i="2"/>
  <c r="AK177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AA178" i="2"/>
  <c r="AB178" i="2"/>
  <c r="AC178" i="2"/>
  <c r="AD178" i="2"/>
  <c r="AE178" i="2"/>
  <c r="AF178" i="2"/>
  <c r="AG178" i="2"/>
  <c r="AH178" i="2"/>
  <c r="AI178" i="2"/>
  <c r="AJ178" i="2"/>
  <c r="AK178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AB179" i="2"/>
  <c r="AC179" i="2"/>
  <c r="AD179" i="2"/>
  <c r="AE179" i="2"/>
  <c r="AF179" i="2"/>
  <c r="AG179" i="2"/>
  <c r="AH179" i="2"/>
  <c r="AI179" i="2"/>
  <c r="AJ179" i="2"/>
  <c r="AK179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P180" i="2"/>
  <c r="Q180" i="2"/>
  <c r="R180" i="2"/>
  <c r="S180" i="2"/>
  <c r="T180" i="2"/>
  <c r="U180" i="2"/>
  <c r="V180" i="2"/>
  <c r="W180" i="2"/>
  <c r="X180" i="2"/>
  <c r="Y180" i="2"/>
  <c r="Z180" i="2"/>
  <c r="AA180" i="2"/>
  <c r="AB180" i="2"/>
  <c r="AC180" i="2"/>
  <c r="AD180" i="2"/>
  <c r="AE180" i="2"/>
  <c r="AF180" i="2"/>
  <c r="AG180" i="2"/>
  <c r="AH180" i="2"/>
  <c r="AI180" i="2"/>
  <c r="AJ180" i="2"/>
  <c r="AK180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T181" i="2"/>
  <c r="U181" i="2"/>
  <c r="V181" i="2"/>
  <c r="W181" i="2"/>
  <c r="X181" i="2"/>
  <c r="Y181" i="2"/>
  <c r="Z181" i="2"/>
  <c r="AA181" i="2"/>
  <c r="AB181" i="2"/>
  <c r="AC181" i="2"/>
  <c r="AD181" i="2"/>
  <c r="AE181" i="2"/>
  <c r="AF181" i="2"/>
  <c r="AG181" i="2"/>
  <c r="AH181" i="2"/>
  <c r="AI181" i="2"/>
  <c r="AJ181" i="2"/>
  <c r="AK181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Z182" i="2"/>
  <c r="AA182" i="2"/>
  <c r="AB182" i="2"/>
  <c r="AC182" i="2"/>
  <c r="AD182" i="2"/>
  <c r="AE182" i="2"/>
  <c r="AF182" i="2"/>
  <c r="AG182" i="2"/>
  <c r="AH182" i="2"/>
  <c r="AI182" i="2"/>
  <c r="AJ182" i="2"/>
  <c r="AK182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T183" i="2"/>
  <c r="U183" i="2"/>
  <c r="V183" i="2"/>
  <c r="W183" i="2"/>
  <c r="X183" i="2"/>
  <c r="Y183" i="2"/>
  <c r="Z183" i="2"/>
  <c r="AA183" i="2"/>
  <c r="AB183" i="2"/>
  <c r="AC183" i="2"/>
  <c r="AD183" i="2"/>
  <c r="AE183" i="2"/>
  <c r="AF183" i="2"/>
  <c r="AG183" i="2"/>
  <c r="AH183" i="2"/>
  <c r="AI183" i="2"/>
  <c r="AJ183" i="2"/>
  <c r="AK183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Z184" i="2"/>
  <c r="AA184" i="2"/>
  <c r="AB184" i="2"/>
  <c r="AC184" i="2"/>
  <c r="AD184" i="2"/>
  <c r="AE184" i="2"/>
  <c r="AF184" i="2"/>
  <c r="AG184" i="2"/>
  <c r="AH184" i="2"/>
  <c r="AI184" i="2"/>
  <c r="AJ184" i="2"/>
  <c r="AK184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P185" i="2"/>
  <c r="Q185" i="2"/>
  <c r="R185" i="2"/>
  <c r="S185" i="2"/>
  <c r="T185" i="2"/>
  <c r="U185" i="2"/>
  <c r="V185" i="2"/>
  <c r="W185" i="2"/>
  <c r="X185" i="2"/>
  <c r="Y185" i="2"/>
  <c r="Z185" i="2"/>
  <c r="AA185" i="2"/>
  <c r="AB185" i="2"/>
  <c r="AC185" i="2"/>
  <c r="AD185" i="2"/>
  <c r="AE185" i="2"/>
  <c r="AF185" i="2"/>
  <c r="AG185" i="2"/>
  <c r="AH185" i="2"/>
  <c r="AI185" i="2"/>
  <c r="AJ185" i="2"/>
  <c r="AK185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AB186" i="2"/>
  <c r="AC186" i="2"/>
  <c r="AD186" i="2"/>
  <c r="AE186" i="2"/>
  <c r="AF186" i="2"/>
  <c r="AG186" i="2"/>
  <c r="AH186" i="2"/>
  <c r="AI186" i="2"/>
  <c r="AJ186" i="2"/>
  <c r="AK186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V187" i="2"/>
  <c r="W187" i="2"/>
  <c r="X187" i="2"/>
  <c r="Y187" i="2"/>
  <c r="Z187" i="2"/>
  <c r="AA187" i="2"/>
  <c r="AB187" i="2"/>
  <c r="AC187" i="2"/>
  <c r="AD187" i="2"/>
  <c r="AE187" i="2"/>
  <c r="AF187" i="2"/>
  <c r="AG187" i="2"/>
  <c r="AH187" i="2"/>
  <c r="AI187" i="2"/>
  <c r="AJ187" i="2"/>
  <c r="AK187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AA188" i="2"/>
  <c r="AB188" i="2"/>
  <c r="AC188" i="2"/>
  <c r="AD188" i="2"/>
  <c r="AE188" i="2"/>
  <c r="AF188" i="2"/>
  <c r="AG188" i="2"/>
  <c r="AH188" i="2"/>
  <c r="AI188" i="2"/>
  <c r="AJ188" i="2"/>
  <c r="AK188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AA189" i="2"/>
  <c r="AB189" i="2"/>
  <c r="AC189" i="2"/>
  <c r="AD189" i="2"/>
  <c r="AE189" i="2"/>
  <c r="AF189" i="2"/>
  <c r="AG189" i="2"/>
  <c r="AH189" i="2"/>
  <c r="AI189" i="2"/>
  <c r="AJ189" i="2"/>
  <c r="AK189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AA190" i="2"/>
  <c r="AB190" i="2"/>
  <c r="AC190" i="2"/>
  <c r="AD190" i="2"/>
  <c r="AE190" i="2"/>
  <c r="AF190" i="2"/>
  <c r="AG190" i="2"/>
  <c r="AH190" i="2"/>
  <c r="AI190" i="2"/>
  <c r="AJ190" i="2"/>
  <c r="AK190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T191" i="2"/>
  <c r="U191" i="2"/>
  <c r="V191" i="2"/>
  <c r="W191" i="2"/>
  <c r="X191" i="2"/>
  <c r="Y191" i="2"/>
  <c r="Z191" i="2"/>
  <c r="AA191" i="2"/>
  <c r="AB191" i="2"/>
  <c r="AC191" i="2"/>
  <c r="AD191" i="2"/>
  <c r="AE191" i="2"/>
  <c r="AF191" i="2"/>
  <c r="AG191" i="2"/>
  <c r="AH191" i="2"/>
  <c r="AI191" i="2"/>
  <c r="AJ191" i="2"/>
  <c r="AK191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AA192" i="2"/>
  <c r="AB192" i="2"/>
  <c r="AC192" i="2"/>
  <c r="AD192" i="2"/>
  <c r="AE192" i="2"/>
  <c r="AF192" i="2"/>
  <c r="AG192" i="2"/>
  <c r="AH192" i="2"/>
  <c r="AI192" i="2"/>
  <c r="AJ192" i="2"/>
  <c r="AK192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Z193" i="2"/>
  <c r="AA193" i="2"/>
  <c r="AB193" i="2"/>
  <c r="AC193" i="2"/>
  <c r="AD193" i="2"/>
  <c r="AE193" i="2"/>
  <c r="AF193" i="2"/>
  <c r="AG193" i="2"/>
  <c r="AH193" i="2"/>
  <c r="AI193" i="2"/>
  <c r="AJ193" i="2"/>
  <c r="AK193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AA194" i="2"/>
  <c r="AB194" i="2"/>
  <c r="AC194" i="2"/>
  <c r="AD194" i="2"/>
  <c r="AE194" i="2"/>
  <c r="AF194" i="2"/>
  <c r="AG194" i="2"/>
  <c r="AH194" i="2"/>
  <c r="AI194" i="2"/>
  <c r="AJ194" i="2"/>
  <c r="AK194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AA195" i="2"/>
  <c r="AB195" i="2"/>
  <c r="AC195" i="2"/>
  <c r="AD195" i="2"/>
  <c r="AE195" i="2"/>
  <c r="AF195" i="2"/>
  <c r="AG195" i="2"/>
  <c r="AH195" i="2"/>
  <c r="AI195" i="2"/>
  <c r="AJ195" i="2"/>
  <c r="AK195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AB196" i="2"/>
  <c r="AC196" i="2"/>
  <c r="AD196" i="2"/>
  <c r="AE196" i="2"/>
  <c r="AF196" i="2"/>
  <c r="AG196" i="2"/>
  <c r="AH196" i="2"/>
  <c r="AI196" i="2"/>
  <c r="AJ196" i="2"/>
  <c r="AK196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W197" i="2"/>
  <c r="X197" i="2"/>
  <c r="Y197" i="2"/>
  <c r="Z197" i="2"/>
  <c r="AA197" i="2"/>
  <c r="AB197" i="2"/>
  <c r="AC197" i="2"/>
  <c r="AD197" i="2"/>
  <c r="AE197" i="2"/>
  <c r="AF197" i="2"/>
  <c r="AG197" i="2"/>
  <c r="AH197" i="2"/>
  <c r="AI197" i="2"/>
  <c r="AJ197" i="2"/>
  <c r="AK197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AA198" i="2"/>
  <c r="AB198" i="2"/>
  <c r="AC198" i="2"/>
  <c r="AD198" i="2"/>
  <c r="AE198" i="2"/>
  <c r="AF198" i="2"/>
  <c r="AG198" i="2"/>
  <c r="AH198" i="2"/>
  <c r="AI198" i="2"/>
  <c r="AJ198" i="2"/>
  <c r="AK198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AA199" i="2"/>
  <c r="AB199" i="2"/>
  <c r="AC199" i="2"/>
  <c r="AD199" i="2"/>
  <c r="AE199" i="2"/>
  <c r="AF199" i="2"/>
  <c r="AG199" i="2"/>
  <c r="AH199" i="2"/>
  <c r="AI199" i="2"/>
  <c r="AJ199" i="2"/>
  <c r="AK199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AA200" i="2"/>
  <c r="AB200" i="2"/>
  <c r="AC200" i="2"/>
  <c r="AD200" i="2"/>
  <c r="AE200" i="2"/>
  <c r="AF200" i="2"/>
  <c r="AG200" i="2"/>
  <c r="AH200" i="2"/>
  <c r="AI200" i="2"/>
  <c r="AJ200" i="2"/>
  <c r="AK200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AA201" i="2"/>
  <c r="AB201" i="2"/>
  <c r="AC201" i="2"/>
  <c r="AD201" i="2"/>
  <c r="AE201" i="2"/>
  <c r="AF201" i="2"/>
  <c r="AG201" i="2"/>
  <c r="AH201" i="2"/>
  <c r="AI201" i="2"/>
  <c r="AJ201" i="2"/>
  <c r="AK201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AA202" i="2"/>
  <c r="AB202" i="2"/>
  <c r="AC202" i="2"/>
  <c r="AD202" i="2"/>
  <c r="AE202" i="2"/>
  <c r="AF202" i="2"/>
  <c r="AG202" i="2"/>
  <c r="AH202" i="2"/>
  <c r="AI202" i="2"/>
  <c r="AJ202" i="2"/>
  <c r="AK202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AA203" i="2"/>
  <c r="AB203" i="2"/>
  <c r="AC203" i="2"/>
  <c r="AD203" i="2"/>
  <c r="AE203" i="2"/>
  <c r="AF203" i="2"/>
  <c r="AG203" i="2"/>
  <c r="AH203" i="2"/>
  <c r="AI203" i="2"/>
  <c r="AJ203" i="2"/>
  <c r="AK203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AA204" i="2"/>
  <c r="AB204" i="2"/>
  <c r="AC204" i="2"/>
  <c r="AD204" i="2"/>
  <c r="AE204" i="2"/>
  <c r="AF204" i="2"/>
  <c r="AG204" i="2"/>
  <c r="AH204" i="2"/>
  <c r="AI204" i="2"/>
  <c r="AJ204" i="2"/>
  <c r="AK204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AA205" i="2"/>
  <c r="AB205" i="2"/>
  <c r="AC205" i="2"/>
  <c r="AD205" i="2"/>
  <c r="AE205" i="2"/>
  <c r="AF205" i="2"/>
  <c r="AG205" i="2"/>
  <c r="AH205" i="2"/>
  <c r="AI205" i="2"/>
  <c r="AJ205" i="2"/>
  <c r="AK205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AA206" i="2"/>
  <c r="AB206" i="2"/>
  <c r="AC206" i="2"/>
  <c r="AD206" i="2"/>
  <c r="AE206" i="2"/>
  <c r="AF206" i="2"/>
  <c r="AG206" i="2"/>
  <c r="AH206" i="2"/>
  <c r="AI206" i="2"/>
  <c r="AJ206" i="2"/>
  <c r="AK206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T207" i="2"/>
  <c r="U207" i="2"/>
  <c r="V207" i="2"/>
  <c r="W207" i="2"/>
  <c r="X207" i="2"/>
  <c r="Y207" i="2"/>
  <c r="Z207" i="2"/>
  <c r="AA207" i="2"/>
  <c r="AB207" i="2"/>
  <c r="AC207" i="2"/>
  <c r="AD207" i="2"/>
  <c r="AE207" i="2"/>
  <c r="AF207" i="2"/>
  <c r="AG207" i="2"/>
  <c r="AH207" i="2"/>
  <c r="AI207" i="2"/>
  <c r="AJ207" i="2"/>
  <c r="AK207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P208" i="2"/>
  <c r="Q208" i="2"/>
  <c r="R208" i="2"/>
  <c r="S208" i="2"/>
  <c r="T208" i="2"/>
  <c r="U208" i="2"/>
  <c r="V208" i="2"/>
  <c r="W208" i="2"/>
  <c r="X208" i="2"/>
  <c r="Y208" i="2"/>
  <c r="Z208" i="2"/>
  <c r="AA208" i="2"/>
  <c r="AB208" i="2"/>
  <c r="AC208" i="2"/>
  <c r="AD208" i="2"/>
  <c r="AE208" i="2"/>
  <c r="AF208" i="2"/>
  <c r="AG208" i="2"/>
  <c r="AH208" i="2"/>
  <c r="AI208" i="2"/>
  <c r="AJ208" i="2"/>
  <c r="AK208" i="2"/>
  <c r="C209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P209" i="2"/>
  <c r="Q209" i="2"/>
  <c r="R209" i="2"/>
  <c r="S209" i="2"/>
  <c r="T209" i="2"/>
  <c r="U209" i="2"/>
  <c r="V209" i="2"/>
  <c r="W209" i="2"/>
  <c r="X209" i="2"/>
  <c r="Y209" i="2"/>
  <c r="Z209" i="2"/>
  <c r="AA209" i="2"/>
  <c r="AB209" i="2"/>
  <c r="AC209" i="2"/>
  <c r="AD209" i="2"/>
  <c r="AE209" i="2"/>
  <c r="AF209" i="2"/>
  <c r="AG209" i="2"/>
  <c r="AH209" i="2"/>
  <c r="AI209" i="2"/>
  <c r="AJ209" i="2"/>
  <c r="AK209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AA210" i="2"/>
  <c r="AB210" i="2"/>
  <c r="AC210" i="2"/>
  <c r="AD210" i="2"/>
  <c r="AE210" i="2"/>
  <c r="AF210" i="2"/>
  <c r="AG210" i="2"/>
  <c r="AH210" i="2"/>
  <c r="AI210" i="2"/>
  <c r="AJ210" i="2"/>
  <c r="AK210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W211" i="2"/>
  <c r="X211" i="2"/>
  <c r="Y211" i="2"/>
  <c r="Z211" i="2"/>
  <c r="AA211" i="2"/>
  <c r="AB211" i="2"/>
  <c r="AC211" i="2"/>
  <c r="AD211" i="2"/>
  <c r="AE211" i="2"/>
  <c r="AF211" i="2"/>
  <c r="AG211" i="2"/>
  <c r="AH211" i="2"/>
  <c r="AI211" i="2"/>
  <c r="AJ211" i="2"/>
  <c r="AK211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Z212" i="2"/>
  <c r="AA212" i="2"/>
  <c r="AB212" i="2"/>
  <c r="AC212" i="2"/>
  <c r="AD212" i="2"/>
  <c r="AE212" i="2"/>
  <c r="AF212" i="2"/>
  <c r="AG212" i="2"/>
  <c r="AH212" i="2"/>
  <c r="AI212" i="2"/>
  <c r="AJ212" i="2"/>
  <c r="AK212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T213" i="2"/>
  <c r="U213" i="2"/>
  <c r="V213" i="2"/>
  <c r="W213" i="2"/>
  <c r="X213" i="2"/>
  <c r="Y213" i="2"/>
  <c r="Z213" i="2"/>
  <c r="AA213" i="2"/>
  <c r="AB213" i="2"/>
  <c r="AC213" i="2"/>
  <c r="AD213" i="2"/>
  <c r="AE213" i="2"/>
  <c r="AF213" i="2"/>
  <c r="AG213" i="2"/>
  <c r="AH213" i="2"/>
  <c r="AI213" i="2"/>
  <c r="AJ213" i="2"/>
  <c r="AK213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T214" i="2"/>
  <c r="U214" i="2"/>
  <c r="V214" i="2"/>
  <c r="W214" i="2"/>
  <c r="X214" i="2"/>
  <c r="Y214" i="2"/>
  <c r="Z214" i="2"/>
  <c r="AA214" i="2"/>
  <c r="AB214" i="2"/>
  <c r="AC214" i="2"/>
  <c r="AD214" i="2"/>
  <c r="AE214" i="2"/>
  <c r="AF214" i="2"/>
  <c r="AG214" i="2"/>
  <c r="AH214" i="2"/>
  <c r="AI214" i="2"/>
  <c r="AJ214" i="2"/>
  <c r="AK214" i="2"/>
  <c r="C215" i="2"/>
  <c r="D215" i="2"/>
  <c r="E215" i="2"/>
  <c r="F215" i="2"/>
  <c r="G215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T215" i="2"/>
  <c r="U215" i="2"/>
  <c r="V215" i="2"/>
  <c r="W215" i="2"/>
  <c r="X215" i="2"/>
  <c r="Y215" i="2"/>
  <c r="Z215" i="2"/>
  <c r="AA215" i="2"/>
  <c r="AB215" i="2"/>
  <c r="AC215" i="2"/>
  <c r="AD215" i="2"/>
  <c r="AE215" i="2"/>
  <c r="AF215" i="2"/>
  <c r="AG215" i="2"/>
  <c r="AH215" i="2"/>
  <c r="AI215" i="2"/>
  <c r="AJ215" i="2"/>
  <c r="AK215" i="2"/>
  <c r="C216" i="2"/>
  <c r="D216" i="2"/>
  <c r="E216" i="2"/>
  <c r="F216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T216" i="2"/>
  <c r="U216" i="2"/>
  <c r="V216" i="2"/>
  <c r="W216" i="2"/>
  <c r="X216" i="2"/>
  <c r="Y216" i="2"/>
  <c r="Z216" i="2"/>
  <c r="AA216" i="2"/>
  <c r="AB216" i="2"/>
  <c r="AC216" i="2"/>
  <c r="AD216" i="2"/>
  <c r="AE216" i="2"/>
  <c r="AF216" i="2"/>
  <c r="AG216" i="2"/>
  <c r="AH216" i="2"/>
  <c r="AI216" i="2"/>
  <c r="AJ216" i="2"/>
  <c r="AK216" i="2"/>
  <c r="C217" i="2"/>
  <c r="D217" i="2"/>
  <c r="E217" i="2"/>
  <c r="F217" i="2"/>
  <c r="G217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T217" i="2"/>
  <c r="U217" i="2"/>
  <c r="V217" i="2"/>
  <c r="W217" i="2"/>
  <c r="X217" i="2"/>
  <c r="Y217" i="2"/>
  <c r="Z217" i="2"/>
  <c r="AA217" i="2"/>
  <c r="AB217" i="2"/>
  <c r="AC217" i="2"/>
  <c r="AD217" i="2"/>
  <c r="AE217" i="2"/>
  <c r="AF217" i="2"/>
  <c r="AG217" i="2"/>
  <c r="AH217" i="2"/>
  <c r="AI217" i="2"/>
  <c r="AJ217" i="2"/>
  <c r="AK217" i="2"/>
  <c r="C218" i="2"/>
  <c r="D218" i="2"/>
  <c r="E218" i="2"/>
  <c r="F218" i="2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T218" i="2"/>
  <c r="U218" i="2"/>
  <c r="V218" i="2"/>
  <c r="W218" i="2"/>
  <c r="X218" i="2"/>
  <c r="Y218" i="2"/>
  <c r="Z218" i="2"/>
  <c r="AA218" i="2"/>
  <c r="AB218" i="2"/>
  <c r="AC218" i="2"/>
  <c r="AD218" i="2"/>
  <c r="AE218" i="2"/>
  <c r="AF218" i="2"/>
  <c r="AG218" i="2"/>
  <c r="AH218" i="2"/>
  <c r="AI218" i="2"/>
  <c r="AJ218" i="2"/>
  <c r="AK218" i="2"/>
  <c r="C219" i="2"/>
  <c r="D219" i="2"/>
  <c r="E219" i="2"/>
  <c r="F219" i="2"/>
  <c r="G219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T219" i="2"/>
  <c r="U219" i="2"/>
  <c r="V219" i="2"/>
  <c r="W219" i="2"/>
  <c r="X219" i="2"/>
  <c r="Y219" i="2"/>
  <c r="Z219" i="2"/>
  <c r="AA219" i="2"/>
  <c r="AB219" i="2"/>
  <c r="AC219" i="2"/>
  <c r="AD219" i="2"/>
  <c r="AE219" i="2"/>
  <c r="AF219" i="2"/>
  <c r="AG219" i="2"/>
  <c r="AH219" i="2"/>
  <c r="AI219" i="2"/>
  <c r="AJ219" i="2"/>
  <c r="AK219" i="2"/>
  <c r="C220" i="2"/>
  <c r="D220" i="2"/>
  <c r="E220" i="2"/>
  <c r="F220" i="2"/>
  <c r="G220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T220" i="2"/>
  <c r="U220" i="2"/>
  <c r="V220" i="2"/>
  <c r="W220" i="2"/>
  <c r="X220" i="2"/>
  <c r="Y220" i="2"/>
  <c r="Z220" i="2"/>
  <c r="AA220" i="2"/>
  <c r="AB220" i="2"/>
  <c r="AC220" i="2"/>
  <c r="AD220" i="2"/>
  <c r="AE220" i="2"/>
  <c r="AF220" i="2"/>
  <c r="AG220" i="2"/>
  <c r="AH220" i="2"/>
  <c r="AI220" i="2"/>
  <c r="AJ220" i="2"/>
  <c r="AK220" i="2"/>
  <c r="C221" i="2"/>
  <c r="D221" i="2"/>
  <c r="E221" i="2"/>
  <c r="F221" i="2"/>
  <c r="G221" i="2"/>
  <c r="H221" i="2"/>
  <c r="I221" i="2"/>
  <c r="J221" i="2"/>
  <c r="K221" i="2"/>
  <c r="L221" i="2"/>
  <c r="M221" i="2"/>
  <c r="N221" i="2"/>
  <c r="O221" i="2"/>
  <c r="P221" i="2"/>
  <c r="Q221" i="2"/>
  <c r="R221" i="2"/>
  <c r="S221" i="2"/>
  <c r="T221" i="2"/>
  <c r="U221" i="2"/>
  <c r="V221" i="2"/>
  <c r="W221" i="2"/>
  <c r="X221" i="2"/>
  <c r="Y221" i="2"/>
  <c r="Z221" i="2"/>
  <c r="AA221" i="2"/>
  <c r="AB221" i="2"/>
  <c r="AC221" i="2"/>
  <c r="AD221" i="2"/>
  <c r="AE221" i="2"/>
  <c r="AF221" i="2"/>
  <c r="AG221" i="2"/>
  <c r="AH221" i="2"/>
  <c r="AI221" i="2"/>
  <c r="AJ221" i="2"/>
  <c r="AK221" i="2"/>
  <c r="C222" i="2"/>
  <c r="D222" i="2"/>
  <c r="E222" i="2"/>
  <c r="F222" i="2"/>
  <c r="G222" i="2"/>
  <c r="H222" i="2"/>
  <c r="I222" i="2"/>
  <c r="J222" i="2"/>
  <c r="K222" i="2"/>
  <c r="L222" i="2"/>
  <c r="M222" i="2"/>
  <c r="N222" i="2"/>
  <c r="O222" i="2"/>
  <c r="P222" i="2"/>
  <c r="Q222" i="2"/>
  <c r="R222" i="2"/>
  <c r="S222" i="2"/>
  <c r="T222" i="2"/>
  <c r="U222" i="2"/>
  <c r="V222" i="2"/>
  <c r="W222" i="2"/>
  <c r="X222" i="2"/>
  <c r="Y222" i="2"/>
  <c r="Z222" i="2"/>
  <c r="AA222" i="2"/>
  <c r="AB222" i="2"/>
  <c r="AC222" i="2"/>
  <c r="AD222" i="2"/>
  <c r="AE222" i="2"/>
  <c r="AF222" i="2"/>
  <c r="AG222" i="2"/>
  <c r="AH222" i="2"/>
  <c r="AI222" i="2"/>
  <c r="AJ222" i="2"/>
  <c r="AK222" i="2"/>
  <c r="C223" i="2"/>
  <c r="D223" i="2"/>
  <c r="E223" i="2"/>
  <c r="F223" i="2"/>
  <c r="G223" i="2"/>
  <c r="H223" i="2"/>
  <c r="I223" i="2"/>
  <c r="J223" i="2"/>
  <c r="K223" i="2"/>
  <c r="L223" i="2"/>
  <c r="M223" i="2"/>
  <c r="N223" i="2"/>
  <c r="O223" i="2"/>
  <c r="P223" i="2"/>
  <c r="Q223" i="2"/>
  <c r="R223" i="2"/>
  <c r="S223" i="2"/>
  <c r="T223" i="2"/>
  <c r="U223" i="2"/>
  <c r="V223" i="2"/>
  <c r="W223" i="2"/>
  <c r="X223" i="2"/>
  <c r="Y223" i="2"/>
  <c r="Z223" i="2"/>
  <c r="AA223" i="2"/>
  <c r="AB223" i="2"/>
  <c r="AC223" i="2"/>
  <c r="AD223" i="2"/>
  <c r="AE223" i="2"/>
  <c r="AF223" i="2"/>
  <c r="AG223" i="2"/>
  <c r="AH223" i="2"/>
  <c r="AI223" i="2"/>
  <c r="AJ223" i="2"/>
  <c r="AK223" i="2"/>
  <c r="C224" i="2"/>
  <c r="D224" i="2"/>
  <c r="E224" i="2"/>
  <c r="F224" i="2"/>
  <c r="G224" i="2"/>
  <c r="H224" i="2"/>
  <c r="I224" i="2"/>
  <c r="J224" i="2"/>
  <c r="K224" i="2"/>
  <c r="L224" i="2"/>
  <c r="M224" i="2"/>
  <c r="N224" i="2"/>
  <c r="O224" i="2"/>
  <c r="P224" i="2"/>
  <c r="Q224" i="2"/>
  <c r="R224" i="2"/>
  <c r="S224" i="2"/>
  <c r="T224" i="2"/>
  <c r="U224" i="2"/>
  <c r="V224" i="2"/>
  <c r="W224" i="2"/>
  <c r="X224" i="2"/>
  <c r="Y224" i="2"/>
  <c r="Z224" i="2"/>
  <c r="AA224" i="2"/>
  <c r="AB224" i="2"/>
  <c r="AC224" i="2"/>
  <c r="AD224" i="2"/>
  <c r="AE224" i="2"/>
  <c r="AF224" i="2"/>
  <c r="AG224" i="2"/>
  <c r="AH224" i="2"/>
  <c r="AI224" i="2"/>
  <c r="AJ224" i="2"/>
  <c r="AK224" i="2"/>
  <c r="C225" i="2"/>
  <c r="D225" i="2"/>
  <c r="E225" i="2"/>
  <c r="F225" i="2"/>
  <c r="G225" i="2"/>
  <c r="H225" i="2"/>
  <c r="I225" i="2"/>
  <c r="J225" i="2"/>
  <c r="K225" i="2"/>
  <c r="L225" i="2"/>
  <c r="M225" i="2"/>
  <c r="N225" i="2"/>
  <c r="O225" i="2"/>
  <c r="P225" i="2"/>
  <c r="Q225" i="2"/>
  <c r="R225" i="2"/>
  <c r="S225" i="2"/>
  <c r="T225" i="2"/>
  <c r="U225" i="2"/>
  <c r="V225" i="2"/>
  <c r="W225" i="2"/>
  <c r="X225" i="2"/>
  <c r="Y225" i="2"/>
  <c r="Z225" i="2"/>
  <c r="AA225" i="2"/>
  <c r="AB225" i="2"/>
  <c r="AC225" i="2"/>
  <c r="AD225" i="2"/>
  <c r="AE225" i="2"/>
  <c r="AF225" i="2"/>
  <c r="AG225" i="2"/>
  <c r="AH225" i="2"/>
  <c r="AI225" i="2"/>
  <c r="AJ225" i="2"/>
  <c r="AK225" i="2"/>
  <c r="C226" i="2"/>
  <c r="D226" i="2"/>
  <c r="E226" i="2"/>
  <c r="F226" i="2"/>
  <c r="G226" i="2"/>
  <c r="H226" i="2"/>
  <c r="I226" i="2"/>
  <c r="J226" i="2"/>
  <c r="K226" i="2"/>
  <c r="L226" i="2"/>
  <c r="M226" i="2"/>
  <c r="N226" i="2"/>
  <c r="O226" i="2"/>
  <c r="P226" i="2"/>
  <c r="Q226" i="2"/>
  <c r="R226" i="2"/>
  <c r="S226" i="2"/>
  <c r="T226" i="2"/>
  <c r="U226" i="2"/>
  <c r="V226" i="2"/>
  <c r="W226" i="2"/>
  <c r="X226" i="2"/>
  <c r="Y226" i="2"/>
  <c r="Z226" i="2"/>
  <c r="AA226" i="2"/>
  <c r="AB226" i="2"/>
  <c r="AC226" i="2"/>
  <c r="AD226" i="2"/>
  <c r="AE226" i="2"/>
  <c r="AF226" i="2"/>
  <c r="AG226" i="2"/>
  <c r="AH226" i="2"/>
  <c r="AI226" i="2"/>
  <c r="AJ226" i="2"/>
  <c r="AK226" i="2"/>
  <c r="C227" i="2"/>
  <c r="D227" i="2"/>
  <c r="E227" i="2"/>
  <c r="F227" i="2"/>
  <c r="G227" i="2"/>
  <c r="H227" i="2"/>
  <c r="I227" i="2"/>
  <c r="J227" i="2"/>
  <c r="K227" i="2"/>
  <c r="L227" i="2"/>
  <c r="M227" i="2"/>
  <c r="N227" i="2"/>
  <c r="O227" i="2"/>
  <c r="P227" i="2"/>
  <c r="Q227" i="2"/>
  <c r="R227" i="2"/>
  <c r="S227" i="2"/>
  <c r="T227" i="2"/>
  <c r="U227" i="2"/>
  <c r="V227" i="2"/>
  <c r="W227" i="2"/>
  <c r="X227" i="2"/>
  <c r="Y227" i="2"/>
  <c r="Z227" i="2"/>
  <c r="AA227" i="2"/>
  <c r="AB227" i="2"/>
  <c r="AC227" i="2"/>
  <c r="AD227" i="2"/>
  <c r="AE227" i="2"/>
  <c r="AF227" i="2"/>
  <c r="AG227" i="2"/>
  <c r="AH227" i="2"/>
  <c r="AI227" i="2"/>
  <c r="AJ227" i="2"/>
  <c r="AK227" i="2"/>
  <c r="C228" i="2"/>
  <c r="D228" i="2"/>
  <c r="E228" i="2"/>
  <c r="F228" i="2"/>
  <c r="G228" i="2"/>
  <c r="H228" i="2"/>
  <c r="I228" i="2"/>
  <c r="J228" i="2"/>
  <c r="K228" i="2"/>
  <c r="L228" i="2"/>
  <c r="M228" i="2"/>
  <c r="N228" i="2"/>
  <c r="O228" i="2"/>
  <c r="P228" i="2"/>
  <c r="Q228" i="2"/>
  <c r="R228" i="2"/>
  <c r="S228" i="2"/>
  <c r="T228" i="2"/>
  <c r="U228" i="2"/>
  <c r="V228" i="2"/>
  <c r="W228" i="2"/>
  <c r="X228" i="2"/>
  <c r="Y228" i="2"/>
  <c r="Z228" i="2"/>
  <c r="AA228" i="2"/>
  <c r="AB228" i="2"/>
  <c r="AC228" i="2"/>
  <c r="AD228" i="2"/>
  <c r="AE228" i="2"/>
  <c r="AF228" i="2"/>
  <c r="AG228" i="2"/>
  <c r="AH228" i="2"/>
  <c r="AI228" i="2"/>
  <c r="AJ228" i="2"/>
  <c r="AK228" i="2"/>
  <c r="C229" i="2"/>
  <c r="D229" i="2"/>
  <c r="E229" i="2"/>
  <c r="F229" i="2"/>
  <c r="G229" i="2"/>
  <c r="H229" i="2"/>
  <c r="I229" i="2"/>
  <c r="J229" i="2"/>
  <c r="K229" i="2"/>
  <c r="L229" i="2"/>
  <c r="M229" i="2"/>
  <c r="N229" i="2"/>
  <c r="O229" i="2"/>
  <c r="P229" i="2"/>
  <c r="Q229" i="2"/>
  <c r="R229" i="2"/>
  <c r="S229" i="2"/>
  <c r="T229" i="2"/>
  <c r="U229" i="2"/>
  <c r="V229" i="2"/>
  <c r="W229" i="2"/>
  <c r="X229" i="2"/>
  <c r="Y229" i="2"/>
  <c r="Z229" i="2"/>
  <c r="AA229" i="2"/>
  <c r="AB229" i="2"/>
  <c r="AC229" i="2"/>
  <c r="AD229" i="2"/>
  <c r="AE229" i="2"/>
  <c r="AF229" i="2"/>
  <c r="AG229" i="2"/>
  <c r="AH229" i="2"/>
  <c r="AI229" i="2"/>
  <c r="AJ229" i="2"/>
  <c r="AK229" i="2"/>
  <c r="C230" i="2"/>
  <c r="D230" i="2"/>
  <c r="E230" i="2"/>
  <c r="F230" i="2"/>
  <c r="G230" i="2"/>
  <c r="H230" i="2"/>
  <c r="I230" i="2"/>
  <c r="J230" i="2"/>
  <c r="K230" i="2"/>
  <c r="L230" i="2"/>
  <c r="M230" i="2"/>
  <c r="N230" i="2"/>
  <c r="O230" i="2"/>
  <c r="P230" i="2"/>
  <c r="Q230" i="2"/>
  <c r="R230" i="2"/>
  <c r="S230" i="2"/>
  <c r="T230" i="2"/>
  <c r="U230" i="2"/>
  <c r="V230" i="2"/>
  <c r="W230" i="2"/>
  <c r="X230" i="2"/>
  <c r="Y230" i="2"/>
  <c r="Z230" i="2"/>
  <c r="AA230" i="2"/>
  <c r="AB230" i="2"/>
  <c r="AC230" i="2"/>
  <c r="AD230" i="2"/>
  <c r="AE230" i="2"/>
  <c r="AF230" i="2"/>
  <c r="AG230" i="2"/>
  <c r="AH230" i="2"/>
  <c r="AI230" i="2"/>
  <c r="AJ230" i="2"/>
  <c r="AK230" i="2"/>
  <c r="C231" i="2"/>
  <c r="D231" i="2"/>
  <c r="E231" i="2"/>
  <c r="F231" i="2"/>
  <c r="G231" i="2"/>
  <c r="H231" i="2"/>
  <c r="I231" i="2"/>
  <c r="J231" i="2"/>
  <c r="K231" i="2"/>
  <c r="L231" i="2"/>
  <c r="M231" i="2"/>
  <c r="N231" i="2"/>
  <c r="O231" i="2"/>
  <c r="P231" i="2"/>
  <c r="Q231" i="2"/>
  <c r="R231" i="2"/>
  <c r="S231" i="2"/>
  <c r="T231" i="2"/>
  <c r="U231" i="2"/>
  <c r="V231" i="2"/>
  <c r="W231" i="2"/>
  <c r="X231" i="2"/>
  <c r="Y231" i="2"/>
  <c r="Z231" i="2"/>
  <c r="AA231" i="2"/>
  <c r="AB231" i="2"/>
  <c r="AC231" i="2"/>
  <c r="AD231" i="2"/>
  <c r="AE231" i="2"/>
  <c r="AF231" i="2"/>
  <c r="AG231" i="2"/>
  <c r="AH231" i="2"/>
  <c r="AI231" i="2"/>
  <c r="AJ231" i="2"/>
  <c r="AK231" i="2"/>
  <c r="C232" i="2"/>
  <c r="D232" i="2"/>
  <c r="E232" i="2"/>
  <c r="F232" i="2"/>
  <c r="G232" i="2"/>
  <c r="H232" i="2"/>
  <c r="I232" i="2"/>
  <c r="J232" i="2"/>
  <c r="K232" i="2"/>
  <c r="L232" i="2"/>
  <c r="M232" i="2"/>
  <c r="N232" i="2"/>
  <c r="O232" i="2"/>
  <c r="P232" i="2"/>
  <c r="Q232" i="2"/>
  <c r="R232" i="2"/>
  <c r="S232" i="2"/>
  <c r="T232" i="2"/>
  <c r="U232" i="2"/>
  <c r="V232" i="2"/>
  <c r="W232" i="2"/>
  <c r="X232" i="2"/>
  <c r="Y232" i="2"/>
  <c r="Z232" i="2"/>
  <c r="AA232" i="2"/>
  <c r="AB232" i="2"/>
  <c r="AC232" i="2"/>
  <c r="AD232" i="2"/>
  <c r="AE232" i="2"/>
  <c r="AF232" i="2"/>
  <c r="AG232" i="2"/>
  <c r="AH232" i="2"/>
  <c r="AI232" i="2"/>
  <c r="AJ232" i="2"/>
  <c r="AK232" i="2"/>
  <c r="C233" i="2"/>
  <c r="D233" i="2"/>
  <c r="E233" i="2"/>
  <c r="F233" i="2"/>
  <c r="G233" i="2"/>
  <c r="H233" i="2"/>
  <c r="I233" i="2"/>
  <c r="J233" i="2"/>
  <c r="K233" i="2"/>
  <c r="L233" i="2"/>
  <c r="M233" i="2"/>
  <c r="N233" i="2"/>
  <c r="O233" i="2"/>
  <c r="P233" i="2"/>
  <c r="Q233" i="2"/>
  <c r="R233" i="2"/>
  <c r="S233" i="2"/>
  <c r="T233" i="2"/>
  <c r="U233" i="2"/>
  <c r="V233" i="2"/>
  <c r="W233" i="2"/>
  <c r="X233" i="2"/>
  <c r="Y233" i="2"/>
  <c r="Z233" i="2"/>
  <c r="AA233" i="2"/>
  <c r="AB233" i="2"/>
  <c r="AC233" i="2"/>
  <c r="AD233" i="2"/>
  <c r="AE233" i="2"/>
  <c r="AF233" i="2"/>
  <c r="AG233" i="2"/>
  <c r="AH233" i="2"/>
  <c r="AI233" i="2"/>
  <c r="AJ233" i="2"/>
  <c r="AK233" i="2"/>
  <c r="C234" i="2"/>
  <c r="D234" i="2"/>
  <c r="E234" i="2"/>
  <c r="F234" i="2"/>
  <c r="G234" i="2"/>
  <c r="H234" i="2"/>
  <c r="I234" i="2"/>
  <c r="J234" i="2"/>
  <c r="K234" i="2"/>
  <c r="L234" i="2"/>
  <c r="M234" i="2"/>
  <c r="N234" i="2"/>
  <c r="O234" i="2"/>
  <c r="P234" i="2"/>
  <c r="Q234" i="2"/>
  <c r="R234" i="2"/>
  <c r="S234" i="2"/>
  <c r="T234" i="2"/>
  <c r="U234" i="2"/>
  <c r="V234" i="2"/>
  <c r="W234" i="2"/>
  <c r="X234" i="2"/>
  <c r="Y234" i="2"/>
  <c r="Z234" i="2"/>
  <c r="AA234" i="2"/>
  <c r="AB234" i="2"/>
  <c r="AC234" i="2"/>
  <c r="AD234" i="2"/>
  <c r="AE234" i="2"/>
  <c r="AF234" i="2"/>
  <c r="AG234" i="2"/>
  <c r="AH234" i="2"/>
  <c r="AI234" i="2"/>
  <c r="AJ234" i="2"/>
  <c r="AK234" i="2"/>
  <c r="C235" i="2"/>
  <c r="D235" i="2"/>
  <c r="E235" i="2"/>
  <c r="F235" i="2"/>
  <c r="G235" i="2"/>
  <c r="H235" i="2"/>
  <c r="I235" i="2"/>
  <c r="J235" i="2"/>
  <c r="K235" i="2"/>
  <c r="L235" i="2"/>
  <c r="M235" i="2"/>
  <c r="N235" i="2"/>
  <c r="O235" i="2"/>
  <c r="P235" i="2"/>
  <c r="Q235" i="2"/>
  <c r="R235" i="2"/>
  <c r="S235" i="2"/>
  <c r="T235" i="2"/>
  <c r="U235" i="2"/>
  <c r="V235" i="2"/>
  <c r="W235" i="2"/>
  <c r="X235" i="2"/>
  <c r="Y235" i="2"/>
  <c r="Z235" i="2"/>
  <c r="AA235" i="2"/>
  <c r="AB235" i="2"/>
  <c r="AC235" i="2"/>
  <c r="AD235" i="2"/>
  <c r="AE235" i="2"/>
  <c r="AF235" i="2"/>
  <c r="AG235" i="2"/>
  <c r="AH235" i="2"/>
  <c r="AI235" i="2"/>
  <c r="AJ235" i="2"/>
  <c r="AK235" i="2"/>
  <c r="C236" i="2"/>
  <c r="D236" i="2"/>
  <c r="E236" i="2"/>
  <c r="F236" i="2"/>
  <c r="G236" i="2"/>
  <c r="H236" i="2"/>
  <c r="I236" i="2"/>
  <c r="J236" i="2"/>
  <c r="K236" i="2"/>
  <c r="L236" i="2"/>
  <c r="M236" i="2"/>
  <c r="N236" i="2"/>
  <c r="O236" i="2"/>
  <c r="P236" i="2"/>
  <c r="Q236" i="2"/>
  <c r="R236" i="2"/>
  <c r="S236" i="2"/>
  <c r="T236" i="2"/>
  <c r="U236" i="2"/>
  <c r="V236" i="2"/>
  <c r="W236" i="2"/>
  <c r="X236" i="2"/>
  <c r="Y236" i="2"/>
  <c r="Z236" i="2"/>
  <c r="AA236" i="2"/>
  <c r="AB236" i="2"/>
  <c r="AC236" i="2"/>
  <c r="AD236" i="2"/>
  <c r="AE236" i="2"/>
  <c r="AF236" i="2"/>
  <c r="AG236" i="2"/>
  <c r="AH236" i="2"/>
  <c r="AI236" i="2"/>
  <c r="AJ236" i="2"/>
  <c r="AK236" i="2"/>
  <c r="C237" i="2"/>
  <c r="D237" i="2"/>
  <c r="E237" i="2"/>
  <c r="F237" i="2"/>
  <c r="G237" i="2"/>
  <c r="H237" i="2"/>
  <c r="I237" i="2"/>
  <c r="J237" i="2"/>
  <c r="K237" i="2"/>
  <c r="L237" i="2"/>
  <c r="M237" i="2"/>
  <c r="N237" i="2"/>
  <c r="O237" i="2"/>
  <c r="P237" i="2"/>
  <c r="Q237" i="2"/>
  <c r="R237" i="2"/>
  <c r="S237" i="2"/>
  <c r="T237" i="2"/>
  <c r="U237" i="2"/>
  <c r="V237" i="2"/>
  <c r="W237" i="2"/>
  <c r="X237" i="2"/>
  <c r="Y237" i="2"/>
  <c r="Z237" i="2"/>
  <c r="AA237" i="2"/>
  <c r="AB237" i="2"/>
  <c r="AC237" i="2"/>
  <c r="AD237" i="2"/>
  <c r="AE237" i="2"/>
  <c r="AF237" i="2"/>
  <c r="AG237" i="2"/>
  <c r="AH237" i="2"/>
  <c r="AI237" i="2"/>
  <c r="AJ237" i="2"/>
  <c r="AK237" i="2"/>
  <c r="C238" i="2"/>
  <c r="D238" i="2"/>
  <c r="E238" i="2"/>
  <c r="F238" i="2"/>
  <c r="G238" i="2"/>
  <c r="H238" i="2"/>
  <c r="I238" i="2"/>
  <c r="J238" i="2"/>
  <c r="K238" i="2"/>
  <c r="L238" i="2"/>
  <c r="M238" i="2"/>
  <c r="N238" i="2"/>
  <c r="O238" i="2"/>
  <c r="P238" i="2"/>
  <c r="Q238" i="2"/>
  <c r="R238" i="2"/>
  <c r="S238" i="2"/>
  <c r="T238" i="2"/>
  <c r="U238" i="2"/>
  <c r="V238" i="2"/>
  <c r="W238" i="2"/>
  <c r="X238" i="2"/>
  <c r="Y238" i="2"/>
  <c r="Z238" i="2"/>
  <c r="AA238" i="2"/>
  <c r="AB238" i="2"/>
  <c r="AC238" i="2"/>
  <c r="AD238" i="2"/>
  <c r="AE238" i="2"/>
  <c r="AF238" i="2"/>
  <c r="AG238" i="2"/>
  <c r="AH238" i="2"/>
  <c r="AI238" i="2"/>
  <c r="AJ238" i="2"/>
  <c r="AK238" i="2"/>
  <c r="C239" i="2"/>
  <c r="D239" i="2"/>
  <c r="E239" i="2"/>
  <c r="F239" i="2"/>
  <c r="G239" i="2"/>
  <c r="H239" i="2"/>
  <c r="I239" i="2"/>
  <c r="J239" i="2"/>
  <c r="K239" i="2"/>
  <c r="L239" i="2"/>
  <c r="M239" i="2"/>
  <c r="N239" i="2"/>
  <c r="O239" i="2"/>
  <c r="P239" i="2"/>
  <c r="Q239" i="2"/>
  <c r="R239" i="2"/>
  <c r="S239" i="2"/>
  <c r="T239" i="2"/>
  <c r="U239" i="2"/>
  <c r="V239" i="2"/>
  <c r="W239" i="2"/>
  <c r="X239" i="2"/>
  <c r="Y239" i="2"/>
  <c r="Z239" i="2"/>
  <c r="AA239" i="2"/>
  <c r="AB239" i="2"/>
  <c r="AC239" i="2"/>
  <c r="AD239" i="2"/>
  <c r="AE239" i="2"/>
  <c r="AF239" i="2"/>
  <c r="AG239" i="2"/>
  <c r="AH239" i="2"/>
  <c r="AI239" i="2"/>
  <c r="AJ239" i="2"/>
  <c r="AK239" i="2"/>
  <c r="C240" i="2"/>
  <c r="D240" i="2"/>
  <c r="E240" i="2"/>
  <c r="F240" i="2"/>
  <c r="G240" i="2"/>
  <c r="H240" i="2"/>
  <c r="I240" i="2"/>
  <c r="J240" i="2"/>
  <c r="K240" i="2"/>
  <c r="L240" i="2"/>
  <c r="M240" i="2"/>
  <c r="N240" i="2"/>
  <c r="O240" i="2"/>
  <c r="P240" i="2"/>
  <c r="Q240" i="2"/>
  <c r="R240" i="2"/>
  <c r="S240" i="2"/>
  <c r="T240" i="2"/>
  <c r="U240" i="2"/>
  <c r="V240" i="2"/>
  <c r="W240" i="2"/>
  <c r="X240" i="2"/>
  <c r="Y240" i="2"/>
  <c r="Z240" i="2"/>
  <c r="AA240" i="2"/>
  <c r="AB240" i="2"/>
  <c r="AC240" i="2"/>
  <c r="AD240" i="2"/>
  <c r="AE240" i="2"/>
  <c r="AF240" i="2"/>
  <c r="AG240" i="2"/>
  <c r="AH240" i="2"/>
  <c r="AI240" i="2"/>
  <c r="AJ240" i="2"/>
  <c r="AK240" i="2"/>
  <c r="C241" i="2"/>
  <c r="D241" i="2"/>
  <c r="E241" i="2"/>
  <c r="F241" i="2"/>
  <c r="G241" i="2"/>
  <c r="H241" i="2"/>
  <c r="I241" i="2"/>
  <c r="J241" i="2"/>
  <c r="K241" i="2"/>
  <c r="L241" i="2"/>
  <c r="M241" i="2"/>
  <c r="N241" i="2"/>
  <c r="O241" i="2"/>
  <c r="P241" i="2"/>
  <c r="Q241" i="2"/>
  <c r="R241" i="2"/>
  <c r="S241" i="2"/>
  <c r="T241" i="2"/>
  <c r="U241" i="2"/>
  <c r="V241" i="2"/>
  <c r="W241" i="2"/>
  <c r="X241" i="2"/>
  <c r="Y241" i="2"/>
  <c r="Z241" i="2"/>
  <c r="AA241" i="2"/>
  <c r="AB241" i="2"/>
  <c r="AC241" i="2"/>
  <c r="AD241" i="2"/>
  <c r="AE241" i="2"/>
  <c r="AF241" i="2"/>
  <c r="AG241" i="2"/>
  <c r="AH241" i="2"/>
  <c r="AI241" i="2"/>
  <c r="AJ241" i="2"/>
  <c r="AK241" i="2"/>
  <c r="C242" i="2"/>
  <c r="D242" i="2"/>
  <c r="E242" i="2"/>
  <c r="F242" i="2"/>
  <c r="G242" i="2"/>
  <c r="H242" i="2"/>
  <c r="I242" i="2"/>
  <c r="J242" i="2"/>
  <c r="K242" i="2"/>
  <c r="L242" i="2"/>
  <c r="M242" i="2"/>
  <c r="N242" i="2"/>
  <c r="O242" i="2"/>
  <c r="P242" i="2"/>
  <c r="Q242" i="2"/>
  <c r="R242" i="2"/>
  <c r="S242" i="2"/>
  <c r="T242" i="2"/>
  <c r="U242" i="2"/>
  <c r="V242" i="2"/>
  <c r="W242" i="2"/>
  <c r="X242" i="2"/>
  <c r="Y242" i="2"/>
  <c r="Z242" i="2"/>
  <c r="AA242" i="2"/>
  <c r="AB242" i="2"/>
  <c r="AC242" i="2"/>
  <c r="AD242" i="2"/>
  <c r="AE242" i="2"/>
  <c r="AF242" i="2"/>
  <c r="AG242" i="2"/>
  <c r="AH242" i="2"/>
  <c r="AI242" i="2"/>
  <c r="AJ242" i="2"/>
  <c r="AK242" i="2"/>
  <c r="C243" i="2"/>
  <c r="D243" i="2"/>
  <c r="E243" i="2"/>
  <c r="F243" i="2"/>
  <c r="G243" i="2"/>
  <c r="H243" i="2"/>
  <c r="I243" i="2"/>
  <c r="J243" i="2"/>
  <c r="K243" i="2"/>
  <c r="L243" i="2"/>
  <c r="M243" i="2"/>
  <c r="N243" i="2"/>
  <c r="O243" i="2"/>
  <c r="P243" i="2"/>
  <c r="Q243" i="2"/>
  <c r="R243" i="2"/>
  <c r="S243" i="2"/>
  <c r="T243" i="2"/>
  <c r="U243" i="2"/>
  <c r="V243" i="2"/>
  <c r="W243" i="2"/>
  <c r="X243" i="2"/>
  <c r="Y243" i="2"/>
  <c r="Z243" i="2"/>
  <c r="AA243" i="2"/>
  <c r="AB243" i="2"/>
  <c r="AC243" i="2"/>
  <c r="AD243" i="2"/>
  <c r="AE243" i="2"/>
  <c r="AF243" i="2"/>
  <c r="AG243" i="2"/>
  <c r="AH243" i="2"/>
  <c r="AI243" i="2"/>
  <c r="AJ243" i="2"/>
  <c r="AK243" i="2"/>
  <c r="C244" i="2"/>
  <c r="D244" i="2"/>
  <c r="E244" i="2"/>
  <c r="F244" i="2"/>
  <c r="G244" i="2"/>
  <c r="H244" i="2"/>
  <c r="I244" i="2"/>
  <c r="J244" i="2"/>
  <c r="K244" i="2"/>
  <c r="L244" i="2"/>
  <c r="M244" i="2"/>
  <c r="N244" i="2"/>
  <c r="O244" i="2"/>
  <c r="P244" i="2"/>
  <c r="Q244" i="2"/>
  <c r="R244" i="2"/>
  <c r="S244" i="2"/>
  <c r="T244" i="2"/>
  <c r="U244" i="2"/>
  <c r="V244" i="2"/>
  <c r="W244" i="2"/>
  <c r="X244" i="2"/>
  <c r="Y244" i="2"/>
  <c r="Z244" i="2"/>
  <c r="AA244" i="2"/>
  <c r="AB244" i="2"/>
  <c r="AC244" i="2"/>
  <c r="AD244" i="2"/>
  <c r="AE244" i="2"/>
  <c r="AF244" i="2"/>
  <c r="AG244" i="2"/>
  <c r="AH244" i="2"/>
  <c r="AI244" i="2"/>
  <c r="AJ244" i="2"/>
  <c r="AK244" i="2"/>
  <c r="C245" i="2"/>
  <c r="D245" i="2"/>
  <c r="E245" i="2"/>
  <c r="F245" i="2"/>
  <c r="G245" i="2"/>
  <c r="H245" i="2"/>
  <c r="I245" i="2"/>
  <c r="J245" i="2"/>
  <c r="K245" i="2"/>
  <c r="L245" i="2"/>
  <c r="M245" i="2"/>
  <c r="N245" i="2"/>
  <c r="O245" i="2"/>
  <c r="P245" i="2"/>
  <c r="Q245" i="2"/>
  <c r="R245" i="2"/>
  <c r="S245" i="2"/>
  <c r="T245" i="2"/>
  <c r="U245" i="2"/>
  <c r="V245" i="2"/>
  <c r="W245" i="2"/>
  <c r="X245" i="2"/>
  <c r="Y245" i="2"/>
  <c r="Z245" i="2"/>
  <c r="AA245" i="2"/>
  <c r="AB245" i="2"/>
  <c r="AC245" i="2"/>
  <c r="AD245" i="2"/>
  <c r="AE245" i="2"/>
  <c r="AF245" i="2"/>
  <c r="AG245" i="2"/>
  <c r="AH245" i="2"/>
  <c r="AI245" i="2"/>
  <c r="AJ245" i="2"/>
  <c r="AK245" i="2"/>
  <c r="C246" i="2"/>
  <c r="D246" i="2"/>
  <c r="E246" i="2"/>
  <c r="F246" i="2"/>
  <c r="G246" i="2"/>
  <c r="H246" i="2"/>
  <c r="I246" i="2"/>
  <c r="J246" i="2"/>
  <c r="K246" i="2"/>
  <c r="L246" i="2"/>
  <c r="M246" i="2"/>
  <c r="N246" i="2"/>
  <c r="O246" i="2"/>
  <c r="P246" i="2"/>
  <c r="Q246" i="2"/>
  <c r="R246" i="2"/>
  <c r="S246" i="2"/>
  <c r="T246" i="2"/>
  <c r="U246" i="2"/>
  <c r="V246" i="2"/>
  <c r="W246" i="2"/>
  <c r="X246" i="2"/>
  <c r="Y246" i="2"/>
  <c r="Z246" i="2"/>
  <c r="AA246" i="2"/>
  <c r="AB246" i="2"/>
  <c r="AC246" i="2"/>
  <c r="AD246" i="2"/>
  <c r="AE246" i="2"/>
  <c r="AF246" i="2"/>
  <c r="AG246" i="2"/>
  <c r="AH246" i="2"/>
  <c r="AI246" i="2"/>
  <c r="AJ246" i="2"/>
  <c r="AK246" i="2"/>
  <c r="C247" i="2"/>
  <c r="D247" i="2"/>
  <c r="E247" i="2"/>
  <c r="F247" i="2"/>
  <c r="G247" i="2"/>
  <c r="H247" i="2"/>
  <c r="I247" i="2"/>
  <c r="J247" i="2"/>
  <c r="K247" i="2"/>
  <c r="L247" i="2"/>
  <c r="M247" i="2"/>
  <c r="N247" i="2"/>
  <c r="O247" i="2"/>
  <c r="P247" i="2"/>
  <c r="Q247" i="2"/>
  <c r="R247" i="2"/>
  <c r="S247" i="2"/>
  <c r="T247" i="2"/>
  <c r="U247" i="2"/>
  <c r="V247" i="2"/>
  <c r="W247" i="2"/>
  <c r="X247" i="2"/>
  <c r="Y247" i="2"/>
  <c r="Z247" i="2"/>
  <c r="AA247" i="2"/>
  <c r="AB247" i="2"/>
  <c r="AC247" i="2"/>
  <c r="AD247" i="2"/>
  <c r="AE247" i="2"/>
  <c r="AF247" i="2"/>
  <c r="AG247" i="2"/>
  <c r="AH247" i="2"/>
  <c r="AI247" i="2"/>
  <c r="AJ247" i="2"/>
  <c r="AK247" i="2"/>
  <c r="C248" i="2"/>
  <c r="D248" i="2"/>
  <c r="E248" i="2"/>
  <c r="F248" i="2"/>
  <c r="G248" i="2"/>
  <c r="H248" i="2"/>
  <c r="I248" i="2"/>
  <c r="J248" i="2"/>
  <c r="K248" i="2"/>
  <c r="L248" i="2"/>
  <c r="M248" i="2"/>
  <c r="N248" i="2"/>
  <c r="O248" i="2"/>
  <c r="P248" i="2"/>
  <c r="Q248" i="2"/>
  <c r="R248" i="2"/>
  <c r="S248" i="2"/>
  <c r="T248" i="2"/>
  <c r="U248" i="2"/>
  <c r="V248" i="2"/>
  <c r="W248" i="2"/>
  <c r="X248" i="2"/>
  <c r="Y248" i="2"/>
  <c r="Z248" i="2"/>
  <c r="AA248" i="2"/>
  <c r="AB248" i="2"/>
  <c r="AC248" i="2"/>
  <c r="AD248" i="2"/>
  <c r="AE248" i="2"/>
  <c r="AF248" i="2"/>
  <c r="AG248" i="2"/>
  <c r="AH248" i="2"/>
  <c r="AI248" i="2"/>
  <c r="AJ248" i="2"/>
  <c r="AK248" i="2"/>
  <c r="C249" i="2"/>
  <c r="D249" i="2"/>
  <c r="E249" i="2"/>
  <c r="F249" i="2"/>
  <c r="G249" i="2"/>
  <c r="H249" i="2"/>
  <c r="I249" i="2"/>
  <c r="J249" i="2"/>
  <c r="K249" i="2"/>
  <c r="L249" i="2"/>
  <c r="M249" i="2"/>
  <c r="N249" i="2"/>
  <c r="O249" i="2"/>
  <c r="P249" i="2"/>
  <c r="Q249" i="2"/>
  <c r="R249" i="2"/>
  <c r="S249" i="2"/>
  <c r="T249" i="2"/>
  <c r="U249" i="2"/>
  <c r="V249" i="2"/>
  <c r="W249" i="2"/>
  <c r="X249" i="2"/>
  <c r="Y249" i="2"/>
  <c r="Z249" i="2"/>
  <c r="AA249" i="2"/>
  <c r="AB249" i="2"/>
  <c r="AC249" i="2"/>
  <c r="AD249" i="2"/>
  <c r="AE249" i="2"/>
  <c r="AF249" i="2"/>
  <c r="AG249" i="2"/>
  <c r="AH249" i="2"/>
  <c r="AI249" i="2"/>
  <c r="AJ249" i="2"/>
  <c r="AK249" i="2"/>
  <c r="C250" i="2"/>
  <c r="D250" i="2"/>
  <c r="E250" i="2"/>
  <c r="F250" i="2"/>
  <c r="G250" i="2"/>
  <c r="H250" i="2"/>
  <c r="I250" i="2"/>
  <c r="J250" i="2"/>
  <c r="K250" i="2"/>
  <c r="L250" i="2"/>
  <c r="M250" i="2"/>
  <c r="N250" i="2"/>
  <c r="O250" i="2"/>
  <c r="P250" i="2"/>
  <c r="Q250" i="2"/>
  <c r="R250" i="2"/>
  <c r="S250" i="2"/>
  <c r="T250" i="2"/>
  <c r="U250" i="2"/>
  <c r="V250" i="2"/>
  <c r="W250" i="2"/>
  <c r="X250" i="2"/>
  <c r="Y250" i="2"/>
  <c r="Z250" i="2"/>
  <c r="AA250" i="2"/>
  <c r="AB250" i="2"/>
  <c r="AC250" i="2"/>
  <c r="AD250" i="2"/>
  <c r="AE250" i="2"/>
  <c r="AF250" i="2"/>
  <c r="AG250" i="2"/>
  <c r="AH250" i="2"/>
  <c r="AI250" i="2"/>
  <c r="AJ250" i="2"/>
  <c r="AK250" i="2"/>
  <c r="C251" i="2"/>
  <c r="D251" i="2"/>
  <c r="E251" i="2"/>
  <c r="F251" i="2"/>
  <c r="G251" i="2"/>
  <c r="H251" i="2"/>
  <c r="I251" i="2"/>
  <c r="J251" i="2"/>
  <c r="K251" i="2"/>
  <c r="L251" i="2"/>
  <c r="M251" i="2"/>
  <c r="N251" i="2"/>
  <c r="O251" i="2"/>
  <c r="P251" i="2"/>
  <c r="Q251" i="2"/>
  <c r="R251" i="2"/>
  <c r="S251" i="2"/>
  <c r="T251" i="2"/>
  <c r="U251" i="2"/>
  <c r="V251" i="2"/>
  <c r="W251" i="2"/>
  <c r="X251" i="2"/>
  <c r="Y251" i="2"/>
  <c r="Z251" i="2"/>
  <c r="AA251" i="2"/>
  <c r="AB251" i="2"/>
  <c r="AC251" i="2"/>
  <c r="AD251" i="2"/>
  <c r="AE251" i="2"/>
  <c r="AF251" i="2"/>
  <c r="AG251" i="2"/>
  <c r="AH251" i="2"/>
  <c r="AI251" i="2"/>
  <c r="AJ251" i="2"/>
  <c r="AK251" i="2"/>
  <c r="C252" i="2"/>
  <c r="D252" i="2"/>
  <c r="E252" i="2"/>
  <c r="F252" i="2"/>
  <c r="G252" i="2"/>
  <c r="H252" i="2"/>
  <c r="I252" i="2"/>
  <c r="J252" i="2"/>
  <c r="K252" i="2"/>
  <c r="L252" i="2"/>
  <c r="M252" i="2"/>
  <c r="N252" i="2"/>
  <c r="O252" i="2"/>
  <c r="P252" i="2"/>
  <c r="Q252" i="2"/>
  <c r="R252" i="2"/>
  <c r="S252" i="2"/>
  <c r="T252" i="2"/>
  <c r="U252" i="2"/>
  <c r="V252" i="2"/>
  <c r="W252" i="2"/>
  <c r="X252" i="2"/>
  <c r="Y252" i="2"/>
  <c r="Z252" i="2"/>
  <c r="AA252" i="2"/>
  <c r="AB252" i="2"/>
  <c r="AC252" i="2"/>
  <c r="AD252" i="2"/>
  <c r="AE252" i="2"/>
  <c r="AF252" i="2"/>
  <c r="AG252" i="2"/>
  <c r="AH252" i="2"/>
  <c r="AI252" i="2"/>
  <c r="AJ252" i="2"/>
  <c r="AK252" i="2"/>
  <c r="C253" i="2"/>
  <c r="AL253" i="2" s="1"/>
  <c r="D253" i="2"/>
  <c r="E253" i="2"/>
  <c r="F253" i="2"/>
  <c r="G253" i="2"/>
  <c r="H253" i="2"/>
  <c r="I253" i="2"/>
  <c r="J253" i="2"/>
  <c r="K253" i="2"/>
  <c r="L253" i="2"/>
  <c r="M253" i="2"/>
  <c r="N253" i="2"/>
  <c r="O253" i="2"/>
  <c r="P253" i="2"/>
  <c r="Q253" i="2"/>
  <c r="R253" i="2"/>
  <c r="S253" i="2"/>
  <c r="T253" i="2"/>
  <c r="U253" i="2"/>
  <c r="V253" i="2"/>
  <c r="W253" i="2"/>
  <c r="X253" i="2"/>
  <c r="Y253" i="2"/>
  <c r="Z253" i="2"/>
  <c r="AA253" i="2"/>
  <c r="AB253" i="2"/>
  <c r="AC253" i="2"/>
  <c r="AD253" i="2"/>
  <c r="AE253" i="2"/>
  <c r="AF253" i="2"/>
  <c r="AG253" i="2"/>
  <c r="AH253" i="2"/>
  <c r="AI253" i="2"/>
  <c r="AJ253" i="2"/>
  <c r="AK253" i="2"/>
  <c r="C254" i="2"/>
  <c r="D254" i="2"/>
  <c r="E254" i="2"/>
  <c r="F254" i="2"/>
  <c r="G254" i="2"/>
  <c r="H254" i="2"/>
  <c r="I254" i="2"/>
  <c r="J254" i="2"/>
  <c r="K254" i="2"/>
  <c r="L254" i="2"/>
  <c r="M254" i="2"/>
  <c r="N254" i="2"/>
  <c r="O254" i="2"/>
  <c r="P254" i="2"/>
  <c r="Q254" i="2"/>
  <c r="R254" i="2"/>
  <c r="S254" i="2"/>
  <c r="T254" i="2"/>
  <c r="U254" i="2"/>
  <c r="V254" i="2"/>
  <c r="W254" i="2"/>
  <c r="X254" i="2"/>
  <c r="Y254" i="2"/>
  <c r="Z254" i="2"/>
  <c r="AA254" i="2"/>
  <c r="AB254" i="2"/>
  <c r="AC254" i="2"/>
  <c r="AD254" i="2"/>
  <c r="AE254" i="2"/>
  <c r="AF254" i="2"/>
  <c r="AG254" i="2"/>
  <c r="AH254" i="2"/>
  <c r="AI254" i="2"/>
  <c r="AJ254" i="2"/>
  <c r="AK254" i="2"/>
  <c r="C255" i="2"/>
  <c r="D255" i="2"/>
  <c r="E255" i="2"/>
  <c r="F255" i="2"/>
  <c r="G255" i="2"/>
  <c r="H255" i="2"/>
  <c r="I255" i="2"/>
  <c r="J255" i="2"/>
  <c r="K255" i="2"/>
  <c r="L255" i="2"/>
  <c r="M255" i="2"/>
  <c r="N255" i="2"/>
  <c r="O255" i="2"/>
  <c r="P255" i="2"/>
  <c r="Q255" i="2"/>
  <c r="R255" i="2"/>
  <c r="S255" i="2"/>
  <c r="T255" i="2"/>
  <c r="U255" i="2"/>
  <c r="V255" i="2"/>
  <c r="W255" i="2"/>
  <c r="X255" i="2"/>
  <c r="Y255" i="2"/>
  <c r="Z255" i="2"/>
  <c r="AA255" i="2"/>
  <c r="AB255" i="2"/>
  <c r="AC255" i="2"/>
  <c r="AD255" i="2"/>
  <c r="AE255" i="2"/>
  <c r="AF255" i="2"/>
  <c r="AG255" i="2"/>
  <c r="AH255" i="2"/>
  <c r="AI255" i="2"/>
  <c r="AJ255" i="2"/>
  <c r="AK255" i="2"/>
  <c r="C256" i="2"/>
  <c r="D256" i="2"/>
  <c r="E256" i="2"/>
  <c r="F256" i="2"/>
  <c r="G256" i="2"/>
  <c r="H256" i="2"/>
  <c r="I256" i="2"/>
  <c r="J256" i="2"/>
  <c r="K256" i="2"/>
  <c r="L256" i="2"/>
  <c r="M256" i="2"/>
  <c r="N256" i="2"/>
  <c r="O256" i="2"/>
  <c r="P256" i="2"/>
  <c r="Q256" i="2"/>
  <c r="R256" i="2"/>
  <c r="S256" i="2"/>
  <c r="T256" i="2"/>
  <c r="U256" i="2"/>
  <c r="V256" i="2"/>
  <c r="W256" i="2"/>
  <c r="X256" i="2"/>
  <c r="Y256" i="2"/>
  <c r="Z256" i="2"/>
  <c r="AA256" i="2"/>
  <c r="AB256" i="2"/>
  <c r="AC256" i="2"/>
  <c r="AD256" i="2"/>
  <c r="AE256" i="2"/>
  <c r="AF256" i="2"/>
  <c r="AG256" i="2"/>
  <c r="AH256" i="2"/>
  <c r="AI256" i="2"/>
  <c r="AJ256" i="2"/>
  <c r="AK256" i="2"/>
  <c r="C257" i="2"/>
  <c r="D257" i="2"/>
  <c r="E257" i="2"/>
  <c r="F257" i="2"/>
  <c r="G257" i="2"/>
  <c r="H257" i="2"/>
  <c r="I257" i="2"/>
  <c r="J257" i="2"/>
  <c r="K257" i="2"/>
  <c r="L257" i="2"/>
  <c r="M257" i="2"/>
  <c r="N257" i="2"/>
  <c r="O257" i="2"/>
  <c r="P257" i="2"/>
  <c r="Q257" i="2"/>
  <c r="R257" i="2"/>
  <c r="S257" i="2"/>
  <c r="T257" i="2"/>
  <c r="U257" i="2"/>
  <c r="V257" i="2"/>
  <c r="W257" i="2"/>
  <c r="X257" i="2"/>
  <c r="Y257" i="2"/>
  <c r="Z257" i="2"/>
  <c r="AA257" i="2"/>
  <c r="AB257" i="2"/>
  <c r="AC257" i="2"/>
  <c r="AD257" i="2"/>
  <c r="AE257" i="2"/>
  <c r="AF257" i="2"/>
  <c r="AG257" i="2"/>
  <c r="AH257" i="2"/>
  <c r="AI257" i="2"/>
  <c r="AJ257" i="2"/>
  <c r="AK257" i="2"/>
  <c r="C258" i="2"/>
  <c r="D258" i="2"/>
  <c r="E258" i="2"/>
  <c r="F258" i="2"/>
  <c r="G258" i="2"/>
  <c r="H258" i="2"/>
  <c r="I258" i="2"/>
  <c r="J258" i="2"/>
  <c r="K258" i="2"/>
  <c r="L258" i="2"/>
  <c r="M258" i="2"/>
  <c r="N258" i="2"/>
  <c r="O258" i="2"/>
  <c r="P258" i="2"/>
  <c r="Q258" i="2"/>
  <c r="R258" i="2"/>
  <c r="S258" i="2"/>
  <c r="T258" i="2"/>
  <c r="U258" i="2"/>
  <c r="V258" i="2"/>
  <c r="W258" i="2"/>
  <c r="X258" i="2"/>
  <c r="Y258" i="2"/>
  <c r="Z258" i="2"/>
  <c r="AA258" i="2"/>
  <c r="AB258" i="2"/>
  <c r="AC258" i="2"/>
  <c r="AD258" i="2"/>
  <c r="AE258" i="2"/>
  <c r="AF258" i="2"/>
  <c r="AG258" i="2"/>
  <c r="AH258" i="2"/>
  <c r="AI258" i="2"/>
  <c r="AJ258" i="2"/>
  <c r="AK258" i="2"/>
  <c r="C259" i="2"/>
  <c r="D259" i="2"/>
  <c r="E259" i="2"/>
  <c r="F259" i="2"/>
  <c r="G259" i="2"/>
  <c r="H259" i="2"/>
  <c r="I259" i="2"/>
  <c r="J259" i="2"/>
  <c r="K259" i="2"/>
  <c r="L259" i="2"/>
  <c r="M259" i="2"/>
  <c r="N259" i="2"/>
  <c r="O259" i="2"/>
  <c r="P259" i="2"/>
  <c r="Q259" i="2"/>
  <c r="R259" i="2"/>
  <c r="S259" i="2"/>
  <c r="T259" i="2"/>
  <c r="U259" i="2"/>
  <c r="V259" i="2"/>
  <c r="W259" i="2"/>
  <c r="X259" i="2"/>
  <c r="Y259" i="2"/>
  <c r="Z259" i="2"/>
  <c r="AA259" i="2"/>
  <c r="AB259" i="2"/>
  <c r="AC259" i="2"/>
  <c r="AD259" i="2"/>
  <c r="AE259" i="2"/>
  <c r="AF259" i="2"/>
  <c r="AG259" i="2"/>
  <c r="AH259" i="2"/>
  <c r="AI259" i="2"/>
  <c r="AJ259" i="2"/>
  <c r="AK259" i="2"/>
  <c r="C260" i="2"/>
  <c r="D260" i="2"/>
  <c r="E260" i="2"/>
  <c r="F260" i="2"/>
  <c r="G260" i="2"/>
  <c r="H260" i="2"/>
  <c r="I260" i="2"/>
  <c r="J260" i="2"/>
  <c r="K260" i="2"/>
  <c r="L260" i="2"/>
  <c r="M260" i="2"/>
  <c r="N260" i="2"/>
  <c r="O260" i="2"/>
  <c r="P260" i="2"/>
  <c r="Q260" i="2"/>
  <c r="R260" i="2"/>
  <c r="S260" i="2"/>
  <c r="T260" i="2"/>
  <c r="U260" i="2"/>
  <c r="V260" i="2"/>
  <c r="W260" i="2"/>
  <c r="X260" i="2"/>
  <c r="Y260" i="2"/>
  <c r="Z260" i="2"/>
  <c r="AA260" i="2"/>
  <c r="AB260" i="2"/>
  <c r="AC260" i="2"/>
  <c r="AD260" i="2"/>
  <c r="AE260" i="2"/>
  <c r="AF260" i="2"/>
  <c r="AG260" i="2"/>
  <c r="AH260" i="2"/>
  <c r="AI260" i="2"/>
  <c r="AJ260" i="2"/>
  <c r="AK260" i="2"/>
  <c r="C261" i="2"/>
  <c r="D261" i="2"/>
  <c r="E261" i="2"/>
  <c r="F261" i="2"/>
  <c r="G261" i="2"/>
  <c r="H261" i="2"/>
  <c r="I261" i="2"/>
  <c r="J261" i="2"/>
  <c r="K261" i="2"/>
  <c r="L261" i="2"/>
  <c r="M261" i="2"/>
  <c r="N261" i="2"/>
  <c r="O261" i="2"/>
  <c r="P261" i="2"/>
  <c r="Q261" i="2"/>
  <c r="R261" i="2"/>
  <c r="S261" i="2"/>
  <c r="T261" i="2"/>
  <c r="U261" i="2"/>
  <c r="V261" i="2"/>
  <c r="W261" i="2"/>
  <c r="X261" i="2"/>
  <c r="Y261" i="2"/>
  <c r="Z261" i="2"/>
  <c r="AA261" i="2"/>
  <c r="AB261" i="2"/>
  <c r="AC261" i="2"/>
  <c r="AD261" i="2"/>
  <c r="AE261" i="2"/>
  <c r="AF261" i="2"/>
  <c r="AG261" i="2"/>
  <c r="AH261" i="2"/>
  <c r="AI261" i="2"/>
  <c r="AJ261" i="2"/>
  <c r="AK261" i="2"/>
  <c r="C262" i="2"/>
  <c r="D262" i="2"/>
  <c r="E262" i="2"/>
  <c r="F262" i="2"/>
  <c r="G262" i="2"/>
  <c r="H262" i="2"/>
  <c r="I262" i="2"/>
  <c r="J262" i="2"/>
  <c r="K262" i="2"/>
  <c r="L262" i="2"/>
  <c r="M262" i="2"/>
  <c r="N262" i="2"/>
  <c r="O262" i="2"/>
  <c r="P262" i="2"/>
  <c r="Q262" i="2"/>
  <c r="R262" i="2"/>
  <c r="S262" i="2"/>
  <c r="T262" i="2"/>
  <c r="U262" i="2"/>
  <c r="V262" i="2"/>
  <c r="W262" i="2"/>
  <c r="X262" i="2"/>
  <c r="Y262" i="2"/>
  <c r="Z262" i="2"/>
  <c r="AA262" i="2"/>
  <c r="AB262" i="2"/>
  <c r="AC262" i="2"/>
  <c r="AD262" i="2"/>
  <c r="AE262" i="2"/>
  <c r="AF262" i="2"/>
  <c r="AG262" i="2"/>
  <c r="AH262" i="2"/>
  <c r="AI262" i="2"/>
  <c r="AJ262" i="2"/>
  <c r="AK262" i="2"/>
  <c r="C263" i="2"/>
  <c r="D263" i="2"/>
  <c r="E263" i="2"/>
  <c r="F263" i="2"/>
  <c r="G263" i="2"/>
  <c r="H263" i="2"/>
  <c r="I263" i="2"/>
  <c r="J263" i="2"/>
  <c r="K263" i="2"/>
  <c r="L263" i="2"/>
  <c r="M263" i="2"/>
  <c r="N263" i="2"/>
  <c r="O263" i="2"/>
  <c r="P263" i="2"/>
  <c r="Q263" i="2"/>
  <c r="R263" i="2"/>
  <c r="S263" i="2"/>
  <c r="T263" i="2"/>
  <c r="U263" i="2"/>
  <c r="V263" i="2"/>
  <c r="W263" i="2"/>
  <c r="X263" i="2"/>
  <c r="Y263" i="2"/>
  <c r="Z263" i="2"/>
  <c r="AA263" i="2"/>
  <c r="AB263" i="2"/>
  <c r="AC263" i="2"/>
  <c r="AD263" i="2"/>
  <c r="AE263" i="2"/>
  <c r="AF263" i="2"/>
  <c r="AG263" i="2"/>
  <c r="AH263" i="2"/>
  <c r="AI263" i="2"/>
  <c r="AJ263" i="2"/>
  <c r="AK263" i="2"/>
  <c r="C264" i="2"/>
  <c r="D264" i="2"/>
  <c r="E264" i="2"/>
  <c r="F264" i="2"/>
  <c r="G264" i="2"/>
  <c r="H264" i="2"/>
  <c r="I264" i="2"/>
  <c r="J264" i="2"/>
  <c r="K264" i="2"/>
  <c r="L264" i="2"/>
  <c r="M264" i="2"/>
  <c r="N264" i="2"/>
  <c r="O264" i="2"/>
  <c r="P264" i="2"/>
  <c r="Q264" i="2"/>
  <c r="R264" i="2"/>
  <c r="S264" i="2"/>
  <c r="T264" i="2"/>
  <c r="U264" i="2"/>
  <c r="V264" i="2"/>
  <c r="W264" i="2"/>
  <c r="X264" i="2"/>
  <c r="Y264" i="2"/>
  <c r="Z264" i="2"/>
  <c r="AA264" i="2"/>
  <c r="AB264" i="2"/>
  <c r="AC264" i="2"/>
  <c r="AD264" i="2"/>
  <c r="AE264" i="2"/>
  <c r="AF264" i="2"/>
  <c r="AG264" i="2"/>
  <c r="AH264" i="2"/>
  <c r="AI264" i="2"/>
  <c r="AJ264" i="2"/>
  <c r="AK264" i="2"/>
  <c r="C265" i="2"/>
  <c r="D265" i="2"/>
  <c r="E265" i="2"/>
  <c r="F265" i="2"/>
  <c r="G265" i="2"/>
  <c r="H265" i="2"/>
  <c r="I265" i="2"/>
  <c r="J265" i="2"/>
  <c r="K265" i="2"/>
  <c r="L265" i="2"/>
  <c r="M265" i="2"/>
  <c r="N265" i="2"/>
  <c r="O265" i="2"/>
  <c r="P265" i="2"/>
  <c r="Q265" i="2"/>
  <c r="R265" i="2"/>
  <c r="S265" i="2"/>
  <c r="T265" i="2"/>
  <c r="U265" i="2"/>
  <c r="V265" i="2"/>
  <c r="W265" i="2"/>
  <c r="X265" i="2"/>
  <c r="Y265" i="2"/>
  <c r="Z265" i="2"/>
  <c r="AA265" i="2"/>
  <c r="AB265" i="2"/>
  <c r="AC265" i="2"/>
  <c r="AD265" i="2"/>
  <c r="AE265" i="2"/>
  <c r="AF265" i="2"/>
  <c r="AG265" i="2"/>
  <c r="AH265" i="2"/>
  <c r="AI265" i="2"/>
  <c r="AJ265" i="2"/>
  <c r="AK265" i="2"/>
  <c r="C266" i="2"/>
  <c r="D266" i="2"/>
  <c r="E266" i="2"/>
  <c r="F266" i="2"/>
  <c r="G266" i="2"/>
  <c r="H266" i="2"/>
  <c r="I266" i="2"/>
  <c r="J266" i="2"/>
  <c r="K266" i="2"/>
  <c r="L266" i="2"/>
  <c r="M266" i="2"/>
  <c r="N266" i="2"/>
  <c r="O266" i="2"/>
  <c r="P266" i="2"/>
  <c r="Q266" i="2"/>
  <c r="R266" i="2"/>
  <c r="S266" i="2"/>
  <c r="T266" i="2"/>
  <c r="U266" i="2"/>
  <c r="V266" i="2"/>
  <c r="W266" i="2"/>
  <c r="X266" i="2"/>
  <c r="Y266" i="2"/>
  <c r="Z266" i="2"/>
  <c r="AA266" i="2"/>
  <c r="AB266" i="2"/>
  <c r="AC266" i="2"/>
  <c r="AD266" i="2"/>
  <c r="AE266" i="2"/>
  <c r="AF266" i="2"/>
  <c r="AG266" i="2"/>
  <c r="AH266" i="2"/>
  <c r="AI266" i="2"/>
  <c r="AJ266" i="2"/>
  <c r="AK266" i="2"/>
  <c r="C267" i="2"/>
  <c r="D267" i="2"/>
  <c r="E267" i="2"/>
  <c r="F267" i="2"/>
  <c r="G267" i="2"/>
  <c r="H267" i="2"/>
  <c r="I267" i="2"/>
  <c r="J267" i="2"/>
  <c r="K267" i="2"/>
  <c r="L267" i="2"/>
  <c r="M267" i="2"/>
  <c r="N267" i="2"/>
  <c r="O267" i="2"/>
  <c r="P267" i="2"/>
  <c r="Q267" i="2"/>
  <c r="R267" i="2"/>
  <c r="S267" i="2"/>
  <c r="T267" i="2"/>
  <c r="U267" i="2"/>
  <c r="V267" i="2"/>
  <c r="W267" i="2"/>
  <c r="X267" i="2"/>
  <c r="Y267" i="2"/>
  <c r="Z267" i="2"/>
  <c r="AA267" i="2"/>
  <c r="AB267" i="2"/>
  <c r="AC267" i="2"/>
  <c r="AD267" i="2"/>
  <c r="AE267" i="2"/>
  <c r="AF267" i="2"/>
  <c r="AG267" i="2"/>
  <c r="AH267" i="2"/>
  <c r="AI267" i="2"/>
  <c r="AJ267" i="2"/>
  <c r="AK267" i="2"/>
  <c r="C268" i="2"/>
  <c r="D268" i="2"/>
  <c r="E268" i="2"/>
  <c r="F268" i="2"/>
  <c r="G268" i="2"/>
  <c r="H268" i="2"/>
  <c r="I268" i="2"/>
  <c r="J268" i="2"/>
  <c r="K268" i="2"/>
  <c r="L268" i="2"/>
  <c r="M268" i="2"/>
  <c r="N268" i="2"/>
  <c r="O268" i="2"/>
  <c r="P268" i="2"/>
  <c r="Q268" i="2"/>
  <c r="R268" i="2"/>
  <c r="S268" i="2"/>
  <c r="T268" i="2"/>
  <c r="U268" i="2"/>
  <c r="V268" i="2"/>
  <c r="W268" i="2"/>
  <c r="X268" i="2"/>
  <c r="Y268" i="2"/>
  <c r="Z268" i="2"/>
  <c r="AA268" i="2"/>
  <c r="AB268" i="2"/>
  <c r="AC268" i="2"/>
  <c r="AD268" i="2"/>
  <c r="AE268" i="2"/>
  <c r="AF268" i="2"/>
  <c r="AG268" i="2"/>
  <c r="AH268" i="2"/>
  <c r="AI268" i="2"/>
  <c r="AJ268" i="2"/>
  <c r="AK268" i="2"/>
  <c r="C269" i="2"/>
  <c r="D269" i="2"/>
  <c r="E269" i="2"/>
  <c r="F269" i="2"/>
  <c r="G269" i="2"/>
  <c r="H269" i="2"/>
  <c r="I269" i="2"/>
  <c r="J269" i="2"/>
  <c r="K269" i="2"/>
  <c r="L269" i="2"/>
  <c r="M269" i="2"/>
  <c r="N269" i="2"/>
  <c r="O269" i="2"/>
  <c r="P269" i="2"/>
  <c r="Q269" i="2"/>
  <c r="R269" i="2"/>
  <c r="S269" i="2"/>
  <c r="T269" i="2"/>
  <c r="U269" i="2"/>
  <c r="V269" i="2"/>
  <c r="W269" i="2"/>
  <c r="X269" i="2"/>
  <c r="Y269" i="2"/>
  <c r="Z269" i="2"/>
  <c r="AA269" i="2"/>
  <c r="AB269" i="2"/>
  <c r="AC269" i="2"/>
  <c r="AD269" i="2"/>
  <c r="AE269" i="2"/>
  <c r="AF269" i="2"/>
  <c r="AG269" i="2"/>
  <c r="AH269" i="2"/>
  <c r="AI269" i="2"/>
  <c r="AJ269" i="2"/>
  <c r="AK269" i="2"/>
  <c r="C270" i="2"/>
  <c r="D270" i="2"/>
  <c r="E270" i="2"/>
  <c r="F270" i="2"/>
  <c r="G270" i="2"/>
  <c r="H270" i="2"/>
  <c r="I270" i="2"/>
  <c r="J270" i="2"/>
  <c r="K270" i="2"/>
  <c r="L270" i="2"/>
  <c r="M270" i="2"/>
  <c r="N270" i="2"/>
  <c r="O270" i="2"/>
  <c r="P270" i="2"/>
  <c r="Q270" i="2"/>
  <c r="R270" i="2"/>
  <c r="S270" i="2"/>
  <c r="T270" i="2"/>
  <c r="U270" i="2"/>
  <c r="V270" i="2"/>
  <c r="W270" i="2"/>
  <c r="X270" i="2"/>
  <c r="Y270" i="2"/>
  <c r="Z270" i="2"/>
  <c r="AA270" i="2"/>
  <c r="AB270" i="2"/>
  <c r="AC270" i="2"/>
  <c r="AD270" i="2"/>
  <c r="AE270" i="2"/>
  <c r="AF270" i="2"/>
  <c r="AG270" i="2"/>
  <c r="AH270" i="2"/>
  <c r="AI270" i="2"/>
  <c r="AJ270" i="2"/>
  <c r="AK270" i="2"/>
  <c r="C271" i="2"/>
  <c r="D271" i="2"/>
  <c r="E271" i="2"/>
  <c r="F271" i="2"/>
  <c r="G271" i="2"/>
  <c r="H271" i="2"/>
  <c r="I271" i="2"/>
  <c r="J271" i="2"/>
  <c r="K271" i="2"/>
  <c r="L271" i="2"/>
  <c r="M271" i="2"/>
  <c r="N271" i="2"/>
  <c r="O271" i="2"/>
  <c r="P271" i="2"/>
  <c r="Q271" i="2"/>
  <c r="R271" i="2"/>
  <c r="S271" i="2"/>
  <c r="T271" i="2"/>
  <c r="U271" i="2"/>
  <c r="V271" i="2"/>
  <c r="W271" i="2"/>
  <c r="X271" i="2"/>
  <c r="Y271" i="2"/>
  <c r="Z271" i="2"/>
  <c r="AA271" i="2"/>
  <c r="AB271" i="2"/>
  <c r="AC271" i="2"/>
  <c r="AD271" i="2"/>
  <c r="AE271" i="2"/>
  <c r="AF271" i="2"/>
  <c r="AG271" i="2"/>
  <c r="AH271" i="2"/>
  <c r="AI271" i="2"/>
  <c r="AJ271" i="2"/>
  <c r="AK271" i="2"/>
  <c r="C272" i="2"/>
  <c r="D272" i="2"/>
  <c r="E272" i="2"/>
  <c r="F272" i="2"/>
  <c r="G272" i="2"/>
  <c r="H272" i="2"/>
  <c r="I272" i="2"/>
  <c r="J272" i="2"/>
  <c r="K272" i="2"/>
  <c r="L272" i="2"/>
  <c r="M272" i="2"/>
  <c r="N272" i="2"/>
  <c r="O272" i="2"/>
  <c r="P272" i="2"/>
  <c r="Q272" i="2"/>
  <c r="R272" i="2"/>
  <c r="S272" i="2"/>
  <c r="T272" i="2"/>
  <c r="U272" i="2"/>
  <c r="V272" i="2"/>
  <c r="W272" i="2"/>
  <c r="X272" i="2"/>
  <c r="Y272" i="2"/>
  <c r="Z272" i="2"/>
  <c r="AA272" i="2"/>
  <c r="AB272" i="2"/>
  <c r="AC272" i="2"/>
  <c r="AD272" i="2"/>
  <c r="AE272" i="2"/>
  <c r="AF272" i="2"/>
  <c r="AG272" i="2"/>
  <c r="AH272" i="2"/>
  <c r="AI272" i="2"/>
  <c r="AJ272" i="2"/>
  <c r="AK272" i="2"/>
  <c r="C273" i="2"/>
  <c r="D273" i="2"/>
  <c r="E273" i="2"/>
  <c r="F273" i="2"/>
  <c r="G273" i="2"/>
  <c r="H273" i="2"/>
  <c r="I273" i="2"/>
  <c r="J273" i="2"/>
  <c r="K273" i="2"/>
  <c r="L273" i="2"/>
  <c r="M273" i="2"/>
  <c r="N273" i="2"/>
  <c r="O273" i="2"/>
  <c r="P273" i="2"/>
  <c r="Q273" i="2"/>
  <c r="R273" i="2"/>
  <c r="S273" i="2"/>
  <c r="T273" i="2"/>
  <c r="U273" i="2"/>
  <c r="V273" i="2"/>
  <c r="W273" i="2"/>
  <c r="X273" i="2"/>
  <c r="Y273" i="2"/>
  <c r="Z273" i="2"/>
  <c r="AA273" i="2"/>
  <c r="AB273" i="2"/>
  <c r="AC273" i="2"/>
  <c r="AD273" i="2"/>
  <c r="AE273" i="2"/>
  <c r="AF273" i="2"/>
  <c r="AG273" i="2"/>
  <c r="AH273" i="2"/>
  <c r="AI273" i="2"/>
  <c r="AJ273" i="2"/>
  <c r="AK273" i="2"/>
  <c r="C274" i="2"/>
  <c r="D274" i="2"/>
  <c r="E274" i="2"/>
  <c r="F274" i="2"/>
  <c r="G274" i="2"/>
  <c r="H274" i="2"/>
  <c r="I274" i="2"/>
  <c r="J274" i="2"/>
  <c r="K274" i="2"/>
  <c r="L274" i="2"/>
  <c r="M274" i="2"/>
  <c r="N274" i="2"/>
  <c r="O274" i="2"/>
  <c r="P274" i="2"/>
  <c r="Q274" i="2"/>
  <c r="R274" i="2"/>
  <c r="S274" i="2"/>
  <c r="T274" i="2"/>
  <c r="U274" i="2"/>
  <c r="V274" i="2"/>
  <c r="W274" i="2"/>
  <c r="X274" i="2"/>
  <c r="Y274" i="2"/>
  <c r="Z274" i="2"/>
  <c r="AA274" i="2"/>
  <c r="AB274" i="2"/>
  <c r="AC274" i="2"/>
  <c r="AD274" i="2"/>
  <c r="AE274" i="2"/>
  <c r="AF274" i="2"/>
  <c r="AG274" i="2"/>
  <c r="AH274" i="2"/>
  <c r="AI274" i="2"/>
  <c r="AJ274" i="2"/>
  <c r="AK274" i="2"/>
  <c r="C275" i="2"/>
  <c r="D275" i="2"/>
  <c r="E275" i="2"/>
  <c r="F275" i="2"/>
  <c r="G275" i="2"/>
  <c r="H275" i="2"/>
  <c r="I275" i="2"/>
  <c r="J275" i="2"/>
  <c r="K275" i="2"/>
  <c r="L275" i="2"/>
  <c r="M275" i="2"/>
  <c r="N275" i="2"/>
  <c r="O275" i="2"/>
  <c r="P275" i="2"/>
  <c r="Q275" i="2"/>
  <c r="R275" i="2"/>
  <c r="S275" i="2"/>
  <c r="T275" i="2"/>
  <c r="U275" i="2"/>
  <c r="V275" i="2"/>
  <c r="W275" i="2"/>
  <c r="X275" i="2"/>
  <c r="Y275" i="2"/>
  <c r="Z275" i="2"/>
  <c r="AA275" i="2"/>
  <c r="AB275" i="2"/>
  <c r="AC275" i="2"/>
  <c r="AD275" i="2"/>
  <c r="AE275" i="2"/>
  <c r="AF275" i="2"/>
  <c r="AG275" i="2"/>
  <c r="AH275" i="2"/>
  <c r="AI275" i="2"/>
  <c r="AJ275" i="2"/>
  <c r="AK275" i="2"/>
  <c r="C276" i="2"/>
  <c r="D276" i="2"/>
  <c r="E276" i="2"/>
  <c r="F276" i="2"/>
  <c r="G276" i="2"/>
  <c r="H276" i="2"/>
  <c r="I276" i="2"/>
  <c r="J276" i="2"/>
  <c r="K276" i="2"/>
  <c r="L276" i="2"/>
  <c r="M276" i="2"/>
  <c r="N276" i="2"/>
  <c r="O276" i="2"/>
  <c r="P276" i="2"/>
  <c r="Q276" i="2"/>
  <c r="R276" i="2"/>
  <c r="S276" i="2"/>
  <c r="T276" i="2"/>
  <c r="U276" i="2"/>
  <c r="V276" i="2"/>
  <c r="W276" i="2"/>
  <c r="X276" i="2"/>
  <c r="Y276" i="2"/>
  <c r="Z276" i="2"/>
  <c r="AA276" i="2"/>
  <c r="AB276" i="2"/>
  <c r="AC276" i="2"/>
  <c r="AD276" i="2"/>
  <c r="AE276" i="2"/>
  <c r="AF276" i="2"/>
  <c r="AG276" i="2"/>
  <c r="AH276" i="2"/>
  <c r="AI276" i="2"/>
  <c r="AJ276" i="2"/>
  <c r="AK276" i="2"/>
  <c r="C277" i="2"/>
  <c r="D277" i="2"/>
  <c r="E277" i="2"/>
  <c r="F277" i="2"/>
  <c r="G277" i="2"/>
  <c r="H277" i="2"/>
  <c r="I277" i="2"/>
  <c r="J277" i="2"/>
  <c r="K277" i="2"/>
  <c r="L277" i="2"/>
  <c r="M277" i="2"/>
  <c r="N277" i="2"/>
  <c r="O277" i="2"/>
  <c r="P277" i="2"/>
  <c r="Q277" i="2"/>
  <c r="R277" i="2"/>
  <c r="S277" i="2"/>
  <c r="T277" i="2"/>
  <c r="U277" i="2"/>
  <c r="V277" i="2"/>
  <c r="W277" i="2"/>
  <c r="X277" i="2"/>
  <c r="Y277" i="2"/>
  <c r="Z277" i="2"/>
  <c r="AA277" i="2"/>
  <c r="AB277" i="2"/>
  <c r="AC277" i="2"/>
  <c r="AD277" i="2"/>
  <c r="AE277" i="2"/>
  <c r="AF277" i="2"/>
  <c r="AG277" i="2"/>
  <c r="AH277" i="2"/>
  <c r="AI277" i="2"/>
  <c r="AJ277" i="2"/>
  <c r="AK277" i="2"/>
  <c r="C278" i="2"/>
  <c r="D278" i="2"/>
  <c r="E278" i="2"/>
  <c r="F278" i="2"/>
  <c r="G278" i="2"/>
  <c r="H278" i="2"/>
  <c r="I278" i="2"/>
  <c r="J278" i="2"/>
  <c r="K278" i="2"/>
  <c r="L278" i="2"/>
  <c r="M278" i="2"/>
  <c r="N278" i="2"/>
  <c r="O278" i="2"/>
  <c r="P278" i="2"/>
  <c r="Q278" i="2"/>
  <c r="R278" i="2"/>
  <c r="S278" i="2"/>
  <c r="T278" i="2"/>
  <c r="U278" i="2"/>
  <c r="V278" i="2"/>
  <c r="W278" i="2"/>
  <c r="X278" i="2"/>
  <c r="Y278" i="2"/>
  <c r="Z278" i="2"/>
  <c r="AA278" i="2"/>
  <c r="AB278" i="2"/>
  <c r="AC278" i="2"/>
  <c r="AD278" i="2"/>
  <c r="AE278" i="2"/>
  <c r="AF278" i="2"/>
  <c r="AG278" i="2"/>
  <c r="AH278" i="2"/>
  <c r="AI278" i="2"/>
  <c r="AJ278" i="2"/>
  <c r="AK278" i="2"/>
  <c r="C279" i="2"/>
  <c r="D279" i="2"/>
  <c r="E279" i="2"/>
  <c r="F279" i="2"/>
  <c r="G279" i="2"/>
  <c r="H279" i="2"/>
  <c r="I279" i="2"/>
  <c r="J279" i="2"/>
  <c r="K279" i="2"/>
  <c r="L279" i="2"/>
  <c r="M279" i="2"/>
  <c r="N279" i="2"/>
  <c r="O279" i="2"/>
  <c r="P279" i="2"/>
  <c r="Q279" i="2"/>
  <c r="R279" i="2"/>
  <c r="S279" i="2"/>
  <c r="T279" i="2"/>
  <c r="U279" i="2"/>
  <c r="V279" i="2"/>
  <c r="W279" i="2"/>
  <c r="X279" i="2"/>
  <c r="Y279" i="2"/>
  <c r="Z279" i="2"/>
  <c r="AA279" i="2"/>
  <c r="AB279" i="2"/>
  <c r="AC279" i="2"/>
  <c r="AD279" i="2"/>
  <c r="AE279" i="2"/>
  <c r="AF279" i="2"/>
  <c r="AG279" i="2"/>
  <c r="AH279" i="2"/>
  <c r="AI279" i="2"/>
  <c r="AJ279" i="2"/>
  <c r="AK279" i="2"/>
  <c r="C280" i="2"/>
  <c r="D280" i="2"/>
  <c r="E280" i="2"/>
  <c r="F280" i="2"/>
  <c r="G280" i="2"/>
  <c r="H280" i="2"/>
  <c r="I280" i="2"/>
  <c r="J280" i="2"/>
  <c r="K280" i="2"/>
  <c r="L280" i="2"/>
  <c r="M280" i="2"/>
  <c r="N280" i="2"/>
  <c r="O280" i="2"/>
  <c r="P280" i="2"/>
  <c r="Q280" i="2"/>
  <c r="R280" i="2"/>
  <c r="S280" i="2"/>
  <c r="T280" i="2"/>
  <c r="U280" i="2"/>
  <c r="V280" i="2"/>
  <c r="W280" i="2"/>
  <c r="X280" i="2"/>
  <c r="Y280" i="2"/>
  <c r="Z280" i="2"/>
  <c r="AA280" i="2"/>
  <c r="AB280" i="2"/>
  <c r="AC280" i="2"/>
  <c r="AD280" i="2"/>
  <c r="AE280" i="2"/>
  <c r="AF280" i="2"/>
  <c r="AG280" i="2"/>
  <c r="AH280" i="2"/>
  <c r="AI280" i="2"/>
  <c r="AJ280" i="2"/>
  <c r="AK280" i="2"/>
  <c r="C281" i="2"/>
  <c r="D281" i="2"/>
  <c r="E281" i="2"/>
  <c r="F281" i="2"/>
  <c r="G281" i="2"/>
  <c r="H281" i="2"/>
  <c r="I281" i="2"/>
  <c r="J281" i="2"/>
  <c r="K281" i="2"/>
  <c r="L281" i="2"/>
  <c r="M281" i="2"/>
  <c r="N281" i="2"/>
  <c r="O281" i="2"/>
  <c r="P281" i="2"/>
  <c r="Q281" i="2"/>
  <c r="R281" i="2"/>
  <c r="S281" i="2"/>
  <c r="T281" i="2"/>
  <c r="U281" i="2"/>
  <c r="V281" i="2"/>
  <c r="W281" i="2"/>
  <c r="X281" i="2"/>
  <c r="Y281" i="2"/>
  <c r="Z281" i="2"/>
  <c r="AA281" i="2"/>
  <c r="AB281" i="2"/>
  <c r="AC281" i="2"/>
  <c r="AD281" i="2"/>
  <c r="AE281" i="2"/>
  <c r="AF281" i="2"/>
  <c r="AG281" i="2"/>
  <c r="AH281" i="2"/>
  <c r="AI281" i="2"/>
  <c r="AJ281" i="2"/>
  <c r="AK281" i="2"/>
  <c r="C282" i="2"/>
  <c r="D282" i="2"/>
  <c r="E282" i="2"/>
  <c r="F282" i="2"/>
  <c r="G282" i="2"/>
  <c r="H282" i="2"/>
  <c r="I282" i="2"/>
  <c r="J282" i="2"/>
  <c r="K282" i="2"/>
  <c r="L282" i="2"/>
  <c r="M282" i="2"/>
  <c r="N282" i="2"/>
  <c r="O282" i="2"/>
  <c r="P282" i="2"/>
  <c r="Q282" i="2"/>
  <c r="R282" i="2"/>
  <c r="S282" i="2"/>
  <c r="T282" i="2"/>
  <c r="U282" i="2"/>
  <c r="V282" i="2"/>
  <c r="W282" i="2"/>
  <c r="X282" i="2"/>
  <c r="Y282" i="2"/>
  <c r="Z282" i="2"/>
  <c r="AA282" i="2"/>
  <c r="AB282" i="2"/>
  <c r="AC282" i="2"/>
  <c r="AD282" i="2"/>
  <c r="AE282" i="2"/>
  <c r="AF282" i="2"/>
  <c r="AG282" i="2"/>
  <c r="AH282" i="2"/>
  <c r="AI282" i="2"/>
  <c r="AJ282" i="2"/>
  <c r="AK282" i="2"/>
  <c r="C283" i="2"/>
  <c r="D283" i="2"/>
  <c r="E283" i="2"/>
  <c r="F283" i="2"/>
  <c r="G283" i="2"/>
  <c r="H283" i="2"/>
  <c r="I283" i="2"/>
  <c r="J283" i="2"/>
  <c r="K283" i="2"/>
  <c r="L283" i="2"/>
  <c r="M283" i="2"/>
  <c r="N283" i="2"/>
  <c r="O283" i="2"/>
  <c r="P283" i="2"/>
  <c r="Q283" i="2"/>
  <c r="R283" i="2"/>
  <c r="S283" i="2"/>
  <c r="T283" i="2"/>
  <c r="U283" i="2"/>
  <c r="V283" i="2"/>
  <c r="W283" i="2"/>
  <c r="X283" i="2"/>
  <c r="Y283" i="2"/>
  <c r="Z283" i="2"/>
  <c r="AA283" i="2"/>
  <c r="AB283" i="2"/>
  <c r="AC283" i="2"/>
  <c r="AD283" i="2"/>
  <c r="AE283" i="2"/>
  <c r="AF283" i="2"/>
  <c r="AG283" i="2"/>
  <c r="AH283" i="2"/>
  <c r="AI283" i="2"/>
  <c r="AJ283" i="2"/>
  <c r="AK283" i="2"/>
  <c r="C284" i="2"/>
  <c r="D284" i="2"/>
  <c r="E284" i="2"/>
  <c r="F284" i="2"/>
  <c r="G284" i="2"/>
  <c r="H284" i="2"/>
  <c r="I284" i="2"/>
  <c r="J284" i="2"/>
  <c r="K284" i="2"/>
  <c r="L284" i="2"/>
  <c r="M284" i="2"/>
  <c r="N284" i="2"/>
  <c r="O284" i="2"/>
  <c r="P284" i="2"/>
  <c r="Q284" i="2"/>
  <c r="R284" i="2"/>
  <c r="S284" i="2"/>
  <c r="T284" i="2"/>
  <c r="U284" i="2"/>
  <c r="V284" i="2"/>
  <c r="W284" i="2"/>
  <c r="X284" i="2"/>
  <c r="Y284" i="2"/>
  <c r="Z284" i="2"/>
  <c r="AA284" i="2"/>
  <c r="AB284" i="2"/>
  <c r="AC284" i="2"/>
  <c r="AD284" i="2"/>
  <c r="AE284" i="2"/>
  <c r="AF284" i="2"/>
  <c r="AG284" i="2"/>
  <c r="AH284" i="2"/>
  <c r="AI284" i="2"/>
  <c r="AJ284" i="2"/>
  <c r="AK284" i="2"/>
  <c r="C285" i="2"/>
  <c r="D285" i="2"/>
  <c r="E285" i="2"/>
  <c r="F285" i="2"/>
  <c r="G285" i="2"/>
  <c r="H285" i="2"/>
  <c r="I285" i="2"/>
  <c r="J285" i="2"/>
  <c r="K285" i="2"/>
  <c r="L285" i="2"/>
  <c r="M285" i="2"/>
  <c r="N285" i="2"/>
  <c r="O285" i="2"/>
  <c r="P285" i="2"/>
  <c r="Q285" i="2"/>
  <c r="R285" i="2"/>
  <c r="S285" i="2"/>
  <c r="T285" i="2"/>
  <c r="U285" i="2"/>
  <c r="V285" i="2"/>
  <c r="W285" i="2"/>
  <c r="X285" i="2"/>
  <c r="Y285" i="2"/>
  <c r="Z285" i="2"/>
  <c r="AA285" i="2"/>
  <c r="AB285" i="2"/>
  <c r="AC285" i="2"/>
  <c r="AD285" i="2"/>
  <c r="AE285" i="2"/>
  <c r="AF285" i="2"/>
  <c r="AG285" i="2"/>
  <c r="AH285" i="2"/>
  <c r="AI285" i="2"/>
  <c r="AJ285" i="2"/>
  <c r="AK285" i="2"/>
  <c r="C286" i="2"/>
  <c r="D286" i="2"/>
  <c r="E286" i="2"/>
  <c r="F286" i="2"/>
  <c r="G286" i="2"/>
  <c r="H286" i="2"/>
  <c r="I286" i="2"/>
  <c r="J286" i="2"/>
  <c r="K286" i="2"/>
  <c r="L286" i="2"/>
  <c r="M286" i="2"/>
  <c r="N286" i="2"/>
  <c r="O286" i="2"/>
  <c r="P286" i="2"/>
  <c r="Q286" i="2"/>
  <c r="R286" i="2"/>
  <c r="S286" i="2"/>
  <c r="T286" i="2"/>
  <c r="U286" i="2"/>
  <c r="V286" i="2"/>
  <c r="W286" i="2"/>
  <c r="X286" i="2"/>
  <c r="Y286" i="2"/>
  <c r="Z286" i="2"/>
  <c r="AA286" i="2"/>
  <c r="AB286" i="2"/>
  <c r="AC286" i="2"/>
  <c r="AD286" i="2"/>
  <c r="AE286" i="2"/>
  <c r="AF286" i="2"/>
  <c r="AG286" i="2"/>
  <c r="AH286" i="2"/>
  <c r="AI286" i="2"/>
  <c r="AJ286" i="2"/>
  <c r="AK286" i="2"/>
  <c r="C287" i="2"/>
  <c r="D287" i="2"/>
  <c r="E287" i="2"/>
  <c r="F287" i="2"/>
  <c r="G287" i="2"/>
  <c r="H287" i="2"/>
  <c r="I287" i="2"/>
  <c r="J287" i="2"/>
  <c r="K287" i="2"/>
  <c r="L287" i="2"/>
  <c r="M287" i="2"/>
  <c r="N287" i="2"/>
  <c r="O287" i="2"/>
  <c r="P287" i="2"/>
  <c r="Q287" i="2"/>
  <c r="R287" i="2"/>
  <c r="S287" i="2"/>
  <c r="T287" i="2"/>
  <c r="U287" i="2"/>
  <c r="V287" i="2"/>
  <c r="W287" i="2"/>
  <c r="X287" i="2"/>
  <c r="Y287" i="2"/>
  <c r="Z287" i="2"/>
  <c r="AA287" i="2"/>
  <c r="AB287" i="2"/>
  <c r="AC287" i="2"/>
  <c r="AD287" i="2"/>
  <c r="AE287" i="2"/>
  <c r="AF287" i="2"/>
  <c r="AG287" i="2"/>
  <c r="AH287" i="2"/>
  <c r="AI287" i="2"/>
  <c r="AJ287" i="2"/>
  <c r="AK287" i="2"/>
  <c r="C288" i="2"/>
  <c r="D288" i="2"/>
  <c r="E288" i="2"/>
  <c r="F288" i="2"/>
  <c r="G288" i="2"/>
  <c r="H288" i="2"/>
  <c r="I288" i="2"/>
  <c r="J288" i="2"/>
  <c r="K288" i="2"/>
  <c r="L288" i="2"/>
  <c r="M288" i="2"/>
  <c r="N288" i="2"/>
  <c r="O288" i="2"/>
  <c r="P288" i="2"/>
  <c r="Q288" i="2"/>
  <c r="R288" i="2"/>
  <c r="S288" i="2"/>
  <c r="T288" i="2"/>
  <c r="U288" i="2"/>
  <c r="V288" i="2"/>
  <c r="W288" i="2"/>
  <c r="X288" i="2"/>
  <c r="Y288" i="2"/>
  <c r="Z288" i="2"/>
  <c r="AA288" i="2"/>
  <c r="AB288" i="2"/>
  <c r="AC288" i="2"/>
  <c r="AD288" i="2"/>
  <c r="AE288" i="2"/>
  <c r="AF288" i="2"/>
  <c r="AG288" i="2"/>
  <c r="AH288" i="2"/>
  <c r="AI288" i="2"/>
  <c r="AJ288" i="2"/>
  <c r="AK288" i="2"/>
  <c r="C289" i="2"/>
  <c r="D289" i="2"/>
  <c r="E289" i="2"/>
  <c r="F289" i="2"/>
  <c r="G289" i="2"/>
  <c r="H289" i="2"/>
  <c r="I289" i="2"/>
  <c r="J289" i="2"/>
  <c r="K289" i="2"/>
  <c r="L289" i="2"/>
  <c r="M289" i="2"/>
  <c r="N289" i="2"/>
  <c r="O289" i="2"/>
  <c r="P289" i="2"/>
  <c r="Q289" i="2"/>
  <c r="R289" i="2"/>
  <c r="S289" i="2"/>
  <c r="T289" i="2"/>
  <c r="U289" i="2"/>
  <c r="V289" i="2"/>
  <c r="W289" i="2"/>
  <c r="X289" i="2"/>
  <c r="Y289" i="2"/>
  <c r="Z289" i="2"/>
  <c r="AA289" i="2"/>
  <c r="AB289" i="2"/>
  <c r="AC289" i="2"/>
  <c r="AD289" i="2"/>
  <c r="AE289" i="2"/>
  <c r="AF289" i="2"/>
  <c r="AG289" i="2"/>
  <c r="AH289" i="2"/>
  <c r="AI289" i="2"/>
  <c r="AJ289" i="2"/>
  <c r="AK289" i="2"/>
  <c r="C290" i="2"/>
  <c r="D290" i="2"/>
  <c r="E290" i="2"/>
  <c r="F290" i="2"/>
  <c r="G290" i="2"/>
  <c r="H290" i="2"/>
  <c r="I290" i="2"/>
  <c r="J290" i="2"/>
  <c r="K290" i="2"/>
  <c r="L290" i="2"/>
  <c r="M290" i="2"/>
  <c r="N290" i="2"/>
  <c r="O290" i="2"/>
  <c r="P290" i="2"/>
  <c r="Q290" i="2"/>
  <c r="R290" i="2"/>
  <c r="S290" i="2"/>
  <c r="T290" i="2"/>
  <c r="U290" i="2"/>
  <c r="V290" i="2"/>
  <c r="W290" i="2"/>
  <c r="X290" i="2"/>
  <c r="Y290" i="2"/>
  <c r="Z290" i="2"/>
  <c r="AA290" i="2"/>
  <c r="AB290" i="2"/>
  <c r="AC290" i="2"/>
  <c r="AD290" i="2"/>
  <c r="AE290" i="2"/>
  <c r="AF290" i="2"/>
  <c r="AG290" i="2"/>
  <c r="AH290" i="2"/>
  <c r="AI290" i="2"/>
  <c r="AJ290" i="2"/>
  <c r="AK290" i="2"/>
  <c r="C291" i="2"/>
  <c r="D291" i="2"/>
  <c r="E291" i="2"/>
  <c r="F291" i="2"/>
  <c r="G291" i="2"/>
  <c r="H291" i="2"/>
  <c r="I291" i="2"/>
  <c r="J291" i="2"/>
  <c r="K291" i="2"/>
  <c r="L291" i="2"/>
  <c r="M291" i="2"/>
  <c r="N291" i="2"/>
  <c r="O291" i="2"/>
  <c r="P291" i="2"/>
  <c r="Q291" i="2"/>
  <c r="R291" i="2"/>
  <c r="S291" i="2"/>
  <c r="T291" i="2"/>
  <c r="U291" i="2"/>
  <c r="V291" i="2"/>
  <c r="W291" i="2"/>
  <c r="X291" i="2"/>
  <c r="Y291" i="2"/>
  <c r="Z291" i="2"/>
  <c r="AA291" i="2"/>
  <c r="AB291" i="2"/>
  <c r="AC291" i="2"/>
  <c r="AD291" i="2"/>
  <c r="AE291" i="2"/>
  <c r="AF291" i="2"/>
  <c r="AG291" i="2"/>
  <c r="AH291" i="2"/>
  <c r="AI291" i="2"/>
  <c r="AJ291" i="2"/>
  <c r="AK291" i="2"/>
  <c r="C292" i="2"/>
  <c r="D292" i="2"/>
  <c r="E292" i="2"/>
  <c r="F292" i="2"/>
  <c r="G292" i="2"/>
  <c r="H292" i="2"/>
  <c r="I292" i="2"/>
  <c r="J292" i="2"/>
  <c r="K292" i="2"/>
  <c r="L292" i="2"/>
  <c r="M292" i="2"/>
  <c r="N292" i="2"/>
  <c r="O292" i="2"/>
  <c r="P292" i="2"/>
  <c r="Q292" i="2"/>
  <c r="R292" i="2"/>
  <c r="S292" i="2"/>
  <c r="T292" i="2"/>
  <c r="U292" i="2"/>
  <c r="V292" i="2"/>
  <c r="W292" i="2"/>
  <c r="X292" i="2"/>
  <c r="Y292" i="2"/>
  <c r="Z292" i="2"/>
  <c r="AA292" i="2"/>
  <c r="AB292" i="2"/>
  <c r="AC292" i="2"/>
  <c r="AD292" i="2"/>
  <c r="AE292" i="2"/>
  <c r="AF292" i="2"/>
  <c r="AG292" i="2"/>
  <c r="AH292" i="2"/>
  <c r="AI292" i="2"/>
  <c r="AJ292" i="2"/>
  <c r="AK292" i="2"/>
  <c r="C293" i="2"/>
  <c r="D293" i="2"/>
  <c r="E293" i="2"/>
  <c r="F293" i="2"/>
  <c r="G293" i="2"/>
  <c r="H293" i="2"/>
  <c r="I293" i="2"/>
  <c r="J293" i="2"/>
  <c r="K293" i="2"/>
  <c r="L293" i="2"/>
  <c r="M293" i="2"/>
  <c r="N293" i="2"/>
  <c r="O293" i="2"/>
  <c r="P293" i="2"/>
  <c r="Q293" i="2"/>
  <c r="R293" i="2"/>
  <c r="S293" i="2"/>
  <c r="T293" i="2"/>
  <c r="U293" i="2"/>
  <c r="V293" i="2"/>
  <c r="W293" i="2"/>
  <c r="X293" i="2"/>
  <c r="Y293" i="2"/>
  <c r="Z293" i="2"/>
  <c r="AA293" i="2"/>
  <c r="AB293" i="2"/>
  <c r="AC293" i="2"/>
  <c r="AD293" i="2"/>
  <c r="AE293" i="2"/>
  <c r="AF293" i="2"/>
  <c r="AG293" i="2"/>
  <c r="AH293" i="2"/>
  <c r="AI293" i="2"/>
  <c r="AJ293" i="2"/>
  <c r="AK293" i="2"/>
  <c r="C294" i="2"/>
  <c r="D294" i="2"/>
  <c r="E294" i="2"/>
  <c r="F294" i="2"/>
  <c r="G294" i="2"/>
  <c r="H294" i="2"/>
  <c r="I294" i="2"/>
  <c r="J294" i="2"/>
  <c r="K294" i="2"/>
  <c r="L294" i="2"/>
  <c r="M294" i="2"/>
  <c r="N294" i="2"/>
  <c r="O294" i="2"/>
  <c r="P294" i="2"/>
  <c r="Q294" i="2"/>
  <c r="R294" i="2"/>
  <c r="S294" i="2"/>
  <c r="T294" i="2"/>
  <c r="U294" i="2"/>
  <c r="V294" i="2"/>
  <c r="W294" i="2"/>
  <c r="X294" i="2"/>
  <c r="Y294" i="2"/>
  <c r="Z294" i="2"/>
  <c r="AA294" i="2"/>
  <c r="AB294" i="2"/>
  <c r="AC294" i="2"/>
  <c r="AD294" i="2"/>
  <c r="AE294" i="2"/>
  <c r="AF294" i="2"/>
  <c r="AG294" i="2"/>
  <c r="AH294" i="2"/>
  <c r="AI294" i="2"/>
  <c r="AJ294" i="2"/>
  <c r="AK29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C4" i="2"/>
  <c r="AR272" i="2"/>
  <c r="AR265" i="2"/>
  <c r="AL3" i="2"/>
  <c r="AL4" i="1"/>
  <c r="AS4" i="1" s="1"/>
  <c r="AT4" i="1" s="1"/>
  <c r="AL5" i="1"/>
  <c r="AS5" i="1" s="1"/>
  <c r="AT5" i="1" s="1"/>
  <c r="AL6" i="1"/>
  <c r="AS6" i="1" s="1"/>
  <c r="AT6" i="1" s="1"/>
  <c r="AL7" i="1"/>
  <c r="AS7" i="1" s="1"/>
  <c r="AT7" i="1" s="1"/>
  <c r="AL8" i="1"/>
  <c r="AL9" i="1"/>
  <c r="AS9" i="1" s="1"/>
  <c r="AT9" i="1" s="1"/>
  <c r="AL10" i="1"/>
  <c r="AS10" i="1" s="1"/>
  <c r="AT10" i="1" s="1"/>
  <c r="AL11" i="1"/>
  <c r="AS11" i="1" s="1"/>
  <c r="AT11" i="1" s="1"/>
  <c r="AL12" i="1"/>
  <c r="AS12" i="1" s="1"/>
  <c r="AT12" i="1" s="1"/>
  <c r="AL13" i="1"/>
  <c r="AS13" i="1" s="1"/>
  <c r="AT13" i="1" s="1"/>
  <c r="AL14" i="1"/>
  <c r="AS14" i="1" s="1"/>
  <c r="AT14" i="1" s="1"/>
  <c r="AL15" i="1"/>
  <c r="AS15" i="1" s="1"/>
  <c r="AT15" i="1" s="1"/>
  <c r="AL16" i="1"/>
  <c r="AL17" i="1"/>
  <c r="AS17" i="1" s="1"/>
  <c r="AT17" i="1" s="1"/>
  <c r="AL18" i="1"/>
  <c r="AS18" i="1" s="1"/>
  <c r="AT18" i="1" s="1"/>
  <c r="AL19" i="1"/>
  <c r="AS19" i="1" s="1"/>
  <c r="AT19" i="1" s="1"/>
  <c r="AL20" i="1"/>
  <c r="AS20" i="1" s="1"/>
  <c r="AT20" i="1" s="1"/>
  <c r="AL21" i="1"/>
  <c r="AS21" i="1" s="1"/>
  <c r="AT21" i="1" s="1"/>
  <c r="AL22" i="1"/>
  <c r="AS22" i="1" s="1"/>
  <c r="AT22" i="1" s="1"/>
  <c r="AL23" i="1"/>
  <c r="AS23" i="1" s="1"/>
  <c r="AT23" i="1" s="1"/>
  <c r="AL24" i="1"/>
  <c r="AL25" i="1"/>
  <c r="AS25" i="1" s="1"/>
  <c r="AT25" i="1" s="1"/>
  <c r="AL26" i="1"/>
  <c r="AS26" i="1" s="1"/>
  <c r="AT26" i="1" s="1"/>
  <c r="AL27" i="1"/>
  <c r="AS27" i="1" s="1"/>
  <c r="AT27" i="1" s="1"/>
  <c r="AL28" i="1"/>
  <c r="AS28" i="1" s="1"/>
  <c r="AT28" i="1" s="1"/>
  <c r="AL29" i="1"/>
  <c r="AS29" i="1" s="1"/>
  <c r="AT29" i="1" s="1"/>
  <c r="AL30" i="1"/>
  <c r="AS30" i="1" s="1"/>
  <c r="AT30" i="1" s="1"/>
  <c r="AL31" i="1"/>
  <c r="AS31" i="1" s="1"/>
  <c r="AT31" i="1" s="1"/>
  <c r="AL32" i="1"/>
  <c r="AL33" i="1"/>
  <c r="AS33" i="1" s="1"/>
  <c r="AT33" i="1" s="1"/>
  <c r="AL34" i="1"/>
  <c r="AS34" i="1" s="1"/>
  <c r="AT34" i="1" s="1"/>
  <c r="AL35" i="1"/>
  <c r="AS35" i="1" s="1"/>
  <c r="AT35" i="1" s="1"/>
  <c r="AL36" i="1"/>
  <c r="AS36" i="1" s="1"/>
  <c r="AT36" i="1" s="1"/>
  <c r="AL37" i="1"/>
  <c r="AS37" i="1" s="1"/>
  <c r="AT37" i="1" s="1"/>
  <c r="AL38" i="1"/>
  <c r="AS38" i="1" s="1"/>
  <c r="AT38" i="1" s="1"/>
  <c r="AL39" i="1"/>
  <c r="AS39" i="1" s="1"/>
  <c r="AT39" i="1" s="1"/>
  <c r="AL40" i="1"/>
  <c r="AL41" i="1"/>
  <c r="AS41" i="1" s="1"/>
  <c r="AT41" i="1" s="1"/>
  <c r="AL42" i="1"/>
  <c r="AS42" i="1" s="1"/>
  <c r="AT42" i="1" s="1"/>
  <c r="AL43" i="1"/>
  <c r="AS43" i="1" s="1"/>
  <c r="AL44" i="1"/>
  <c r="AS44" i="1" s="1"/>
  <c r="AT44" i="1" s="1"/>
  <c r="AL45" i="1"/>
  <c r="AS45" i="1" s="1"/>
  <c r="AT45" i="1" s="1"/>
  <c r="AL46" i="1"/>
  <c r="AS46" i="1" s="1"/>
  <c r="AT46" i="1" s="1"/>
  <c r="AL47" i="1"/>
  <c r="AS47" i="1" s="1"/>
  <c r="AT47" i="1" s="1"/>
  <c r="AL48" i="1"/>
  <c r="AL49" i="1"/>
  <c r="AS49" i="1" s="1"/>
  <c r="AT49" i="1" s="1"/>
  <c r="AL50" i="1"/>
  <c r="AS50" i="1" s="1"/>
  <c r="AT50" i="1" s="1"/>
  <c r="AL51" i="1"/>
  <c r="AS51" i="1" s="1"/>
  <c r="AL52" i="1"/>
  <c r="AS52" i="1" s="1"/>
  <c r="AT52" i="1" s="1"/>
  <c r="AL53" i="1"/>
  <c r="AS53" i="1" s="1"/>
  <c r="AT53" i="1" s="1"/>
  <c r="AL54" i="1"/>
  <c r="AS54" i="1" s="1"/>
  <c r="AT54" i="1" s="1"/>
  <c r="AL55" i="1"/>
  <c r="AS55" i="1" s="1"/>
  <c r="AT55" i="1" s="1"/>
  <c r="AL56" i="1"/>
  <c r="AL57" i="1"/>
  <c r="AS57" i="1" s="1"/>
  <c r="AT57" i="1" s="1"/>
  <c r="AL58" i="1"/>
  <c r="AS58" i="1" s="1"/>
  <c r="AT58" i="1" s="1"/>
  <c r="AL59" i="1"/>
  <c r="AS59" i="1" s="1"/>
  <c r="AL60" i="1"/>
  <c r="AS60" i="1" s="1"/>
  <c r="AT60" i="1" s="1"/>
  <c r="AL61" i="1"/>
  <c r="AS61" i="1" s="1"/>
  <c r="AT61" i="1" s="1"/>
  <c r="AL62" i="1"/>
  <c r="AS62" i="1" s="1"/>
  <c r="AT62" i="1" s="1"/>
  <c r="AL63" i="1"/>
  <c r="AS63" i="1" s="1"/>
  <c r="AT63" i="1" s="1"/>
  <c r="AL64" i="1"/>
  <c r="AL65" i="1"/>
  <c r="AS65" i="1" s="1"/>
  <c r="AT65" i="1" s="1"/>
  <c r="AL66" i="1"/>
  <c r="AS66" i="1" s="1"/>
  <c r="AT66" i="1" s="1"/>
  <c r="AL67" i="1"/>
  <c r="AS67" i="1" s="1"/>
  <c r="AL68" i="1"/>
  <c r="AS68" i="1" s="1"/>
  <c r="AT68" i="1" s="1"/>
  <c r="AL69" i="1"/>
  <c r="AS69" i="1" s="1"/>
  <c r="AT69" i="1" s="1"/>
  <c r="AL70" i="1"/>
  <c r="AS70" i="1" s="1"/>
  <c r="AT70" i="1" s="1"/>
  <c r="AL71" i="1"/>
  <c r="AS71" i="1" s="1"/>
  <c r="AT71" i="1" s="1"/>
  <c r="AL72" i="1"/>
  <c r="AL73" i="1"/>
  <c r="AS73" i="1" s="1"/>
  <c r="AT73" i="1" s="1"/>
  <c r="AL74" i="1"/>
  <c r="AS74" i="1" s="1"/>
  <c r="AT74" i="1" s="1"/>
  <c r="AL75" i="1"/>
  <c r="AS75" i="1" s="1"/>
  <c r="AT75" i="1" s="1"/>
  <c r="AL76" i="1"/>
  <c r="AS76" i="1" s="1"/>
  <c r="AT76" i="1" s="1"/>
  <c r="AL77" i="1"/>
  <c r="AS77" i="1" s="1"/>
  <c r="AT77" i="1" s="1"/>
  <c r="AL78" i="1"/>
  <c r="AS78" i="1" s="1"/>
  <c r="AT78" i="1" s="1"/>
  <c r="AL79" i="1"/>
  <c r="AS79" i="1" s="1"/>
  <c r="AT79" i="1" s="1"/>
  <c r="AL80" i="1"/>
  <c r="AL81" i="1"/>
  <c r="AS81" i="1" s="1"/>
  <c r="AT81" i="1" s="1"/>
  <c r="AL82" i="1"/>
  <c r="AS82" i="1" s="1"/>
  <c r="AT82" i="1" s="1"/>
  <c r="AL83" i="1"/>
  <c r="AS83" i="1" s="1"/>
  <c r="AT83" i="1" s="1"/>
  <c r="AL84" i="1"/>
  <c r="AS84" i="1" s="1"/>
  <c r="AT84" i="1" s="1"/>
  <c r="AL85" i="1"/>
  <c r="AS85" i="1" s="1"/>
  <c r="AT85" i="1" s="1"/>
  <c r="AL86" i="1"/>
  <c r="AS86" i="1" s="1"/>
  <c r="AT86" i="1" s="1"/>
  <c r="AL87" i="1"/>
  <c r="AS87" i="1" s="1"/>
  <c r="AT87" i="1" s="1"/>
  <c r="AL88" i="1"/>
  <c r="AL89" i="1"/>
  <c r="AS89" i="1" s="1"/>
  <c r="AT89" i="1" s="1"/>
  <c r="AL90" i="1"/>
  <c r="AS90" i="1" s="1"/>
  <c r="AT90" i="1" s="1"/>
  <c r="AL91" i="1"/>
  <c r="AS91" i="1" s="1"/>
  <c r="AT91" i="1" s="1"/>
  <c r="AL92" i="1"/>
  <c r="AS92" i="1" s="1"/>
  <c r="AT92" i="1" s="1"/>
  <c r="AL93" i="1"/>
  <c r="AS93" i="1" s="1"/>
  <c r="AT93" i="1" s="1"/>
  <c r="AL94" i="1"/>
  <c r="AS94" i="1" s="1"/>
  <c r="AT94" i="1" s="1"/>
  <c r="AL95" i="1"/>
  <c r="AS95" i="1" s="1"/>
  <c r="AT95" i="1" s="1"/>
  <c r="AL96" i="1"/>
  <c r="AL97" i="1"/>
  <c r="AS97" i="1" s="1"/>
  <c r="AT97" i="1" s="1"/>
  <c r="AL98" i="1"/>
  <c r="AS98" i="1" s="1"/>
  <c r="AT98" i="1" s="1"/>
  <c r="AL99" i="1"/>
  <c r="AS99" i="1" s="1"/>
  <c r="AT99" i="1" s="1"/>
  <c r="AL100" i="1"/>
  <c r="AS100" i="1" s="1"/>
  <c r="AT100" i="1" s="1"/>
  <c r="AL101" i="1"/>
  <c r="AS101" i="1" s="1"/>
  <c r="AT101" i="1" s="1"/>
  <c r="AL102" i="1"/>
  <c r="AS102" i="1" s="1"/>
  <c r="AT102" i="1" s="1"/>
  <c r="AL103" i="1"/>
  <c r="AS103" i="1" s="1"/>
  <c r="AT103" i="1" s="1"/>
  <c r="AL104" i="1"/>
  <c r="AL105" i="1"/>
  <c r="AS105" i="1" s="1"/>
  <c r="AT105" i="1" s="1"/>
  <c r="AL106" i="1"/>
  <c r="AS106" i="1" s="1"/>
  <c r="AT106" i="1" s="1"/>
  <c r="AL107" i="1"/>
  <c r="AS107" i="1" s="1"/>
  <c r="AL108" i="1"/>
  <c r="AS108" i="1" s="1"/>
  <c r="AT108" i="1" s="1"/>
  <c r="AL109" i="1"/>
  <c r="AS109" i="1" s="1"/>
  <c r="AT109" i="1" s="1"/>
  <c r="AL110" i="1"/>
  <c r="AS110" i="1" s="1"/>
  <c r="AT110" i="1" s="1"/>
  <c r="AL111" i="1"/>
  <c r="AS111" i="1" s="1"/>
  <c r="AT111" i="1" s="1"/>
  <c r="AL112" i="1"/>
  <c r="AL113" i="1"/>
  <c r="AS113" i="1" s="1"/>
  <c r="AT113" i="1" s="1"/>
  <c r="AL114" i="1"/>
  <c r="AS114" i="1" s="1"/>
  <c r="AT114" i="1" s="1"/>
  <c r="AL115" i="1"/>
  <c r="AS115" i="1" s="1"/>
  <c r="AL116" i="1"/>
  <c r="AS116" i="1" s="1"/>
  <c r="AT116" i="1" s="1"/>
  <c r="AL117" i="1"/>
  <c r="AS117" i="1" s="1"/>
  <c r="AT117" i="1" s="1"/>
  <c r="AL118" i="1"/>
  <c r="AS118" i="1" s="1"/>
  <c r="AT118" i="1" s="1"/>
  <c r="AL119" i="1"/>
  <c r="AS119" i="1" s="1"/>
  <c r="AT119" i="1" s="1"/>
  <c r="AL120" i="1"/>
  <c r="AL121" i="1"/>
  <c r="AS121" i="1" s="1"/>
  <c r="AT121" i="1" s="1"/>
  <c r="AL122" i="1"/>
  <c r="AS122" i="1" s="1"/>
  <c r="AT122" i="1" s="1"/>
  <c r="AL123" i="1"/>
  <c r="AS123" i="1" s="1"/>
  <c r="AL124" i="1"/>
  <c r="AS124" i="1" s="1"/>
  <c r="AT124" i="1" s="1"/>
  <c r="AL125" i="1"/>
  <c r="AS125" i="1" s="1"/>
  <c r="AT125" i="1" s="1"/>
  <c r="AL126" i="1"/>
  <c r="AS126" i="1" s="1"/>
  <c r="AT126" i="1" s="1"/>
  <c r="AL127" i="1"/>
  <c r="AS127" i="1" s="1"/>
  <c r="AT127" i="1" s="1"/>
  <c r="AL128" i="1"/>
  <c r="AL129" i="1"/>
  <c r="AS129" i="1" s="1"/>
  <c r="AT129" i="1" s="1"/>
  <c r="AL130" i="1"/>
  <c r="AS130" i="1" s="1"/>
  <c r="AT130" i="1" s="1"/>
  <c r="AL131" i="1"/>
  <c r="AS131" i="1" s="1"/>
  <c r="AL132" i="1"/>
  <c r="AS132" i="1" s="1"/>
  <c r="AT132" i="1" s="1"/>
  <c r="AL133" i="1"/>
  <c r="AS133" i="1" s="1"/>
  <c r="AT133" i="1" s="1"/>
  <c r="AL134" i="1"/>
  <c r="AS134" i="1" s="1"/>
  <c r="AT134" i="1" s="1"/>
  <c r="AL135" i="1"/>
  <c r="AS135" i="1" s="1"/>
  <c r="AT135" i="1" s="1"/>
  <c r="AL136" i="1"/>
  <c r="AL137" i="1"/>
  <c r="AS137" i="1" s="1"/>
  <c r="AT137" i="1" s="1"/>
  <c r="AL138" i="1"/>
  <c r="AS138" i="1" s="1"/>
  <c r="AT138" i="1" s="1"/>
  <c r="AL139" i="1"/>
  <c r="AS139" i="1" s="1"/>
  <c r="AT139" i="1" s="1"/>
  <c r="AL140" i="1"/>
  <c r="AS140" i="1" s="1"/>
  <c r="AT140" i="1" s="1"/>
  <c r="AL141" i="1"/>
  <c r="AS141" i="1" s="1"/>
  <c r="AT141" i="1" s="1"/>
  <c r="AL142" i="1"/>
  <c r="AS142" i="1" s="1"/>
  <c r="AT142" i="1" s="1"/>
  <c r="AL143" i="1"/>
  <c r="AS143" i="1" s="1"/>
  <c r="AT143" i="1" s="1"/>
  <c r="AL144" i="1"/>
  <c r="AL145" i="1"/>
  <c r="AS145" i="1" s="1"/>
  <c r="AT145" i="1" s="1"/>
  <c r="AL146" i="1"/>
  <c r="AS146" i="1" s="1"/>
  <c r="AT146" i="1" s="1"/>
  <c r="AL147" i="1"/>
  <c r="AS147" i="1" s="1"/>
  <c r="AT147" i="1" s="1"/>
  <c r="AL148" i="1"/>
  <c r="AS148" i="1" s="1"/>
  <c r="AT148" i="1" s="1"/>
  <c r="AL149" i="1"/>
  <c r="AS149" i="1" s="1"/>
  <c r="AT149" i="1" s="1"/>
  <c r="AL150" i="1"/>
  <c r="AS150" i="1" s="1"/>
  <c r="AT150" i="1" s="1"/>
  <c r="AL151" i="1"/>
  <c r="AS151" i="1" s="1"/>
  <c r="AT151" i="1" s="1"/>
  <c r="AL152" i="1"/>
  <c r="AL153" i="1"/>
  <c r="AS153" i="1" s="1"/>
  <c r="AT153" i="1" s="1"/>
  <c r="AL154" i="1"/>
  <c r="AS154" i="1" s="1"/>
  <c r="AT154" i="1" s="1"/>
  <c r="AL155" i="1"/>
  <c r="AS155" i="1" s="1"/>
  <c r="AT155" i="1" s="1"/>
  <c r="AL156" i="1"/>
  <c r="AS156" i="1" s="1"/>
  <c r="AT156" i="1" s="1"/>
  <c r="AL157" i="1"/>
  <c r="AS157" i="1" s="1"/>
  <c r="AT157" i="1" s="1"/>
  <c r="AL158" i="1"/>
  <c r="AS158" i="1" s="1"/>
  <c r="AT158" i="1" s="1"/>
  <c r="AL159" i="1"/>
  <c r="AS159" i="1" s="1"/>
  <c r="AT159" i="1" s="1"/>
  <c r="AL160" i="1"/>
  <c r="AL161" i="1"/>
  <c r="AS161" i="1" s="1"/>
  <c r="AT161" i="1" s="1"/>
  <c r="AL162" i="1"/>
  <c r="AS162" i="1" s="1"/>
  <c r="AT162" i="1" s="1"/>
  <c r="AL163" i="1"/>
  <c r="AS163" i="1" s="1"/>
  <c r="AT163" i="1" s="1"/>
  <c r="AL164" i="1"/>
  <c r="AS164" i="1" s="1"/>
  <c r="AT164" i="1" s="1"/>
  <c r="AL165" i="1"/>
  <c r="AS165" i="1" s="1"/>
  <c r="AT165" i="1" s="1"/>
  <c r="AL166" i="1"/>
  <c r="AS166" i="1" s="1"/>
  <c r="AT166" i="1" s="1"/>
  <c r="AL167" i="1"/>
  <c r="AS167" i="1" s="1"/>
  <c r="AT167" i="1" s="1"/>
  <c r="AL168" i="1"/>
  <c r="AL169" i="1"/>
  <c r="AS169" i="1" s="1"/>
  <c r="AT169" i="1" s="1"/>
  <c r="AL170" i="1"/>
  <c r="AS170" i="1" s="1"/>
  <c r="AT170" i="1" s="1"/>
  <c r="AL171" i="1"/>
  <c r="AS171" i="1" s="1"/>
  <c r="AL172" i="1"/>
  <c r="AS172" i="1" s="1"/>
  <c r="AT172" i="1" s="1"/>
  <c r="AL173" i="1"/>
  <c r="AS173" i="1" s="1"/>
  <c r="AT173" i="1" s="1"/>
  <c r="AL174" i="1"/>
  <c r="AS174" i="1" s="1"/>
  <c r="AT174" i="1" s="1"/>
  <c r="AL175" i="1"/>
  <c r="AS175" i="1" s="1"/>
  <c r="AT175" i="1" s="1"/>
  <c r="AL176" i="1"/>
  <c r="AL177" i="1"/>
  <c r="AS177" i="1" s="1"/>
  <c r="AT177" i="1" s="1"/>
  <c r="AL178" i="1"/>
  <c r="AS178" i="1" s="1"/>
  <c r="AT178" i="1" s="1"/>
  <c r="AL179" i="1"/>
  <c r="AS179" i="1" s="1"/>
  <c r="AL180" i="1"/>
  <c r="AS180" i="1" s="1"/>
  <c r="AT180" i="1" s="1"/>
  <c r="AL181" i="1"/>
  <c r="AS181" i="1" s="1"/>
  <c r="AT181" i="1" s="1"/>
  <c r="AL182" i="1"/>
  <c r="AS182" i="1" s="1"/>
  <c r="AT182" i="1" s="1"/>
  <c r="AL183" i="1"/>
  <c r="AS183" i="1" s="1"/>
  <c r="AT183" i="1" s="1"/>
  <c r="AL184" i="1"/>
  <c r="AL185" i="1"/>
  <c r="AS185" i="1" s="1"/>
  <c r="AT185" i="1" s="1"/>
  <c r="AL186" i="1"/>
  <c r="AS186" i="1" s="1"/>
  <c r="AT186" i="1" s="1"/>
  <c r="AL187" i="1"/>
  <c r="AS187" i="1" s="1"/>
  <c r="AL188" i="1"/>
  <c r="AS188" i="1" s="1"/>
  <c r="AT188" i="1" s="1"/>
  <c r="AL189" i="1"/>
  <c r="AS189" i="1" s="1"/>
  <c r="AT189" i="1" s="1"/>
  <c r="AL190" i="1"/>
  <c r="AS190" i="1" s="1"/>
  <c r="AT190" i="1" s="1"/>
  <c r="AL191" i="1"/>
  <c r="AS191" i="1" s="1"/>
  <c r="AT191" i="1" s="1"/>
  <c r="AL192" i="1"/>
  <c r="AL193" i="1"/>
  <c r="AS193" i="1" s="1"/>
  <c r="AT193" i="1" s="1"/>
  <c r="AL194" i="1"/>
  <c r="AS194" i="1" s="1"/>
  <c r="AT194" i="1" s="1"/>
  <c r="AL195" i="1"/>
  <c r="AS195" i="1" s="1"/>
  <c r="AL196" i="1"/>
  <c r="AS196" i="1" s="1"/>
  <c r="AT196" i="1" s="1"/>
  <c r="AL197" i="1"/>
  <c r="AS197" i="1" s="1"/>
  <c r="AT197" i="1" s="1"/>
  <c r="AL198" i="1"/>
  <c r="AS198" i="1" s="1"/>
  <c r="AT198" i="1" s="1"/>
  <c r="AL199" i="1"/>
  <c r="AS199" i="1" s="1"/>
  <c r="AT199" i="1" s="1"/>
  <c r="AL200" i="1"/>
  <c r="AL201" i="1"/>
  <c r="AS201" i="1" s="1"/>
  <c r="AT201" i="1" s="1"/>
  <c r="AL202" i="1"/>
  <c r="AS202" i="1" s="1"/>
  <c r="AT202" i="1" s="1"/>
  <c r="AL203" i="1"/>
  <c r="AS203" i="1" s="1"/>
  <c r="AT203" i="1" s="1"/>
  <c r="AL204" i="1"/>
  <c r="AS204" i="1" s="1"/>
  <c r="AT204" i="1" s="1"/>
  <c r="AL205" i="1"/>
  <c r="AS205" i="1" s="1"/>
  <c r="AT205" i="1" s="1"/>
  <c r="AL206" i="1"/>
  <c r="AS206" i="1" s="1"/>
  <c r="AT206" i="1" s="1"/>
  <c r="AL207" i="1"/>
  <c r="AS207" i="1" s="1"/>
  <c r="AT207" i="1" s="1"/>
  <c r="AL208" i="1"/>
  <c r="AL209" i="1"/>
  <c r="AS209" i="1" s="1"/>
  <c r="AT209" i="1" s="1"/>
  <c r="AL210" i="1"/>
  <c r="AS210" i="1" s="1"/>
  <c r="AT210" i="1" s="1"/>
  <c r="AL211" i="1"/>
  <c r="AS211" i="1" s="1"/>
  <c r="AT211" i="1" s="1"/>
  <c r="AL212" i="1"/>
  <c r="AS212" i="1" s="1"/>
  <c r="AT212" i="1" s="1"/>
  <c r="AL213" i="1"/>
  <c r="AS213" i="1" s="1"/>
  <c r="AT213" i="1" s="1"/>
  <c r="AL214" i="1"/>
  <c r="AS214" i="1" s="1"/>
  <c r="AT214" i="1" s="1"/>
  <c r="AL215" i="1"/>
  <c r="AS215" i="1" s="1"/>
  <c r="AT215" i="1" s="1"/>
  <c r="AL216" i="1"/>
  <c r="AL217" i="1"/>
  <c r="AS217" i="1" s="1"/>
  <c r="AT217" i="1" s="1"/>
  <c r="AL218" i="1"/>
  <c r="AS218" i="1" s="1"/>
  <c r="AT218" i="1" s="1"/>
  <c r="AL219" i="1"/>
  <c r="AS219" i="1" s="1"/>
  <c r="AT219" i="1" s="1"/>
  <c r="AL220" i="1"/>
  <c r="AS220" i="1" s="1"/>
  <c r="AT220" i="1" s="1"/>
  <c r="AL221" i="1"/>
  <c r="AS221" i="1" s="1"/>
  <c r="AT221" i="1" s="1"/>
  <c r="AL222" i="1"/>
  <c r="AS222" i="1" s="1"/>
  <c r="AT222" i="1" s="1"/>
  <c r="AL223" i="1"/>
  <c r="AS223" i="1" s="1"/>
  <c r="AT223" i="1" s="1"/>
  <c r="AL224" i="1"/>
  <c r="AL225" i="1"/>
  <c r="AS225" i="1" s="1"/>
  <c r="AT225" i="1" s="1"/>
  <c r="AL226" i="1"/>
  <c r="AS226" i="1" s="1"/>
  <c r="AT226" i="1" s="1"/>
  <c r="AL227" i="1"/>
  <c r="AS227" i="1" s="1"/>
  <c r="AL228" i="1"/>
  <c r="AS228" i="1" s="1"/>
  <c r="AT228" i="1" s="1"/>
  <c r="AL229" i="1"/>
  <c r="AS229" i="1" s="1"/>
  <c r="AT229" i="1" s="1"/>
  <c r="AL230" i="1"/>
  <c r="AS230" i="1" s="1"/>
  <c r="AT230" i="1" s="1"/>
  <c r="AL231" i="1"/>
  <c r="AS231" i="1" s="1"/>
  <c r="AT231" i="1" s="1"/>
  <c r="AL232" i="1"/>
  <c r="AL233" i="1"/>
  <c r="AS233" i="1" s="1"/>
  <c r="AT233" i="1" s="1"/>
  <c r="AL234" i="1"/>
  <c r="AS234" i="1" s="1"/>
  <c r="AT234" i="1" s="1"/>
  <c r="AL235" i="1"/>
  <c r="AS235" i="1" s="1"/>
  <c r="AL236" i="1"/>
  <c r="AS236" i="1" s="1"/>
  <c r="AT236" i="1" s="1"/>
  <c r="AL237" i="1"/>
  <c r="AS237" i="1" s="1"/>
  <c r="AT237" i="1" s="1"/>
  <c r="AL238" i="1"/>
  <c r="AS238" i="1" s="1"/>
  <c r="AT238" i="1" s="1"/>
  <c r="AL239" i="1"/>
  <c r="AS239" i="1" s="1"/>
  <c r="AT239" i="1" s="1"/>
  <c r="AL240" i="1"/>
  <c r="AL241" i="1"/>
  <c r="AS241" i="1" s="1"/>
  <c r="AT241" i="1" s="1"/>
  <c r="AL242" i="1"/>
  <c r="AS242" i="1" s="1"/>
  <c r="AL243" i="1"/>
  <c r="AS243" i="1" s="1"/>
  <c r="AL244" i="1"/>
  <c r="AS244" i="1" s="1"/>
  <c r="AT244" i="1" s="1"/>
  <c r="AL245" i="1"/>
  <c r="AS245" i="1" s="1"/>
  <c r="AT245" i="1" s="1"/>
  <c r="AL246" i="1"/>
  <c r="AS246" i="1" s="1"/>
  <c r="AT246" i="1" s="1"/>
  <c r="AL247" i="1"/>
  <c r="AS247" i="1" s="1"/>
  <c r="AT247" i="1" s="1"/>
  <c r="AL248" i="1"/>
  <c r="AL249" i="1"/>
  <c r="AS249" i="1" s="1"/>
  <c r="AT249" i="1" s="1"/>
  <c r="AL250" i="1"/>
  <c r="AS250" i="1" s="1"/>
  <c r="AT250" i="1" s="1"/>
  <c r="AL251" i="1"/>
  <c r="AS251" i="1" s="1"/>
  <c r="AT251" i="1" s="1"/>
  <c r="AL252" i="1"/>
  <c r="AS252" i="1" s="1"/>
  <c r="AT252" i="1" s="1"/>
  <c r="AL253" i="1"/>
  <c r="AS253" i="1" s="1"/>
  <c r="AT253" i="1" s="1"/>
  <c r="AL254" i="1"/>
  <c r="AS254" i="1" s="1"/>
  <c r="AT254" i="1" s="1"/>
  <c r="AL255" i="1"/>
  <c r="AS255" i="1" s="1"/>
  <c r="AT255" i="1" s="1"/>
  <c r="AL256" i="1"/>
  <c r="AL257" i="1"/>
  <c r="AS257" i="1" s="1"/>
  <c r="AT257" i="1" s="1"/>
  <c r="AL258" i="1"/>
  <c r="AS258" i="1" s="1"/>
  <c r="AT258" i="1" s="1"/>
  <c r="AL259" i="1"/>
  <c r="AS259" i="1" s="1"/>
  <c r="AT259" i="1" s="1"/>
  <c r="AL260" i="1"/>
  <c r="AS260" i="1" s="1"/>
  <c r="AT260" i="1" s="1"/>
  <c r="AL261" i="1"/>
  <c r="AS261" i="1" s="1"/>
  <c r="AT261" i="1" s="1"/>
  <c r="AL262" i="1"/>
  <c r="AS262" i="1" s="1"/>
  <c r="AT262" i="1" s="1"/>
  <c r="AL263" i="1"/>
  <c r="AS263" i="1" s="1"/>
  <c r="AT263" i="1" s="1"/>
  <c r="AL264" i="1"/>
  <c r="AL265" i="1"/>
  <c r="AS265" i="1" s="1"/>
  <c r="AT265" i="1" s="1"/>
  <c r="AL266" i="1"/>
  <c r="AS266" i="1" s="1"/>
  <c r="AT266" i="1" s="1"/>
  <c r="AL267" i="1"/>
  <c r="AS267" i="1" s="1"/>
  <c r="AT267" i="1" s="1"/>
  <c r="AL268" i="1"/>
  <c r="AS268" i="1" s="1"/>
  <c r="AT268" i="1" s="1"/>
  <c r="AL269" i="1"/>
  <c r="AS269" i="1" s="1"/>
  <c r="AT269" i="1" s="1"/>
  <c r="AL270" i="1"/>
  <c r="AS270" i="1" s="1"/>
  <c r="AT270" i="1" s="1"/>
  <c r="AL271" i="1"/>
  <c r="AS271" i="1" s="1"/>
  <c r="AT271" i="1" s="1"/>
  <c r="AL272" i="1"/>
  <c r="AL273" i="1"/>
  <c r="AS273" i="1" s="1"/>
  <c r="AT273" i="1" s="1"/>
  <c r="AL274" i="1"/>
  <c r="AS274" i="1" s="1"/>
  <c r="AL275" i="1"/>
  <c r="AS275" i="1" s="1"/>
  <c r="AL276" i="1"/>
  <c r="AS276" i="1" s="1"/>
  <c r="AT276" i="1" s="1"/>
  <c r="AL277" i="1"/>
  <c r="AS277" i="1" s="1"/>
  <c r="AT277" i="1" s="1"/>
  <c r="AL278" i="1"/>
  <c r="AS278" i="1" s="1"/>
  <c r="AT278" i="1" s="1"/>
  <c r="AL279" i="1"/>
  <c r="AS279" i="1" s="1"/>
  <c r="AT279" i="1" s="1"/>
  <c r="AL280" i="1"/>
  <c r="AL281" i="1"/>
  <c r="AS281" i="1" s="1"/>
  <c r="AT281" i="1" s="1"/>
  <c r="AL282" i="1"/>
  <c r="AS282" i="1" s="1"/>
  <c r="AT282" i="1" s="1"/>
  <c r="AL283" i="1"/>
  <c r="AS283" i="1" s="1"/>
  <c r="AL284" i="1"/>
  <c r="AS284" i="1" s="1"/>
  <c r="AT284" i="1" s="1"/>
  <c r="AL285" i="1"/>
  <c r="AS285" i="1" s="1"/>
  <c r="AT285" i="1" s="1"/>
  <c r="AL286" i="1"/>
  <c r="AS286" i="1" s="1"/>
  <c r="AT286" i="1" s="1"/>
  <c r="AL287" i="1"/>
  <c r="AS287" i="1" s="1"/>
  <c r="AT287" i="1" s="1"/>
  <c r="AL288" i="1"/>
  <c r="AL289" i="1"/>
  <c r="AS289" i="1" s="1"/>
  <c r="AT289" i="1" s="1"/>
  <c r="AL290" i="1"/>
  <c r="AS290" i="1" s="1"/>
  <c r="AL291" i="1"/>
  <c r="AS291" i="1" s="1"/>
  <c r="AT291" i="1" s="1"/>
  <c r="AL292" i="1"/>
  <c r="AS292" i="1" s="1"/>
  <c r="AT292" i="1" s="1"/>
  <c r="AL293" i="1"/>
  <c r="AS293" i="1" s="1"/>
  <c r="AT293" i="1" s="1"/>
  <c r="AL294" i="1"/>
  <c r="AS294" i="1" s="1"/>
  <c r="AT294" i="1" s="1"/>
  <c r="AN256" i="1" l="1"/>
  <c r="AO244" i="1"/>
  <c r="AN241" i="1"/>
  <c r="AQ234" i="1"/>
  <c r="AP231" i="1"/>
  <c r="AO228" i="1"/>
  <c r="AQ218" i="1"/>
  <c r="AM209" i="1"/>
  <c r="AO205" i="1"/>
  <c r="AQ201" i="1"/>
  <c r="AO194" i="1"/>
  <c r="AN187" i="1"/>
  <c r="AO183" i="1"/>
  <c r="AM252" i="1"/>
  <c r="AN225" i="1"/>
  <c r="AO260" i="1"/>
  <c r="AP249" i="1"/>
  <c r="AP215" i="1"/>
  <c r="AO212" i="1"/>
  <c r="AQ20" i="1"/>
  <c r="AP9" i="1"/>
  <c r="AN176" i="1"/>
  <c r="AN167" i="1"/>
  <c r="AP151" i="1"/>
  <c r="AN146" i="1"/>
  <c r="AQ139" i="1"/>
  <c r="AO133" i="1"/>
  <c r="AM119" i="1"/>
  <c r="AP111" i="1"/>
  <c r="AQ28" i="1"/>
  <c r="AM22" i="1"/>
  <c r="AL14" i="2"/>
  <c r="AM7" i="1"/>
  <c r="AP24" i="1"/>
  <c r="AQ19" i="1"/>
  <c r="AL5" i="2"/>
  <c r="AN214" i="1"/>
  <c r="AM214" i="1"/>
  <c r="AO214" i="1"/>
  <c r="AP214" i="1"/>
  <c r="AQ214" i="1"/>
  <c r="AN198" i="1"/>
  <c r="AO198" i="1"/>
  <c r="AP198" i="1"/>
  <c r="AQ198" i="1"/>
  <c r="AM198" i="1"/>
  <c r="AN174" i="1"/>
  <c r="AO174" i="1"/>
  <c r="AM174" i="1"/>
  <c r="AP174" i="1"/>
  <c r="AQ174" i="1"/>
  <c r="AN166" i="1"/>
  <c r="AO166" i="1"/>
  <c r="AQ166" i="1"/>
  <c r="AM166" i="1"/>
  <c r="AP166" i="1"/>
  <c r="AN162" i="1"/>
  <c r="AN142" i="1"/>
  <c r="AO142" i="1"/>
  <c r="AP142" i="1"/>
  <c r="AQ142" i="1"/>
  <c r="AM142" i="1"/>
  <c r="AQ258" i="1"/>
  <c r="AN233" i="1"/>
  <c r="AM273" i="1"/>
  <c r="AM257" i="1"/>
  <c r="AQ241" i="1"/>
  <c r="AP233" i="1"/>
  <c r="AQ225" i="1"/>
  <c r="AP217" i="1"/>
  <c r="AQ209" i="1"/>
  <c r="AM193" i="1"/>
  <c r="AQ185" i="1"/>
  <c r="AM177" i="1"/>
  <c r="AM153" i="1"/>
  <c r="AM137" i="1"/>
  <c r="AO113" i="1"/>
  <c r="AO105" i="1"/>
  <c r="AP89" i="1"/>
  <c r="AM73" i="1"/>
  <c r="AQ65" i="1"/>
  <c r="AN33" i="1"/>
  <c r="AO294" i="1"/>
  <c r="AP294" i="1"/>
  <c r="AQ294" i="1"/>
  <c r="AN294" i="1"/>
  <c r="AM294" i="1"/>
  <c r="AQ286" i="1"/>
  <c r="AM286" i="1"/>
  <c r="AN286" i="1"/>
  <c r="AO286" i="1"/>
  <c r="AP286" i="1"/>
  <c r="AQ278" i="1"/>
  <c r="AM278" i="1"/>
  <c r="AN278" i="1"/>
  <c r="AO278" i="1"/>
  <c r="AP278" i="1"/>
  <c r="AN262" i="1"/>
  <c r="AQ262" i="1"/>
  <c r="AP262" i="1"/>
  <c r="AM262" i="1"/>
  <c r="AO262" i="1"/>
  <c r="AO258" i="1"/>
  <c r="AN254" i="1"/>
  <c r="AO254" i="1"/>
  <c r="AM254" i="1"/>
  <c r="AP254" i="1"/>
  <c r="AQ254" i="1"/>
  <c r="AN230" i="1"/>
  <c r="AM230" i="1"/>
  <c r="AQ230" i="1"/>
  <c r="AO230" i="1"/>
  <c r="AP230" i="1"/>
  <c r="AN222" i="1"/>
  <c r="AO222" i="1"/>
  <c r="AP222" i="1"/>
  <c r="AQ222" i="1"/>
  <c r="AM222" i="1"/>
  <c r="AN158" i="1"/>
  <c r="AO158" i="1"/>
  <c r="AQ158" i="1"/>
  <c r="AP158" i="1"/>
  <c r="AM158" i="1"/>
  <c r="AQ118" i="1"/>
  <c r="AM118" i="1"/>
  <c r="AN118" i="1"/>
  <c r="AO118" i="1"/>
  <c r="AP118" i="1"/>
  <c r="AQ102" i="1"/>
  <c r="AM102" i="1"/>
  <c r="AN102" i="1"/>
  <c r="AO102" i="1"/>
  <c r="AP102" i="1"/>
  <c r="AQ94" i="1"/>
  <c r="AM94" i="1"/>
  <c r="AO94" i="1"/>
  <c r="AP94" i="1"/>
  <c r="AN94" i="1"/>
  <c r="AQ86" i="1"/>
  <c r="AM86" i="1"/>
  <c r="AN86" i="1"/>
  <c r="AP86" i="1"/>
  <c r="AO86" i="1"/>
  <c r="AM84" i="1"/>
  <c r="AQ78" i="1"/>
  <c r="AM78" i="1"/>
  <c r="AO78" i="1"/>
  <c r="AN78" i="1"/>
  <c r="AP78" i="1"/>
  <c r="AQ71" i="1"/>
  <c r="AQ70" i="1"/>
  <c r="AM70" i="1"/>
  <c r="AN70" i="1"/>
  <c r="AO70" i="1"/>
  <c r="AP70" i="1"/>
  <c r="AQ62" i="1"/>
  <c r="AM62" i="1"/>
  <c r="AO62" i="1"/>
  <c r="AP62" i="1"/>
  <c r="AN62" i="1"/>
  <c r="AM59" i="1"/>
  <c r="AQ54" i="1"/>
  <c r="AM54" i="1"/>
  <c r="AN54" i="1"/>
  <c r="AO54" i="1"/>
  <c r="AP54" i="1"/>
  <c r="AM46" i="1"/>
  <c r="AN46" i="1"/>
  <c r="AO46" i="1"/>
  <c r="AQ46" i="1"/>
  <c r="AP46" i="1"/>
  <c r="AN45" i="1"/>
  <c r="AP38" i="1"/>
  <c r="AN38" i="1"/>
  <c r="AO38" i="1"/>
  <c r="AQ38" i="1"/>
  <c r="AM38" i="1"/>
  <c r="AR38" i="1" s="1"/>
  <c r="AP289" i="1"/>
  <c r="AO264" i="1"/>
  <c r="AN260" i="1"/>
  <c r="AN259" i="1"/>
  <c r="AM258" i="1"/>
  <c r="AM256" i="1"/>
  <c r="AQ253" i="1"/>
  <c r="AN251" i="1"/>
  <c r="AN249" i="1"/>
  <c r="AP243" i="1"/>
  <c r="AO240" i="1"/>
  <c r="AN237" i="1"/>
  <c r="AP235" i="1"/>
  <c r="AM234" i="1"/>
  <c r="AR234" i="1" s="1"/>
  <c r="AN227" i="1"/>
  <c r="AO224" i="1"/>
  <c r="AN221" i="1"/>
  <c r="AM218" i="1"/>
  <c r="AP211" i="1"/>
  <c r="AN208" i="1"/>
  <c r="AO204" i="1"/>
  <c r="AQ200" i="1"/>
  <c r="AN197" i="1"/>
  <c r="AP193" i="1"/>
  <c r="AQ189" i="1"/>
  <c r="AN186" i="1"/>
  <c r="AQ178" i="1"/>
  <c r="AM175" i="1"/>
  <c r="AP170" i="1"/>
  <c r="AQ165" i="1"/>
  <c r="AO163" i="1"/>
  <c r="AQ160" i="1"/>
  <c r="AO155" i="1"/>
  <c r="AQ147" i="1"/>
  <c r="AP144" i="1"/>
  <c r="AN138" i="1"/>
  <c r="AQ131" i="1"/>
  <c r="AO124" i="1"/>
  <c r="AM117" i="1"/>
  <c r="AQ115" i="1"/>
  <c r="AP109" i="1"/>
  <c r="AO107" i="1"/>
  <c r="AM101" i="1"/>
  <c r="AM99" i="1"/>
  <c r="AO91" i="1"/>
  <c r="AO81" i="1"/>
  <c r="AM75" i="1"/>
  <c r="AP68" i="1"/>
  <c r="AQ55" i="1"/>
  <c r="AP41" i="1"/>
  <c r="AQ285" i="1"/>
  <c r="AM264" i="1"/>
  <c r="AM260" i="1"/>
  <c r="AQ257" i="1"/>
  <c r="AP255" i="1"/>
  <c r="AP253" i="1"/>
  <c r="AM249" i="1"/>
  <c r="AM240" i="1"/>
  <c r="AM237" i="1"/>
  <c r="AQ233" i="1"/>
  <c r="AM224" i="1"/>
  <c r="AM221" i="1"/>
  <c r="AR221" i="1" s="1"/>
  <c r="AQ217" i="1"/>
  <c r="AO216" i="1"/>
  <c r="AM208" i="1"/>
  <c r="AN204" i="1"/>
  <c r="AM200" i="1"/>
  <c r="AM197" i="1"/>
  <c r="AN193" i="1"/>
  <c r="AM189" i="1"/>
  <c r="AM186" i="1"/>
  <c r="AN184" i="1"/>
  <c r="AP181" i="1"/>
  <c r="AP178" i="1"/>
  <c r="AQ173" i="1"/>
  <c r="AO170" i="1"/>
  <c r="AP165" i="1"/>
  <c r="AN160" i="1"/>
  <c r="AQ152" i="1"/>
  <c r="AO149" i="1"/>
  <c r="AP143" i="1"/>
  <c r="AN137" i="1"/>
  <c r="AP130" i="1"/>
  <c r="AM128" i="1"/>
  <c r="AQ120" i="1"/>
  <c r="AM116" i="1"/>
  <c r="AN108" i="1"/>
  <c r="AQ96" i="1"/>
  <c r="AQ89" i="1"/>
  <c r="AO79" i="1"/>
  <c r="AP66" i="1"/>
  <c r="AQ53" i="1"/>
  <c r="AQ48" i="1"/>
  <c r="AM39" i="1"/>
  <c r="AR39" i="1" s="1"/>
  <c r="AO37" i="1"/>
  <c r="AN246" i="1"/>
  <c r="AQ246" i="1"/>
  <c r="AM246" i="1"/>
  <c r="AO246" i="1"/>
  <c r="AP246" i="1"/>
  <c r="AN206" i="1"/>
  <c r="AP206" i="1"/>
  <c r="AQ206" i="1"/>
  <c r="AM206" i="1"/>
  <c r="AO206" i="1"/>
  <c r="AN182" i="1"/>
  <c r="AQ182" i="1"/>
  <c r="AP182" i="1"/>
  <c r="AM182" i="1"/>
  <c r="AO182" i="1"/>
  <c r="AQ179" i="1"/>
  <c r="AQ171" i="1"/>
  <c r="AQ126" i="1"/>
  <c r="AM126" i="1"/>
  <c r="AO126" i="1"/>
  <c r="AP126" i="1"/>
  <c r="AN126" i="1"/>
  <c r="AQ110" i="1"/>
  <c r="AM110" i="1"/>
  <c r="AP110" i="1"/>
  <c r="AN110" i="1"/>
  <c r="AO110" i="1"/>
  <c r="AP263" i="1"/>
  <c r="AM242" i="1"/>
  <c r="AP239" i="1"/>
  <c r="AO236" i="1"/>
  <c r="AP223" i="1"/>
  <c r="AN207" i="1"/>
  <c r="AN196" i="1"/>
  <c r="AO178" i="1"/>
  <c r="AQ169" i="1"/>
  <c r="AQ162" i="1"/>
  <c r="AO130" i="1"/>
  <c r="AQ129" i="1"/>
  <c r="AL92" i="2"/>
  <c r="AM89" i="1"/>
  <c r="AO65" i="1"/>
  <c r="AP52" i="1"/>
  <c r="AO255" i="1"/>
  <c r="AP207" i="1"/>
  <c r="AO143" i="1"/>
  <c r="AQ270" i="1"/>
  <c r="AM270" i="1"/>
  <c r="AN270" i="1"/>
  <c r="AP270" i="1"/>
  <c r="AO270" i="1"/>
  <c r="AQ264" i="1"/>
  <c r="AN238" i="1"/>
  <c r="AO238" i="1"/>
  <c r="AP238" i="1"/>
  <c r="AM238" i="1"/>
  <c r="AQ238" i="1"/>
  <c r="AN190" i="1"/>
  <c r="AM190" i="1"/>
  <c r="AO190" i="1"/>
  <c r="AP190" i="1"/>
  <c r="AQ190" i="1"/>
  <c r="AM157" i="1"/>
  <c r="AN150" i="1"/>
  <c r="AO150" i="1"/>
  <c r="AQ150" i="1"/>
  <c r="AP150" i="1"/>
  <c r="AM150" i="1"/>
  <c r="AN134" i="1"/>
  <c r="AO134" i="1"/>
  <c r="AP134" i="1"/>
  <c r="AQ134" i="1"/>
  <c r="AM134" i="1"/>
  <c r="AN103" i="1"/>
  <c r="AN257" i="1"/>
  <c r="AN255" i="1"/>
  <c r="AM250" i="1"/>
  <c r="AO220" i="1"/>
  <c r="AN217" i="1"/>
  <c r="AQ210" i="1"/>
  <c r="AO202" i="1"/>
  <c r="AN185" i="1"/>
  <c r="AL172" i="2"/>
  <c r="AN170" i="1"/>
  <c r="AO164" i="1"/>
  <c r="AO159" i="1"/>
  <c r="AQ154" i="1"/>
  <c r="AQ146" i="1"/>
  <c r="AM143" i="1"/>
  <c r="AN284" i="1"/>
  <c r="AQ276" i="1"/>
  <c r="AQ252" i="1"/>
  <c r="AQ236" i="1"/>
  <c r="AQ220" i="1"/>
  <c r="AM204" i="1"/>
  <c r="AR204" i="1" s="1"/>
  <c r="AQ196" i="1"/>
  <c r="AM188" i="1"/>
  <c r="AQ180" i="1"/>
  <c r="AM108" i="1"/>
  <c r="AP30" i="1"/>
  <c r="AM30" i="1"/>
  <c r="AN30" i="1"/>
  <c r="AQ30" i="1"/>
  <c r="AM203" i="1"/>
  <c r="AN203" i="1"/>
  <c r="AO203" i="1"/>
  <c r="AQ203" i="1"/>
  <c r="AM195" i="1"/>
  <c r="AP195" i="1"/>
  <c r="AQ195" i="1"/>
  <c r="AM187" i="1"/>
  <c r="AO187" i="1"/>
  <c r="AM179" i="1"/>
  <c r="AN179" i="1"/>
  <c r="AO179" i="1"/>
  <c r="AP179" i="1"/>
  <c r="AP123" i="1"/>
  <c r="AO123" i="1"/>
  <c r="AQ123" i="1"/>
  <c r="AP59" i="1"/>
  <c r="AQ59" i="1"/>
  <c r="AN59" i="1"/>
  <c r="AO35" i="1"/>
  <c r="AM35" i="1"/>
  <c r="AN35" i="1"/>
  <c r="AP35" i="1"/>
  <c r="AQ35" i="1"/>
  <c r="AO27" i="1"/>
  <c r="AP27" i="1"/>
  <c r="AQ27" i="1"/>
  <c r="AM27" i="1"/>
  <c r="AN27" i="1"/>
  <c r="AP251" i="1"/>
  <c r="AP227" i="1"/>
  <c r="AQ155" i="1"/>
  <c r="AO272" i="1"/>
  <c r="AP272" i="1"/>
  <c r="AQ272" i="1"/>
  <c r="AM272" i="1"/>
  <c r="AN272" i="1"/>
  <c r="AP256" i="1"/>
  <c r="AP248" i="1"/>
  <c r="AQ248" i="1"/>
  <c r="AP232" i="1"/>
  <c r="AQ232" i="1"/>
  <c r="AM192" i="1"/>
  <c r="AN192" i="1"/>
  <c r="AO192" i="1"/>
  <c r="AQ192" i="1"/>
  <c r="AM144" i="1"/>
  <c r="AN144" i="1"/>
  <c r="AO144" i="1"/>
  <c r="AQ144" i="1"/>
  <c r="AM136" i="1"/>
  <c r="AN136" i="1"/>
  <c r="AO136" i="1"/>
  <c r="AQ136" i="1"/>
  <c r="AO112" i="1"/>
  <c r="AP112" i="1"/>
  <c r="AQ112" i="1"/>
  <c r="AO104" i="1"/>
  <c r="AN104" i="1"/>
  <c r="AP104" i="1"/>
  <c r="AQ104" i="1"/>
  <c r="AO88" i="1"/>
  <c r="AP88" i="1"/>
  <c r="AM88" i="1"/>
  <c r="AN88" i="1"/>
  <c r="AQ88" i="1"/>
  <c r="AN40" i="1"/>
  <c r="AO40" i="1"/>
  <c r="AP40" i="1"/>
  <c r="AQ40" i="1"/>
  <c r="AM40" i="1"/>
  <c r="AR40" i="1" s="1"/>
  <c r="AN32" i="1"/>
  <c r="AM32" i="1"/>
  <c r="AO32" i="1"/>
  <c r="AQ32" i="1"/>
  <c r="AP32" i="1"/>
  <c r="AN24" i="1"/>
  <c r="AO24" i="1"/>
  <c r="AM24" i="1"/>
  <c r="AQ24" i="1"/>
  <c r="AN16" i="1"/>
  <c r="AO16" i="1"/>
  <c r="AP16" i="1"/>
  <c r="AQ16" i="1"/>
  <c r="AM16" i="1"/>
  <c r="AN8" i="1"/>
  <c r="AO8" i="1"/>
  <c r="AP8" i="1"/>
  <c r="AQ8" i="1"/>
  <c r="AN264" i="1"/>
  <c r="AO251" i="1"/>
  <c r="AO243" i="1"/>
  <c r="AN240" i="1"/>
  <c r="AO227" i="1"/>
  <c r="AN224" i="1"/>
  <c r="AO211" i="1"/>
  <c r="AP200" i="1"/>
  <c r="AP189" i="1"/>
  <c r="AP160" i="1"/>
  <c r="AN123" i="1"/>
  <c r="AQ99" i="1"/>
  <c r="AP4" i="1"/>
  <c r="AN293" i="1"/>
  <c r="AO293" i="1"/>
  <c r="AP293" i="1"/>
  <c r="AM293" i="1"/>
  <c r="AQ293" i="1"/>
  <c r="AN285" i="1"/>
  <c r="AO285" i="1"/>
  <c r="AP285" i="1"/>
  <c r="AM285" i="1"/>
  <c r="AR285" i="1" s="1"/>
  <c r="AN277" i="1"/>
  <c r="AO277" i="1"/>
  <c r="AP277" i="1"/>
  <c r="AM277" i="1"/>
  <c r="AQ277" i="1"/>
  <c r="AN269" i="1"/>
  <c r="AO269" i="1"/>
  <c r="AP269" i="1"/>
  <c r="AM269" i="1"/>
  <c r="AQ269" i="1"/>
  <c r="AO261" i="1"/>
  <c r="AO253" i="1"/>
  <c r="AO245" i="1"/>
  <c r="AP245" i="1"/>
  <c r="AO237" i="1"/>
  <c r="AP237" i="1"/>
  <c r="AQ237" i="1"/>
  <c r="AO229" i="1"/>
  <c r="AP229" i="1"/>
  <c r="AQ229" i="1"/>
  <c r="AO221" i="1"/>
  <c r="AP221" i="1"/>
  <c r="AQ221" i="1"/>
  <c r="AO213" i="1"/>
  <c r="AP213" i="1"/>
  <c r="AQ213" i="1"/>
  <c r="AM205" i="1"/>
  <c r="AN205" i="1"/>
  <c r="AP205" i="1"/>
  <c r="AO197" i="1"/>
  <c r="AP197" i="1"/>
  <c r="AQ197" i="1"/>
  <c r="AN189" i="1"/>
  <c r="AM181" i="1"/>
  <c r="AN181" i="1"/>
  <c r="AO181" i="1"/>
  <c r="AQ181" i="1"/>
  <c r="AN173" i="1"/>
  <c r="AO173" i="1"/>
  <c r="AP173" i="1"/>
  <c r="AN165" i="1"/>
  <c r="AM165" i="1"/>
  <c r="AN157" i="1"/>
  <c r="AO157" i="1"/>
  <c r="AM149" i="1"/>
  <c r="AN149" i="1"/>
  <c r="AP149" i="1"/>
  <c r="AM141" i="1"/>
  <c r="AN141" i="1"/>
  <c r="AP141" i="1"/>
  <c r="AQ141" i="1"/>
  <c r="AM133" i="1"/>
  <c r="AN133" i="1"/>
  <c r="AP133" i="1"/>
  <c r="AN125" i="1"/>
  <c r="AO125" i="1"/>
  <c r="AP125" i="1"/>
  <c r="AQ125" i="1"/>
  <c r="AM125" i="1"/>
  <c r="AN117" i="1"/>
  <c r="AO117" i="1"/>
  <c r="AP117" i="1"/>
  <c r="AQ117" i="1"/>
  <c r="AN109" i="1"/>
  <c r="AM109" i="1"/>
  <c r="AO109" i="1"/>
  <c r="AQ109" i="1"/>
  <c r="AN101" i="1"/>
  <c r="AO101" i="1"/>
  <c r="AP101" i="1"/>
  <c r="AQ101" i="1"/>
  <c r="AN93" i="1"/>
  <c r="AO93" i="1"/>
  <c r="AM93" i="1"/>
  <c r="AP93" i="1"/>
  <c r="AQ93" i="1"/>
  <c r="AN85" i="1"/>
  <c r="AO85" i="1"/>
  <c r="AM85" i="1"/>
  <c r="AP85" i="1"/>
  <c r="AQ85" i="1"/>
  <c r="AN77" i="1"/>
  <c r="AO77" i="1"/>
  <c r="AP77" i="1"/>
  <c r="AM77" i="1"/>
  <c r="AQ77" i="1"/>
  <c r="AN69" i="1"/>
  <c r="AO69" i="1"/>
  <c r="AP69" i="1"/>
  <c r="AM69" i="1"/>
  <c r="AQ69" i="1"/>
  <c r="AN61" i="1"/>
  <c r="AO61" i="1"/>
  <c r="AP61" i="1"/>
  <c r="AM61" i="1"/>
  <c r="AQ61" i="1"/>
  <c r="AN53" i="1"/>
  <c r="AO53" i="1"/>
  <c r="AP53" i="1"/>
  <c r="AQ45" i="1"/>
  <c r="AM45" i="1"/>
  <c r="AO45" i="1"/>
  <c r="AQ37" i="1"/>
  <c r="AM37" i="1"/>
  <c r="AN37" i="1"/>
  <c r="AP37" i="1"/>
  <c r="AQ29" i="1"/>
  <c r="AM29" i="1"/>
  <c r="AP29" i="1"/>
  <c r="AN29" i="1"/>
  <c r="AQ21" i="1"/>
  <c r="AM21" i="1"/>
  <c r="AN21" i="1"/>
  <c r="AO21" i="1"/>
  <c r="AP21" i="1"/>
  <c r="AQ13" i="1"/>
  <c r="AM13" i="1"/>
  <c r="AN13" i="1"/>
  <c r="AP13" i="1"/>
  <c r="AQ5" i="1"/>
  <c r="AM5" i="1"/>
  <c r="AN5" i="1"/>
  <c r="AO5" i="1"/>
  <c r="AP5" i="1"/>
  <c r="AQ261" i="1"/>
  <c r="AP259" i="1"/>
  <c r="AP257" i="1"/>
  <c r="AN253" i="1"/>
  <c r="AO248" i="1"/>
  <c r="AN243" i="1"/>
  <c r="AN211" i="1"/>
  <c r="AO200" i="1"/>
  <c r="AO189" i="1"/>
  <c r="AO165" i="1"/>
  <c r="AQ149" i="1"/>
  <c r="AM123" i="1"/>
  <c r="AO99" i="1"/>
  <c r="AM53" i="1"/>
  <c r="AP291" i="1"/>
  <c r="AQ291" i="1"/>
  <c r="AM291" i="1"/>
  <c r="AN291" i="1"/>
  <c r="AO291" i="1"/>
  <c r="AP283" i="1"/>
  <c r="AQ283" i="1"/>
  <c r="AM283" i="1"/>
  <c r="AO283" i="1"/>
  <c r="AP267" i="1"/>
  <c r="AQ267" i="1"/>
  <c r="AM267" i="1"/>
  <c r="AN267" i="1"/>
  <c r="AO267" i="1"/>
  <c r="AQ251" i="1"/>
  <c r="AM251" i="1"/>
  <c r="AQ219" i="1"/>
  <c r="AM219" i="1"/>
  <c r="AM139" i="1"/>
  <c r="AN139" i="1"/>
  <c r="AO139" i="1"/>
  <c r="AP139" i="1"/>
  <c r="AP115" i="1"/>
  <c r="AM115" i="1"/>
  <c r="AO115" i="1"/>
  <c r="AP83" i="1"/>
  <c r="AQ83" i="1"/>
  <c r="AM83" i="1"/>
  <c r="AN83" i="1"/>
  <c r="AO83" i="1"/>
  <c r="AO51" i="1"/>
  <c r="AP51" i="1"/>
  <c r="AQ51" i="1"/>
  <c r="AM51" i="1"/>
  <c r="AN51" i="1"/>
  <c r="AM11" i="1"/>
  <c r="AO11" i="1"/>
  <c r="AP11" i="1"/>
  <c r="AQ11" i="1"/>
  <c r="AN11" i="1"/>
  <c r="AO288" i="1"/>
  <c r="AP288" i="1"/>
  <c r="AQ288" i="1"/>
  <c r="AM288" i="1"/>
  <c r="AN288" i="1"/>
  <c r="AM176" i="1"/>
  <c r="AO176" i="1"/>
  <c r="AM168" i="1"/>
  <c r="AO168" i="1"/>
  <c r="AQ168" i="1"/>
  <c r="AM160" i="1"/>
  <c r="AO160" i="1"/>
  <c r="AO64" i="1"/>
  <c r="AP64" i="1"/>
  <c r="AQ64" i="1"/>
  <c r="AM64" i="1"/>
  <c r="AN64" i="1"/>
  <c r="AM282" i="1"/>
  <c r="AN282" i="1"/>
  <c r="AO282" i="1"/>
  <c r="AQ282" i="1"/>
  <c r="AP282" i="1"/>
  <c r="AL274" i="2"/>
  <c r="AM274" i="1"/>
  <c r="AN274" i="1"/>
  <c r="AO274" i="1"/>
  <c r="AQ274" i="1"/>
  <c r="AP274" i="1"/>
  <c r="AM266" i="1"/>
  <c r="AN266" i="1"/>
  <c r="AO266" i="1"/>
  <c r="AQ266" i="1"/>
  <c r="AP266" i="1"/>
  <c r="AN226" i="1"/>
  <c r="AO226" i="1"/>
  <c r="AP226" i="1"/>
  <c r="AN178" i="1"/>
  <c r="AM154" i="1"/>
  <c r="AN154" i="1"/>
  <c r="AP154" i="1"/>
  <c r="AM130" i="1"/>
  <c r="AQ130" i="1"/>
  <c r="AN130" i="1"/>
  <c r="AM122" i="1"/>
  <c r="AN122" i="1"/>
  <c r="AO122" i="1"/>
  <c r="AQ122" i="1"/>
  <c r="AM106" i="1"/>
  <c r="AQ106" i="1"/>
  <c r="AO106" i="1"/>
  <c r="AP106" i="1"/>
  <c r="AN106" i="1"/>
  <c r="AM74" i="1"/>
  <c r="AN74" i="1"/>
  <c r="AO74" i="1"/>
  <c r="AQ74" i="1"/>
  <c r="AP74" i="1"/>
  <c r="AP42" i="1"/>
  <c r="AN42" i="1"/>
  <c r="AO42" i="1"/>
  <c r="AQ42" i="1"/>
  <c r="AM42" i="1"/>
  <c r="AR42" i="1" s="1"/>
  <c r="AL26" i="2"/>
  <c r="AP26" i="1"/>
  <c r="AM26" i="1"/>
  <c r="AO26" i="1"/>
  <c r="AQ26" i="1"/>
  <c r="AN26" i="1"/>
  <c r="AL22" i="2"/>
  <c r="AP10" i="1"/>
  <c r="AQ10" i="1"/>
  <c r="AM10" i="1"/>
  <c r="AN10" i="1"/>
  <c r="AO10" i="1"/>
  <c r="AO259" i="1"/>
  <c r="AQ250" i="1"/>
  <c r="AQ245" i="1"/>
  <c r="AQ226" i="1"/>
  <c r="AP192" i="1"/>
  <c r="AO154" i="1"/>
  <c r="AP136" i="1"/>
  <c r="AP122" i="1"/>
  <c r="AN115" i="1"/>
  <c r="AN283" i="1"/>
  <c r="AL289" i="2"/>
  <c r="AM287" i="1"/>
  <c r="AN287" i="1"/>
  <c r="AP287" i="1"/>
  <c r="AQ287" i="1"/>
  <c r="AO287" i="1"/>
  <c r="AM279" i="1"/>
  <c r="AN279" i="1"/>
  <c r="AP279" i="1"/>
  <c r="AQ279" i="1"/>
  <c r="AO279" i="1"/>
  <c r="AL273" i="2"/>
  <c r="AM271" i="1"/>
  <c r="AN271" i="1"/>
  <c r="AP271" i="1"/>
  <c r="AQ271" i="1"/>
  <c r="AM263" i="1"/>
  <c r="AQ263" i="1"/>
  <c r="AM255" i="1"/>
  <c r="AQ255" i="1"/>
  <c r="AL252" i="2"/>
  <c r="AM247" i="1"/>
  <c r="AN247" i="1"/>
  <c r="AQ247" i="1"/>
  <c r="AM239" i="1"/>
  <c r="AN239" i="1"/>
  <c r="AO239" i="1"/>
  <c r="AQ239" i="1"/>
  <c r="AL236" i="2"/>
  <c r="AM231" i="1"/>
  <c r="AN231" i="1"/>
  <c r="AO231" i="1"/>
  <c r="AQ231" i="1"/>
  <c r="AM223" i="1"/>
  <c r="AN223" i="1"/>
  <c r="AO223" i="1"/>
  <c r="AQ223" i="1"/>
  <c r="AL221" i="2"/>
  <c r="AL220" i="2"/>
  <c r="AM215" i="1"/>
  <c r="AN215" i="1"/>
  <c r="AO215" i="1"/>
  <c r="AQ215" i="1"/>
  <c r="AQ207" i="1"/>
  <c r="AM207" i="1"/>
  <c r="AO207" i="1"/>
  <c r="AL204" i="2"/>
  <c r="AQ199" i="1"/>
  <c r="AN199" i="1"/>
  <c r="AO199" i="1"/>
  <c r="AP199" i="1"/>
  <c r="AQ191" i="1"/>
  <c r="AM191" i="1"/>
  <c r="AL189" i="2"/>
  <c r="AQ183" i="1"/>
  <c r="AM183" i="1"/>
  <c r="AN183" i="1"/>
  <c r="AP183" i="1"/>
  <c r="AQ175" i="1"/>
  <c r="AN175" i="1"/>
  <c r="AO175" i="1"/>
  <c r="AP175" i="1"/>
  <c r="AQ167" i="1"/>
  <c r="AM167" i="1"/>
  <c r="AO167" i="1"/>
  <c r="AQ159" i="1"/>
  <c r="AM159" i="1"/>
  <c r="AN159" i="1"/>
  <c r="AP159" i="1"/>
  <c r="AL157" i="2"/>
  <c r="AL156" i="2"/>
  <c r="AQ151" i="1"/>
  <c r="AM151" i="1"/>
  <c r="AN151" i="1"/>
  <c r="AO151" i="1"/>
  <c r="AQ143" i="1"/>
  <c r="AN143" i="1"/>
  <c r="AL140" i="2"/>
  <c r="AQ135" i="1"/>
  <c r="AN135" i="1"/>
  <c r="AO135" i="1"/>
  <c r="AP135" i="1"/>
  <c r="AN127" i="1"/>
  <c r="AO127" i="1"/>
  <c r="AP127" i="1"/>
  <c r="AQ127" i="1"/>
  <c r="AL125" i="2"/>
  <c r="AL124" i="2"/>
  <c r="AQ119" i="1"/>
  <c r="AN119" i="1"/>
  <c r="AM111" i="1"/>
  <c r="AN111" i="1"/>
  <c r="AO111" i="1"/>
  <c r="AQ111" i="1"/>
  <c r="AL108" i="2"/>
  <c r="AP103" i="1"/>
  <c r="AM103" i="1"/>
  <c r="AO103" i="1"/>
  <c r="AM95" i="1"/>
  <c r="AP95" i="1"/>
  <c r="AO95" i="1"/>
  <c r="AQ95" i="1"/>
  <c r="AM87" i="1"/>
  <c r="AP87" i="1"/>
  <c r="AQ87" i="1"/>
  <c r="AN87" i="1"/>
  <c r="AO87" i="1"/>
  <c r="AM79" i="1"/>
  <c r="AN79" i="1"/>
  <c r="AP79" i="1"/>
  <c r="AQ79" i="1"/>
  <c r="AL76" i="2"/>
  <c r="AM71" i="1"/>
  <c r="AN71" i="1"/>
  <c r="AP71" i="1"/>
  <c r="AO71" i="1"/>
  <c r="AM63" i="1"/>
  <c r="AN63" i="1"/>
  <c r="AP63" i="1"/>
  <c r="AQ63" i="1"/>
  <c r="AO63" i="1"/>
  <c r="AL61" i="2"/>
  <c r="AL60" i="2"/>
  <c r="AM55" i="1"/>
  <c r="AN55" i="1"/>
  <c r="AP55" i="1"/>
  <c r="AO55" i="1"/>
  <c r="AO47" i="1"/>
  <c r="AQ47" i="1"/>
  <c r="AM47" i="1"/>
  <c r="AN47" i="1"/>
  <c r="AP47" i="1"/>
  <c r="AL45" i="2"/>
  <c r="AO39" i="1"/>
  <c r="AN39" i="1"/>
  <c r="AP39" i="1"/>
  <c r="AQ39" i="1"/>
  <c r="AL37" i="2"/>
  <c r="AL36" i="2"/>
  <c r="AO31" i="1"/>
  <c r="AQ31" i="1"/>
  <c r="AM31" i="1"/>
  <c r="AN31" i="1"/>
  <c r="AP31" i="1"/>
  <c r="AO23" i="1"/>
  <c r="AN23" i="1"/>
  <c r="AP23" i="1"/>
  <c r="AQ23" i="1"/>
  <c r="AM23" i="1"/>
  <c r="AO15" i="1"/>
  <c r="AP15" i="1"/>
  <c r="AQ15" i="1"/>
  <c r="AM15" i="1"/>
  <c r="AN15" i="1"/>
  <c r="AL13" i="2"/>
  <c r="AO7" i="1"/>
  <c r="AP7" i="1"/>
  <c r="AQ7" i="1"/>
  <c r="AN7" i="1"/>
  <c r="AQ4" i="1"/>
  <c r="AO263" i="1"/>
  <c r="AN261" i="1"/>
  <c r="AP250" i="1"/>
  <c r="AM248" i="1"/>
  <c r="AN245" i="1"/>
  <c r="AO232" i="1"/>
  <c r="AN229" i="1"/>
  <c r="AM226" i="1"/>
  <c r="AP219" i="1"/>
  <c r="AN213" i="1"/>
  <c r="AM210" i="1"/>
  <c r="AP202" i="1"/>
  <c r="AM199" i="1"/>
  <c r="AO195" i="1"/>
  <c r="AP191" i="1"/>
  <c r="AO184" i="1"/>
  <c r="AM173" i="1"/>
  <c r="AP168" i="1"/>
  <c r="AO141" i="1"/>
  <c r="AM135" i="1"/>
  <c r="AO13" i="1"/>
  <c r="AP275" i="1"/>
  <c r="AQ275" i="1"/>
  <c r="AM275" i="1"/>
  <c r="AN275" i="1"/>
  <c r="AO275" i="1"/>
  <c r="AQ235" i="1"/>
  <c r="AM235" i="1"/>
  <c r="AQ227" i="1"/>
  <c r="AM227" i="1"/>
  <c r="AM155" i="1"/>
  <c r="AN155" i="1"/>
  <c r="AP155" i="1"/>
  <c r="AM147" i="1"/>
  <c r="AN147" i="1"/>
  <c r="AO147" i="1"/>
  <c r="AP147" i="1"/>
  <c r="AP99" i="1"/>
  <c r="AN99" i="1"/>
  <c r="AP91" i="1"/>
  <c r="AQ91" i="1"/>
  <c r="AM91" i="1"/>
  <c r="AN91" i="1"/>
  <c r="AP75" i="1"/>
  <c r="AQ75" i="1"/>
  <c r="AN75" i="1"/>
  <c r="AO75" i="1"/>
  <c r="AM19" i="1"/>
  <c r="AO19" i="1"/>
  <c r="AP19" i="1"/>
  <c r="AN19" i="1"/>
  <c r="AO280" i="1"/>
  <c r="AP280" i="1"/>
  <c r="AQ280" i="1"/>
  <c r="AM280" i="1"/>
  <c r="AN280" i="1"/>
  <c r="AP264" i="1"/>
  <c r="AP240" i="1"/>
  <c r="AQ240" i="1"/>
  <c r="AP224" i="1"/>
  <c r="AQ224" i="1"/>
  <c r="AP216" i="1"/>
  <c r="AQ216" i="1"/>
  <c r="AO128" i="1"/>
  <c r="AN128" i="1"/>
  <c r="AP128" i="1"/>
  <c r="AQ128" i="1"/>
  <c r="AO120" i="1"/>
  <c r="AM120" i="1"/>
  <c r="AN120" i="1"/>
  <c r="AP120" i="1"/>
  <c r="AO96" i="1"/>
  <c r="AP96" i="1"/>
  <c r="AM96" i="1"/>
  <c r="AN96" i="1"/>
  <c r="AO72" i="1"/>
  <c r="AP72" i="1"/>
  <c r="AQ72" i="1"/>
  <c r="AM72" i="1"/>
  <c r="AM48" i="1"/>
  <c r="AN48" i="1"/>
  <c r="AP48" i="1"/>
  <c r="AO48" i="1"/>
  <c r="AN242" i="1"/>
  <c r="AO242" i="1"/>
  <c r="AP242" i="1"/>
  <c r="AN234" i="1"/>
  <c r="AO234" i="1"/>
  <c r="AP234" i="1"/>
  <c r="AL218" i="2"/>
  <c r="AN218" i="1"/>
  <c r="AO218" i="1"/>
  <c r="AP218" i="1"/>
  <c r="AM194" i="1"/>
  <c r="AN194" i="1"/>
  <c r="AP194" i="1"/>
  <c r="AL188" i="2"/>
  <c r="AO186" i="1"/>
  <c r="AP186" i="1"/>
  <c r="AQ186" i="1"/>
  <c r="AQ170" i="1"/>
  <c r="AM170" i="1"/>
  <c r="AM98" i="1"/>
  <c r="AQ98" i="1"/>
  <c r="AN98" i="1"/>
  <c r="AO98" i="1"/>
  <c r="AP98" i="1"/>
  <c r="AL93" i="2"/>
  <c r="AM66" i="1"/>
  <c r="AN66" i="1"/>
  <c r="AO66" i="1"/>
  <c r="AQ66" i="1"/>
  <c r="AP34" i="1"/>
  <c r="AM34" i="1"/>
  <c r="AN34" i="1"/>
  <c r="AO34" i="1"/>
  <c r="AQ34" i="1"/>
  <c r="AP18" i="1"/>
  <c r="AQ18" i="1"/>
  <c r="AM18" i="1"/>
  <c r="AN18" i="1"/>
  <c r="AO18" i="1"/>
  <c r="AM4" i="1"/>
  <c r="AP261" i="1"/>
  <c r="AM253" i="1"/>
  <c r="AN248" i="1"/>
  <c r="AQ242" i="1"/>
  <c r="AP203" i="1"/>
  <c r="AM178" i="1"/>
  <c r="AR178" i="1" s="1"/>
  <c r="AM284" i="1"/>
  <c r="AO284" i="1"/>
  <c r="AP284" i="1"/>
  <c r="AQ284" i="1"/>
  <c r="AM276" i="1"/>
  <c r="AO276" i="1"/>
  <c r="AP276" i="1"/>
  <c r="AN276" i="1"/>
  <c r="AM268" i="1"/>
  <c r="AO268" i="1"/>
  <c r="AP268" i="1"/>
  <c r="AQ268" i="1"/>
  <c r="AN268" i="1"/>
  <c r="AP260" i="1"/>
  <c r="AP252" i="1"/>
  <c r="AM244" i="1"/>
  <c r="AN244" i="1"/>
  <c r="AP244" i="1"/>
  <c r="AM236" i="1"/>
  <c r="AN236" i="1"/>
  <c r="AP236" i="1"/>
  <c r="AM228" i="1"/>
  <c r="AN228" i="1"/>
  <c r="AP228" i="1"/>
  <c r="AM220" i="1"/>
  <c r="AN220" i="1"/>
  <c r="AP220" i="1"/>
  <c r="AM212" i="1"/>
  <c r="AN212" i="1"/>
  <c r="AP212" i="1"/>
  <c r="AP204" i="1"/>
  <c r="AQ204" i="1"/>
  <c r="AP196" i="1"/>
  <c r="AM196" i="1"/>
  <c r="AO196" i="1"/>
  <c r="AP188" i="1"/>
  <c r="AN188" i="1"/>
  <c r="AO188" i="1"/>
  <c r="AQ188" i="1"/>
  <c r="AP180" i="1"/>
  <c r="AM180" i="1"/>
  <c r="AP172" i="1"/>
  <c r="AQ172" i="1"/>
  <c r="AM172" i="1"/>
  <c r="AP164" i="1"/>
  <c r="AQ164" i="1"/>
  <c r="AM164" i="1"/>
  <c r="AN164" i="1"/>
  <c r="AP156" i="1"/>
  <c r="AQ156" i="1"/>
  <c r="AM156" i="1"/>
  <c r="AN156" i="1"/>
  <c r="AO156" i="1"/>
  <c r="AP148" i="1"/>
  <c r="AQ148" i="1"/>
  <c r="AM148" i="1"/>
  <c r="AN148" i="1"/>
  <c r="AO148" i="1"/>
  <c r="AP140" i="1"/>
  <c r="AQ140" i="1"/>
  <c r="AM140" i="1"/>
  <c r="AP132" i="1"/>
  <c r="AQ132" i="1"/>
  <c r="AM132" i="1"/>
  <c r="AN132" i="1"/>
  <c r="AO132" i="1"/>
  <c r="AM124" i="1"/>
  <c r="AN124" i="1"/>
  <c r="AP124" i="1"/>
  <c r="AQ124" i="1"/>
  <c r="AN116" i="1"/>
  <c r="AO116" i="1"/>
  <c r="AP116" i="1"/>
  <c r="AQ116" i="1"/>
  <c r="AO108" i="1"/>
  <c r="AP108" i="1"/>
  <c r="AQ108" i="1"/>
  <c r="AO100" i="1"/>
  <c r="AM100" i="1"/>
  <c r="AN100" i="1"/>
  <c r="AP100" i="1"/>
  <c r="AQ100" i="1"/>
  <c r="AO92" i="1"/>
  <c r="AQ92" i="1"/>
  <c r="AM92" i="1"/>
  <c r="AN92" i="1"/>
  <c r="AP92" i="1"/>
  <c r="AO84" i="1"/>
  <c r="AN84" i="1"/>
  <c r="AM76" i="1"/>
  <c r="AO76" i="1"/>
  <c r="AP76" i="1"/>
  <c r="AQ76" i="1"/>
  <c r="AN76" i="1"/>
  <c r="AM68" i="1"/>
  <c r="AO68" i="1"/>
  <c r="AN68" i="1"/>
  <c r="AQ68" i="1"/>
  <c r="AM60" i="1"/>
  <c r="AO60" i="1"/>
  <c r="AP60" i="1"/>
  <c r="AQ60" i="1"/>
  <c r="AN52" i="1"/>
  <c r="AO52" i="1"/>
  <c r="AM52" i="1"/>
  <c r="AQ52" i="1"/>
  <c r="AN44" i="1"/>
  <c r="AM44" i="1"/>
  <c r="AO44" i="1"/>
  <c r="AP44" i="1"/>
  <c r="AQ44" i="1"/>
  <c r="AN36" i="1"/>
  <c r="AM36" i="1"/>
  <c r="AO36" i="1"/>
  <c r="AP36" i="1"/>
  <c r="AQ36" i="1"/>
  <c r="AN28" i="1"/>
  <c r="AM28" i="1"/>
  <c r="AP28" i="1"/>
  <c r="AO28" i="1"/>
  <c r="AN20" i="1"/>
  <c r="AO20" i="1"/>
  <c r="AP20" i="1"/>
  <c r="AM20" i="1"/>
  <c r="AN12" i="1"/>
  <c r="AO12" i="1"/>
  <c r="AP12" i="1"/>
  <c r="AM12" i="1"/>
  <c r="AQ12" i="1"/>
  <c r="AO4" i="1"/>
  <c r="AN263" i="1"/>
  <c r="AM261" i="1"/>
  <c r="AQ256" i="1"/>
  <c r="AO252" i="1"/>
  <c r="AP247" i="1"/>
  <c r="AM245" i="1"/>
  <c r="AO235" i="1"/>
  <c r="AN232" i="1"/>
  <c r="AM229" i="1"/>
  <c r="AO219" i="1"/>
  <c r="AN216" i="1"/>
  <c r="AM213" i="1"/>
  <c r="AN195" i="1"/>
  <c r="AO191" i="1"/>
  <c r="AQ187" i="1"/>
  <c r="AO180" i="1"/>
  <c r="AQ176" i="1"/>
  <c r="AO172" i="1"/>
  <c r="AN168" i="1"/>
  <c r="AQ157" i="1"/>
  <c r="AO140" i="1"/>
  <c r="AM127" i="1"/>
  <c r="AP119" i="1"/>
  <c r="AN112" i="1"/>
  <c r="AM104" i="1"/>
  <c r="AN95" i="1"/>
  <c r="AQ84" i="1"/>
  <c r="AN60" i="1"/>
  <c r="AO30" i="1"/>
  <c r="AP22" i="1"/>
  <c r="AN22" i="1"/>
  <c r="AO22" i="1"/>
  <c r="AQ22" i="1"/>
  <c r="AM14" i="1"/>
  <c r="AN14" i="1"/>
  <c r="AP14" i="1"/>
  <c r="AQ14" i="1"/>
  <c r="AO14" i="1"/>
  <c r="AM6" i="1"/>
  <c r="AN6" i="1"/>
  <c r="AP6" i="1"/>
  <c r="AQ6" i="1"/>
  <c r="AO6" i="1"/>
  <c r="AQ259" i="1"/>
  <c r="AM259" i="1"/>
  <c r="AQ243" i="1"/>
  <c r="AM243" i="1"/>
  <c r="AQ211" i="1"/>
  <c r="AM211" i="1"/>
  <c r="AM171" i="1"/>
  <c r="AN171" i="1"/>
  <c r="AO171" i="1"/>
  <c r="AP171" i="1"/>
  <c r="AM163" i="1"/>
  <c r="AN163" i="1"/>
  <c r="AP163" i="1"/>
  <c r="AQ163" i="1"/>
  <c r="AP131" i="1"/>
  <c r="AM131" i="1"/>
  <c r="AN131" i="1"/>
  <c r="AO131" i="1"/>
  <c r="AP107" i="1"/>
  <c r="AM107" i="1"/>
  <c r="AN107" i="1"/>
  <c r="AQ107" i="1"/>
  <c r="AP67" i="1"/>
  <c r="AQ67" i="1"/>
  <c r="AM67" i="1"/>
  <c r="AN67" i="1"/>
  <c r="AO67" i="1"/>
  <c r="AN43" i="1"/>
  <c r="AO43" i="1"/>
  <c r="AP43" i="1"/>
  <c r="AQ43" i="1"/>
  <c r="AM43" i="1"/>
  <c r="AL4" i="2"/>
  <c r="AO208" i="1"/>
  <c r="AP208" i="1"/>
  <c r="AQ208" i="1"/>
  <c r="AN200" i="1"/>
  <c r="AP184" i="1"/>
  <c r="AQ184" i="1"/>
  <c r="AM152" i="1"/>
  <c r="AO152" i="1"/>
  <c r="AN152" i="1"/>
  <c r="AO80" i="1"/>
  <c r="AP80" i="1"/>
  <c r="AQ80" i="1"/>
  <c r="AM80" i="1"/>
  <c r="AN80" i="1"/>
  <c r="AO56" i="1"/>
  <c r="AP56" i="1"/>
  <c r="AQ56" i="1"/>
  <c r="AM56" i="1"/>
  <c r="AN56" i="1"/>
  <c r="AM290" i="1"/>
  <c r="AN290" i="1"/>
  <c r="AO290" i="1"/>
  <c r="AQ290" i="1"/>
  <c r="AP290" i="1"/>
  <c r="AN258" i="1"/>
  <c r="AN250" i="1"/>
  <c r="AO250" i="1"/>
  <c r="AN210" i="1"/>
  <c r="AO210" i="1"/>
  <c r="AP210" i="1"/>
  <c r="AQ202" i="1"/>
  <c r="AM202" i="1"/>
  <c r="AM162" i="1"/>
  <c r="AO162" i="1"/>
  <c r="AM146" i="1"/>
  <c r="AO146" i="1"/>
  <c r="AM138" i="1"/>
  <c r="AO138" i="1"/>
  <c r="AP138" i="1"/>
  <c r="AQ138" i="1"/>
  <c r="AM114" i="1"/>
  <c r="AO114" i="1"/>
  <c r="AP114" i="1"/>
  <c r="AQ114" i="1"/>
  <c r="AN114" i="1"/>
  <c r="AM90" i="1"/>
  <c r="AN90" i="1"/>
  <c r="AQ90" i="1"/>
  <c r="AO90" i="1"/>
  <c r="AP90" i="1"/>
  <c r="AM82" i="1"/>
  <c r="AN82" i="1"/>
  <c r="AQ82" i="1"/>
  <c r="AP82" i="1"/>
  <c r="AO82" i="1"/>
  <c r="AM58" i="1"/>
  <c r="AN58" i="1"/>
  <c r="AO58" i="1"/>
  <c r="AQ58" i="1"/>
  <c r="AP58" i="1"/>
  <c r="AP50" i="1"/>
  <c r="AM50" i="1"/>
  <c r="AO50" i="1"/>
  <c r="AQ50" i="1"/>
  <c r="AN50" i="1"/>
  <c r="AM292" i="1"/>
  <c r="AO292" i="1"/>
  <c r="AP292" i="1"/>
  <c r="AQ292" i="1"/>
  <c r="AN292" i="1"/>
  <c r="AN289" i="1"/>
  <c r="AO289" i="1"/>
  <c r="AM289" i="1"/>
  <c r="AQ289" i="1"/>
  <c r="AN281" i="1"/>
  <c r="AO281" i="1"/>
  <c r="AP281" i="1"/>
  <c r="AQ281" i="1"/>
  <c r="AM281" i="1"/>
  <c r="AN273" i="1"/>
  <c r="AO273" i="1"/>
  <c r="AP273" i="1"/>
  <c r="AQ273" i="1"/>
  <c r="AN265" i="1"/>
  <c r="AO265" i="1"/>
  <c r="AP265" i="1"/>
  <c r="AQ265" i="1"/>
  <c r="AM265" i="1"/>
  <c r="AO257" i="1"/>
  <c r="AO249" i="1"/>
  <c r="AM241" i="1"/>
  <c r="AO241" i="1"/>
  <c r="AM233" i="1"/>
  <c r="AO233" i="1"/>
  <c r="AM225" i="1"/>
  <c r="AO225" i="1"/>
  <c r="AM217" i="1"/>
  <c r="AO217" i="1"/>
  <c r="AO209" i="1"/>
  <c r="AN209" i="1"/>
  <c r="AO201" i="1"/>
  <c r="AM201" i="1"/>
  <c r="AN201" i="1"/>
  <c r="AP201" i="1"/>
  <c r="AO193" i="1"/>
  <c r="AQ193" i="1"/>
  <c r="AO185" i="1"/>
  <c r="AM185" i="1"/>
  <c r="AP185" i="1"/>
  <c r="AO177" i="1"/>
  <c r="AN177" i="1"/>
  <c r="AP177" i="1"/>
  <c r="AQ177" i="1"/>
  <c r="AO169" i="1"/>
  <c r="AP169" i="1"/>
  <c r="AM169" i="1"/>
  <c r="AN169" i="1"/>
  <c r="AO161" i="1"/>
  <c r="AP161" i="1"/>
  <c r="AM161" i="1"/>
  <c r="AN161" i="1"/>
  <c r="AQ161" i="1"/>
  <c r="AO153" i="1"/>
  <c r="AP153" i="1"/>
  <c r="AN153" i="1"/>
  <c r="AQ153" i="1"/>
  <c r="AO145" i="1"/>
  <c r="AP145" i="1"/>
  <c r="AQ145" i="1"/>
  <c r="AM145" i="1"/>
  <c r="AN145" i="1"/>
  <c r="AO137" i="1"/>
  <c r="AP137" i="1"/>
  <c r="AQ137" i="1"/>
  <c r="AM129" i="1"/>
  <c r="AN129" i="1"/>
  <c r="AO129" i="1"/>
  <c r="AP129" i="1"/>
  <c r="AP121" i="1"/>
  <c r="AQ121" i="1"/>
  <c r="AM121" i="1"/>
  <c r="AN121" i="1"/>
  <c r="AO121" i="1"/>
  <c r="AM113" i="1"/>
  <c r="AN113" i="1"/>
  <c r="AP113" i="1"/>
  <c r="AQ113" i="1"/>
  <c r="AN105" i="1"/>
  <c r="AM105" i="1"/>
  <c r="AP105" i="1"/>
  <c r="AQ105" i="1"/>
  <c r="AN97" i="1"/>
  <c r="AQ97" i="1"/>
  <c r="AM97" i="1"/>
  <c r="AO97" i="1"/>
  <c r="AP97" i="1"/>
  <c r="AN89" i="1"/>
  <c r="AO89" i="1"/>
  <c r="AN81" i="1"/>
  <c r="AM81" i="1"/>
  <c r="AP81" i="1"/>
  <c r="AQ81" i="1"/>
  <c r="AN73" i="1"/>
  <c r="AO73" i="1"/>
  <c r="AP73" i="1"/>
  <c r="AQ73" i="1"/>
  <c r="AN65" i="1"/>
  <c r="AM65" i="1"/>
  <c r="AP65" i="1"/>
  <c r="AN57" i="1"/>
  <c r="AO57" i="1"/>
  <c r="AP57" i="1"/>
  <c r="AQ57" i="1"/>
  <c r="AM57" i="1"/>
  <c r="AM49" i="1"/>
  <c r="AP49" i="1"/>
  <c r="AQ49" i="1"/>
  <c r="AN49" i="1"/>
  <c r="AO49" i="1"/>
  <c r="AM41" i="1"/>
  <c r="AO41" i="1"/>
  <c r="AN41" i="1"/>
  <c r="AQ41" i="1"/>
  <c r="AM33" i="1"/>
  <c r="AQ33" i="1"/>
  <c r="AO33" i="1"/>
  <c r="AP33" i="1"/>
  <c r="AM25" i="1"/>
  <c r="AQ25" i="1"/>
  <c r="AO25" i="1"/>
  <c r="AP25" i="1"/>
  <c r="AN25" i="1"/>
  <c r="AM17" i="1"/>
  <c r="AN17" i="1"/>
  <c r="AO17" i="1"/>
  <c r="AQ17" i="1"/>
  <c r="AP17" i="1"/>
  <c r="AM9" i="1"/>
  <c r="AN9" i="1"/>
  <c r="AO9" i="1"/>
  <c r="AQ9" i="1"/>
  <c r="AN4" i="1"/>
  <c r="AQ260" i="1"/>
  <c r="AP258" i="1"/>
  <c r="AO256" i="1"/>
  <c r="AN252" i="1"/>
  <c r="AR252" i="1" s="1"/>
  <c r="AQ249" i="1"/>
  <c r="AO247" i="1"/>
  <c r="AQ244" i="1"/>
  <c r="AP241" i="1"/>
  <c r="AN235" i="1"/>
  <c r="AM232" i="1"/>
  <c r="AQ228" i="1"/>
  <c r="AP225" i="1"/>
  <c r="AN219" i="1"/>
  <c r="AM216" i="1"/>
  <c r="AQ212" i="1"/>
  <c r="AP209" i="1"/>
  <c r="AQ205" i="1"/>
  <c r="AN202" i="1"/>
  <c r="AQ194" i="1"/>
  <c r="AN191" i="1"/>
  <c r="AP187" i="1"/>
  <c r="AM184" i="1"/>
  <c r="AN180" i="1"/>
  <c r="AP176" i="1"/>
  <c r="AN172" i="1"/>
  <c r="AP167" i="1"/>
  <c r="AP162" i="1"/>
  <c r="AP157" i="1"/>
  <c r="AP152" i="1"/>
  <c r="AP146" i="1"/>
  <c r="AN140" i="1"/>
  <c r="AQ133" i="1"/>
  <c r="AO119" i="1"/>
  <c r="AM112" i="1"/>
  <c r="AQ103" i="1"/>
  <c r="AP84" i="1"/>
  <c r="AN72" i="1"/>
  <c r="AO59" i="1"/>
  <c r="AP45" i="1"/>
  <c r="AO29" i="1"/>
  <c r="AM8" i="1"/>
  <c r="AO271" i="1"/>
  <c r="AL266" i="2"/>
  <c r="AL250" i="2"/>
  <c r="AL146" i="2"/>
  <c r="AL114" i="2"/>
  <c r="AL90" i="2"/>
  <c r="AL50" i="2"/>
  <c r="AL34" i="2"/>
  <c r="AL287" i="2"/>
  <c r="AL271" i="2"/>
  <c r="AL262" i="2"/>
  <c r="AL230" i="2"/>
  <c r="AL223" i="2"/>
  <c r="AL212" i="2"/>
  <c r="AL207" i="2"/>
  <c r="AL205" i="2"/>
  <c r="AL196" i="2"/>
  <c r="AL183" i="2"/>
  <c r="AL180" i="2"/>
  <c r="AL164" i="2"/>
  <c r="AL158" i="2"/>
  <c r="AL132" i="2"/>
  <c r="AL119" i="2"/>
  <c r="AL118" i="2"/>
  <c r="AL109" i="2"/>
  <c r="AL102" i="2"/>
  <c r="AL95" i="2"/>
  <c r="AL94" i="2"/>
  <c r="AL86" i="2"/>
  <c r="AL84" i="2"/>
  <c r="AL70" i="2"/>
  <c r="AL56" i="2"/>
  <c r="AL55" i="2"/>
  <c r="AL40" i="2"/>
  <c r="AL39" i="2"/>
  <c r="AL31" i="2"/>
  <c r="AL30" i="2"/>
  <c r="AL15" i="2"/>
  <c r="AL294" i="2"/>
  <c r="AL286" i="2"/>
  <c r="AL280" i="2"/>
  <c r="AL278" i="2"/>
  <c r="AL272" i="2"/>
  <c r="AS272" i="2" s="1"/>
  <c r="AL270" i="2"/>
  <c r="AL259" i="2"/>
  <c r="AL251" i="2"/>
  <c r="AL243" i="2"/>
  <c r="AL235" i="2"/>
  <c r="AL227" i="2"/>
  <c r="AL219" i="2"/>
  <c r="AL211" i="2"/>
  <c r="AL203" i="2"/>
  <c r="AL195" i="2"/>
  <c r="AL290" i="2"/>
  <c r="AL282" i="2"/>
  <c r="AL242" i="2"/>
  <c r="AL226" i="2"/>
  <c r="AL130" i="2"/>
  <c r="AL106" i="2"/>
  <c r="AL18" i="2"/>
  <c r="AL10" i="2"/>
  <c r="AL283" i="2"/>
  <c r="AL267" i="2"/>
  <c r="AL263" i="2"/>
  <c r="AL245" i="2"/>
  <c r="AL244" i="2"/>
  <c r="AL231" i="2"/>
  <c r="AL229" i="2"/>
  <c r="AL214" i="2"/>
  <c r="AL206" i="2"/>
  <c r="AL199" i="2"/>
  <c r="AL198" i="2"/>
  <c r="AL181" i="2"/>
  <c r="AL173" i="2"/>
  <c r="AL166" i="2"/>
  <c r="AL142" i="2"/>
  <c r="AL141" i="2"/>
  <c r="AL135" i="2"/>
  <c r="AL127" i="2"/>
  <c r="AL126" i="2"/>
  <c r="AL110" i="2"/>
  <c r="AL101" i="2"/>
  <c r="AL100" i="2"/>
  <c r="AL87" i="2"/>
  <c r="AL79" i="2"/>
  <c r="AL63" i="2"/>
  <c r="AL62" i="2"/>
  <c r="AL52" i="2"/>
  <c r="AL48" i="2"/>
  <c r="AL44" i="2"/>
  <c r="AL29" i="2"/>
  <c r="AL24" i="2"/>
  <c r="AL21" i="2"/>
  <c r="AL20" i="2"/>
  <c r="AL12" i="2"/>
  <c r="AL8" i="2"/>
  <c r="AL6" i="2"/>
  <c r="AL258" i="2"/>
  <c r="AL234" i="2"/>
  <c r="AL210" i="2"/>
  <c r="AL202" i="2"/>
  <c r="AL194" i="2"/>
  <c r="AL170" i="2"/>
  <c r="AL162" i="2"/>
  <c r="AL154" i="2"/>
  <c r="AL138" i="2"/>
  <c r="AL122" i="2"/>
  <c r="AL98" i="2"/>
  <c r="AL281" i="2"/>
  <c r="AL275" i="2"/>
  <c r="AL269" i="2"/>
  <c r="AL261" i="2"/>
  <c r="AL260" i="2"/>
  <c r="AL255" i="2"/>
  <c r="AL254" i="2"/>
  <c r="AL239" i="2"/>
  <c r="AL228" i="2"/>
  <c r="AL222" i="2"/>
  <c r="AL213" i="2"/>
  <c r="AL197" i="2"/>
  <c r="AL167" i="2"/>
  <c r="AL134" i="2"/>
  <c r="AL133" i="2"/>
  <c r="AL117" i="2"/>
  <c r="AL116" i="2"/>
  <c r="AL103" i="2"/>
  <c r="AL77" i="2"/>
  <c r="AL71" i="2"/>
  <c r="AL54" i="2"/>
  <c r="AL47" i="2"/>
  <c r="AL46" i="2"/>
  <c r="AL16" i="2"/>
  <c r="AL186" i="2"/>
  <c r="AL178" i="2"/>
  <c r="AL82" i="2"/>
  <c r="AL74" i="2"/>
  <c r="AL66" i="2"/>
  <c r="AL58" i="2"/>
  <c r="AL42" i="2"/>
  <c r="AL291" i="2"/>
  <c r="AL279" i="2"/>
  <c r="AL268" i="2"/>
  <c r="AL247" i="2"/>
  <c r="AL246" i="2"/>
  <c r="AL238" i="2"/>
  <c r="AL237" i="2"/>
  <c r="AL215" i="2"/>
  <c r="AL191" i="2"/>
  <c r="AL190" i="2"/>
  <c r="AL182" i="2"/>
  <c r="AL175" i="2"/>
  <c r="AL174" i="2"/>
  <c r="AL165" i="2"/>
  <c r="AL159" i="2"/>
  <c r="AL151" i="2"/>
  <c r="AL150" i="2"/>
  <c r="AL149" i="2"/>
  <c r="AL148" i="2"/>
  <c r="AL143" i="2"/>
  <c r="AL111" i="2"/>
  <c r="AL85" i="2"/>
  <c r="AL78" i="2"/>
  <c r="AL69" i="2"/>
  <c r="AL68" i="2"/>
  <c r="AL64" i="2"/>
  <c r="AL53" i="2"/>
  <c r="AL38" i="2"/>
  <c r="AL32" i="2"/>
  <c r="AL28" i="2"/>
  <c r="AL23" i="2"/>
  <c r="AL7" i="2"/>
  <c r="AL293" i="2"/>
  <c r="AL292" i="2"/>
  <c r="AL285" i="2"/>
  <c r="AL284" i="2"/>
  <c r="AL277" i="2"/>
  <c r="AL276" i="2"/>
  <c r="AL265" i="2"/>
  <c r="AL264" i="2"/>
  <c r="AL257" i="2"/>
  <c r="AL256" i="2"/>
  <c r="AL249" i="2"/>
  <c r="AL248" i="2"/>
  <c r="AL241" i="2"/>
  <c r="AL240" i="2"/>
  <c r="AL233" i="2"/>
  <c r="AL232" i="2"/>
  <c r="AL225" i="2"/>
  <c r="AL224" i="2"/>
  <c r="AL217" i="2"/>
  <c r="AL216" i="2"/>
  <c r="AL209" i="2"/>
  <c r="AL208" i="2"/>
  <c r="AL201" i="2"/>
  <c r="AL200" i="2"/>
  <c r="AL193" i="2"/>
  <c r="AL192" i="2"/>
  <c r="AL185" i="2"/>
  <c r="AL184" i="2"/>
  <c r="AL177" i="2"/>
  <c r="AL176" i="2"/>
  <c r="AL169" i="2"/>
  <c r="AL168" i="2"/>
  <c r="AL161" i="2"/>
  <c r="AL160" i="2"/>
  <c r="AL153" i="2"/>
  <c r="AL152" i="2"/>
  <c r="AL145" i="2"/>
  <c r="AL144" i="2"/>
  <c r="AL137" i="2"/>
  <c r="AL136" i="2"/>
  <c r="AL129" i="2"/>
  <c r="AL128" i="2"/>
  <c r="AL121" i="2"/>
  <c r="AL120" i="2"/>
  <c r="AL113" i="2"/>
  <c r="AL112" i="2"/>
  <c r="AL105" i="2"/>
  <c r="AL104" i="2"/>
  <c r="AL97" i="2"/>
  <c r="AL96" i="2"/>
  <c r="AL89" i="2"/>
  <c r="AL88" i="2"/>
  <c r="AL81" i="2"/>
  <c r="AL80" i="2"/>
  <c r="AL73" i="2"/>
  <c r="AL72" i="2"/>
  <c r="AL65" i="2"/>
  <c r="AL57" i="2"/>
  <c r="AL49" i="2"/>
  <c r="AL41" i="2"/>
  <c r="AL33" i="2"/>
  <c r="AL25" i="2"/>
  <c r="AL17" i="2"/>
  <c r="AL9" i="2"/>
  <c r="AL179" i="2"/>
  <c r="AL139" i="2"/>
  <c r="AL131" i="2"/>
  <c r="AL99" i="2"/>
  <c r="AL83" i="2"/>
  <c r="AL59" i="2"/>
  <c r="AL51" i="2"/>
  <c r="AL35" i="2"/>
  <c r="AL27" i="2"/>
  <c r="AL11" i="2"/>
  <c r="AL171" i="2"/>
  <c r="AL147" i="2"/>
  <c r="AL123" i="2"/>
  <c r="AL67" i="2"/>
  <c r="AL43" i="2"/>
  <c r="AL19" i="2"/>
  <c r="AL288" i="2"/>
  <c r="AL187" i="2"/>
  <c r="AL163" i="2"/>
  <c r="AL155" i="2"/>
  <c r="AL115" i="2"/>
  <c r="AL107" i="2"/>
  <c r="AL91" i="2"/>
  <c r="AL75" i="2"/>
  <c r="AR185" i="1" l="1"/>
  <c r="AR95" i="1"/>
  <c r="AR166" i="1"/>
  <c r="AR245" i="1"/>
  <c r="AR25" i="1"/>
  <c r="AR209" i="1"/>
  <c r="AR196" i="1"/>
  <c r="AR109" i="1"/>
  <c r="AR187" i="1"/>
  <c r="AR119" i="1"/>
  <c r="AR232" i="1"/>
  <c r="AR41" i="1"/>
  <c r="AR169" i="1"/>
  <c r="AR290" i="1"/>
  <c r="AR111" i="1"/>
  <c r="AR255" i="1"/>
  <c r="AR5" i="1"/>
  <c r="AR269" i="1"/>
  <c r="AR256" i="1"/>
  <c r="AR243" i="1"/>
  <c r="AR184" i="1"/>
  <c r="AR216" i="1"/>
  <c r="AR65" i="1"/>
  <c r="AR72" i="1"/>
  <c r="AR280" i="1"/>
  <c r="AR7" i="1"/>
  <c r="AR45" i="1"/>
  <c r="AR77" i="1"/>
  <c r="AR272" i="1"/>
  <c r="AR27" i="1"/>
  <c r="AR108" i="1"/>
  <c r="AR59" i="1"/>
  <c r="AR112" i="1"/>
  <c r="AR76" i="1"/>
  <c r="AR159" i="1"/>
  <c r="AR88" i="1"/>
  <c r="AR157" i="1"/>
  <c r="AR22" i="1"/>
  <c r="AR177" i="1"/>
  <c r="AR4" i="1"/>
  <c r="AR146" i="1"/>
  <c r="AR6" i="1"/>
  <c r="AR268" i="1"/>
  <c r="AR47" i="1"/>
  <c r="AR123" i="1"/>
  <c r="AR37" i="1"/>
  <c r="AR70" i="1"/>
  <c r="AR292" i="1"/>
  <c r="AR244" i="1"/>
  <c r="AR173" i="1"/>
  <c r="AR71" i="1"/>
  <c r="AR151" i="1"/>
  <c r="AR61" i="1"/>
  <c r="AR30" i="1"/>
  <c r="AR250" i="1"/>
  <c r="AR242" i="1"/>
  <c r="AR128" i="1"/>
  <c r="AR197" i="1"/>
  <c r="AR264" i="1"/>
  <c r="AR99" i="1"/>
  <c r="AR175" i="1"/>
  <c r="AR46" i="1"/>
  <c r="AR94" i="1"/>
  <c r="AR286" i="1"/>
  <c r="AR273" i="1"/>
  <c r="AR174" i="1"/>
  <c r="AR17" i="1"/>
  <c r="AR217" i="1"/>
  <c r="AR289" i="1"/>
  <c r="AR114" i="1"/>
  <c r="AR162" i="1"/>
  <c r="AR259" i="1"/>
  <c r="AR68" i="1"/>
  <c r="AR100" i="1"/>
  <c r="AR164" i="1"/>
  <c r="AR18" i="1"/>
  <c r="AR48" i="1"/>
  <c r="AR19" i="1"/>
  <c r="AR275" i="1"/>
  <c r="AR226" i="1"/>
  <c r="AR167" i="1"/>
  <c r="AR183" i="1"/>
  <c r="AR215" i="1"/>
  <c r="AR122" i="1"/>
  <c r="AR288" i="1"/>
  <c r="AR11" i="1"/>
  <c r="AR83" i="1"/>
  <c r="AR267" i="1"/>
  <c r="AR16" i="1"/>
  <c r="AR35" i="1"/>
  <c r="AR195" i="1"/>
  <c r="AR150" i="1"/>
  <c r="AR200" i="1"/>
  <c r="AR237" i="1"/>
  <c r="AR101" i="1"/>
  <c r="AR73" i="1"/>
  <c r="AR193" i="1"/>
  <c r="AR189" i="1"/>
  <c r="AR52" i="1"/>
  <c r="AR96" i="1"/>
  <c r="AR147" i="1"/>
  <c r="AR223" i="1"/>
  <c r="AR258" i="1"/>
  <c r="AR56" i="1"/>
  <c r="AR12" i="1"/>
  <c r="AR239" i="1"/>
  <c r="AR85" i="1"/>
  <c r="AR113" i="1"/>
  <c r="AR161" i="1"/>
  <c r="AR265" i="1"/>
  <c r="AR58" i="1"/>
  <c r="AR202" i="1"/>
  <c r="AR67" i="1"/>
  <c r="AR213" i="1"/>
  <c r="AR28" i="1"/>
  <c r="AR228" i="1"/>
  <c r="AR13" i="1"/>
  <c r="AR190" i="1"/>
  <c r="AR118" i="1"/>
  <c r="AR49" i="1"/>
  <c r="AR129" i="1"/>
  <c r="AR225" i="1"/>
  <c r="AR281" i="1"/>
  <c r="AR152" i="1"/>
  <c r="AR43" i="1"/>
  <c r="AR131" i="1"/>
  <c r="AR92" i="1"/>
  <c r="AR140" i="1"/>
  <c r="AR276" i="1"/>
  <c r="AR170" i="1"/>
  <c r="AR194" i="1"/>
  <c r="AR227" i="1"/>
  <c r="AR31" i="1"/>
  <c r="AR231" i="1"/>
  <c r="AR247" i="1"/>
  <c r="AR282" i="1"/>
  <c r="AR51" i="1"/>
  <c r="AR219" i="1"/>
  <c r="AR29" i="1"/>
  <c r="AR133" i="1"/>
  <c r="AR277" i="1"/>
  <c r="AR136" i="1"/>
  <c r="AR192" i="1"/>
  <c r="AR208" i="1"/>
  <c r="AR249" i="1"/>
  <c r="AR86" i="1"/>
  <c r="AR222" i="1"/>
  <c r="AR230" i="1"/>
  <c r="AR278" i="1"/>
  <c r="AR142" i="1"/>
  <c r="AR198" i="1"/>
  <c r="AR214" i="1"/>
  <c r="AR210" i="1"/>
  <c r="AR8" i="1"/>
  <c r="AR107" i="1"/>
  <c r="AR36" i="1"/>
  <c r="AR284" i="1"/>
  <c r="AR91" i="1"/>
  <c r="AR260" i="1"/>
  <c r="AR254" i="1"/>
  <c r="AR257" i="1"/>
  <c r="AR145" i="1"/>
  <c r="AR163" i="1"/>
  <c r="AR132" i="1"/>
  <c r="AR15" i="1"/>
  <c r="AR263" i="1"/>
  <c r="AR74" i="1"/>
  <c r="AR33" i="1"/>
  <c r="AR81" i="1"/>
  <c r="AR155" i="1"/>
  <c r="AR279" i="1"/>
  <c r="AR291" i="1"/>
  <c r="AR149" i="1"/>
  <c r="AR126" i="1"/>
  <c r="AR218" i="1"/>
  <c r="AR62" i="1"/>
  <c r="AR294" i="1"/>
  <c r="AR9" i="1"/>
  <c r="AR57" i="1"/>
  <c r="AR201" i="1"/>
  <c r="AR50" i="1"/>
  <c r="AR90" i="1"/>
  <c r="AR171" i="1"/>
  <c r="AR14" i="1"/>
  <c r="AR261" i="1"/>
  <c r="AR20" i="1"/>
  <c r="AR44" i="1"/>
  <c r="AR172" i="1"/>
  <c r="AR212" i="1"/>
  <c r="AR253" i="1"/>
  <c r="AR66" i="1"/>
  <c r="AR120" i="1"/>
  <c r="AR199" i="1"/>
  <c r="AR23" i="1"/>
  <c r="AR63" i="1"/>
  <c r="AR191" i="1"/>
  <c r="AR207" i="1"/>
  <c r="AR271" i="1"/>
  <c r="AR26" i="1"/>
  <c r="AR130" i="1"/>
  <c r="AR125" i="1"/>
  <c r="AR205" i="1"/>
  <c r="AR293" i="1"/>
  <c r="AR179" i="1"/>
  <c r="AR188" i="1"/>
  <c r="AR143" i="1"/>
  <c r="AR134" i="1"/>
  <c r="AR89" i="1"/>
  <c r="AR206" i="1"/>
  <c r="AR54" i="1"/>
  <c r="AR262" i="1"/>
  <c r="AR116" i="1"/>
  <c r="AR153" i="1"/>
  <c r="AR241" i="1"/>
  <c r="AR82" i="1"/>
  <c r="AR180" i="1"/>
  <c r="AR220" i="1"/>
  <c r="AR34" i="1"/>
  <c r="AR287" i="1"/>
  <c r="AR154" i="1"/>
  <c r="AR176" i="1"/>
  <c r="AR21" i="1"/>
  <c r="AR141" i="1"/>
  <c r="AR24" i="1"/>
  <c r="AR144" i="1"/>
  <c r="AR182" i="1"/>
  <c r="AR224" i="1"/>
  <c r="AR84" i="1"/>
  <c r="AR97" i="1"/>
  <c r="AR127" i="1"/>
  <c r="AR148" i="1"/>
  <c r="AR103" i="1"/>
  <c r="AR266" i="1"/>
  <c r="AR98" i="1"/>
  <c r="AR87" i="1"/>
  <c r="AR160" i="1"/>
  <c r="AR139" i="1"/>
  <c r="AR246" i="1"/>
  <c r="AR240" i="1"/>
  <c r="AR105" i="1"/>
  <c r="AR121" i="1"/>
  <c r="AR233" i="1"/>
  <c r="AR138" i="1"/>
  <c r="AR80" i="1"/>
  <c r="AR211" i="1"/>
  <c r="AR104" i="1"/>
  <c r="AR229" i="1"/>
  <c r="AR60" i="1"/>
  <c r="AR124" i="1"/>
  <c r="AR156" i="1"/>
  <c r="AR236" i="1"/>
  <c r="AR235" i="1"/>
  <c r="AR135" i="1"/>
  <c r="AR248" i="1"/>
  <c r="AR55" i="1"/>
  <c r="AR79" i="1"/>
  <c r="AR10" i="1"/>
  <c r="AR106" i="1"/>
  <c r="AR274" i="1"/>
  <c r="AR64" i="1"/>
  <c r="AR168" i="1"/>
  <c r="AR115" i="1"/>
  <c r="AR251" i="1"/>
  <c r="AR283" i="1"/>
  <c r="AR53" i="1"/>
  <c r="AR69" i="1"/>
  <c r="AR93" i="1"/>
  <c r="AR165" i="1"/>
  <c r="AR181" i="1"/>
  <c r="AR32" i="1"/>
  <c r="AR203" i="1"/>
  <c r="AR238" i="1"/>
  <c r="AR270" i="1"/>
  <c r="AR110" i="1"/>
  <c r="AR186" i="1"/>
  <c r="AR75" i="1"/>
  <c r="AR117" i="1"/>
  <c r="AR78" i="1"/>
  <c r="AR102" i="1"/>
  <c r="AR158" i="1"/>
  <c r="AR137" i="1"/>
</calcChain>
</file>

<file path=xl/sharedStrings.xml><?xml version="1.0" encoding="utf-8"?>
<sst xmlns="http://schemas.openxmlformats.org/spreadsheetml/2006/main" count="1273" uniqueCount="346">
  <si>
    <t>Липецкая обл.</t>
  </si>
  <si>
    <t>Грязинский муниципальный район</t>
  </si>
  <si>
    <t>МБОУ СОШ с.Казинка</t>
  </si>
  <si>
    <t>Задонский муниципальный район</t>
  </si>
  <si>
    <t>МБОУ СОШ с.Донское</t>
  </si>
  <si>
    <t>Измалковский муниципальный район</t>
  </si>
  <si>
    <t>город Елец</t>
  </si>
  <si>
    <t>МБОУ "Гимназия №97 г.Ельца "</t>
  </si>
  <si>
    <t>Воловский муниципальный район</t>
  </si>
  <si>
    <t>МБОУ СОШ им. В.Т. Чернова д. Верхнее Чесночное</t>
  </si>
  <si>
    <t>МБОУ СОШ им. А. М. Селищева с.Волово</t>
  </si>
  <si>
    <t>МБОУ СОШ №12 г.Грязи</t>
  </si>
  <si>
    <t>МБОУ СОШ села Фащевка</t>
  </si>
  <si>
    <t>МБОУ СОШ №5 г.Грязи</t>
  </si>
  <si>
    <t>МБОУ СОШ №9 г.Грязи</t>
  </si>
  <si>
    <t>МБОУ СОШ с.Синявка</t>
  </si>
  <si>
    <t>МБОУ СОШ №4 г.Грязи</t>
  </si>
  <si>
    <t>МБОУ СОШ с.Карамышево</t>
  </si>
  <si>
    <t>МБОУ СОШ с.Плеханово</t>
  </si>
  <si>
    <t>МБОУ гимназия №3 г.Грязи</t>
  </si>
  <si>
    <t>МБОУ СОШ с.Ярлуково</t>
  </si>
  <si>
    <t>МБОУ СОШ №2 г.Грязи</t>
  </si>
  <si>
    <t>Данковский муниципальный район</t>
  </si>
  <si>
    <t>МБОУ СОШ №1 г.Данкова</t>
  </si>
  <si>
    <t>МБОУ лицей №4 г.Данков</t>
  </si>
  <si>
    <t>Добринский муниципальный район</t>
  </si>
  <si>
    <t>МБОУ СШ п.Петровский</t>
  </si>
  <si>
    <t>МБОУ "Лицей №1 " п.Добринка"</t>
  </si>
  <si>
    <t>МБОУ СШ с.Пушкино</t>
  </si>
  <si>
    <t>МБОУ СОШ №2 п. Добринка</t>
  </si>
  <si>
    <t>МБОУ СОШ с.Верхняя Матренка</t>
  </si>
  <si>
    <t>МБОУ СОШ с.Мазейка</t>
  </si>
  <si>
    <t>МБОУ СШ с.Нижняя Матренка</t>
  </si>
  <si>
    <t>МБОУ "Гимназия им.И.М.Макаренкова " с.Ольговка"</t>
  </si>
  <si>
    <t>МБОУ СШ ст. Хворостянка</t>
  </si>
  <si>
    <t>МБОУ СШ с. Талицкий Чамлык</t>
  </si>
  <si>
    <t>Добровский муниципальный район</t>
  </si>
  <si>
    <t>МБОУ СОШ с.Б.-Хомутец</t>
  </si>
  <si>
    <t>МБОУ СОШ №1 с.Доброе</t>
  </si>
  <si>
    <t>МБОУ СОШ №2 с.Доброе имени М.И. Третьяковой</t>
  </si>
  <si>
    <t>МБОУ СОШ с.Крутое</t>
  </si>
  <si>
    <t>МБОУ СОШ №1 с.Каликино</t>
  </si>
  <si>
    <t>МБОУ СОШ №2 с.Каликино</t>
  </si>
  <si>
    <t>МБОУ СОШ с.Преображеновка</t>
  </si>
  <si>
    <t>МБОУ СОШ им. Н.Ф. Пономарева с.Трубетчино</t>
  </si>
  <si>
    <t>Долгоруковский муниципальный район</t>
  </si>
  <si>
    <t>МБОУ СОШ с.Братовщина имени Героя Советского Союза</t>
  </si>
  <si>
    <t>МБОУ лицей с.Долгоруково</t>
  </si>
  <si>
    <t>Елецкий муниципальный район</t>
  </si>
  <si>
    <t>МБОУ СОШ п.Соколье</t>
  </si>
  <si>
    <t>МБОУ СОШ с.Каменское</t>
  </si>
  <si>
    <t>МБОУ СОШ с.Воронец</t>
  </si>
  <si>
    <t>МБОУ СОШ №2 с.Казаки</t>
  </si>
  <si>
    <t>МБОУ СОШ п.Ключ Жизни</t>
  </si>
  <si>
    <t>МБОУ СОШ с.Талица</t>
  </si>
  <si>
    <t>МБОУ СОШ п.Солидарность</t>
  </si>
  <si>
    <t>Краснинский муниципальный район</t>
  </si>
  <si>
    <t>МБОУ СОШ с. Красное</t>
  </si>
  <si>
    <t>МБОУ СОШ с. Сотниково</t>
  </si>
  <si>
    <t>Лебедянский муниципальный район</t>
  </si>
  <si>
    <t>МБОУ СОШ с.Б-Попово</t>
  </si>
  <si>
    <t>МБОУ СОШ с.Троекурово</t>
  </si>
  <si>
    <t>МБОУ "Гимназия №1 имени Н.И.Борцова " г.Лебедянь"</t>
  </si>
  <si>
    <t>МБОУ СОШ №2 углубленная г.Лебедянь</t>
  </si>
  <si>
    <t>МБОУ СОШ №3 г.Лебедянь</t>
  </si>
  <si>
    <t>МБОУ СОШ с. Куймань</t>
  </si>
  <si>
    <t>МБОУ СОШ п.Агроном</t>
  </si>
  <si>
    <t>МБОУ СОШ с.Мокрое</t>
  </si>
  <si>
    <t>Лев-Толстовский муниципальный район</t>
  </si>
  <si>
    <t>МБОУ им. Л.Н. Толстого</t>
  </si>
  <si>
    <t>Липецкий муниципальный район</t>
  </si>
  <si>
    <t>МБОУ СШ с.Частая Дубрава</t>
  </si>
  <si>
    <t>МБОУ СОШ с.Сырское</t>
  </si>
  <si>
    <t>МБОУ гимназия с.Боринское</t>
  </si>
  <si>
    <t>МБОУ СШ с.Ильино</t>
  </si>
  <si>
    <t>МБОУ СОШ с.Кузьминские Отвержки</t>
  </si>
  <si>
    <t>МБОУ СОШ с.Сухая Лубна имени Мозгунова А.З.</t>
  </si>
  <si>
    <t>МБОУ СОШ с.Новодмитриевка</t>
  </si>
  <si>
    <t>МБОУ СОШ с.Хрущевка</t>
  </si>
  <si>
    <t>МБОУ СШ с.Сенцово</t>
  </si>
  <si>
    <t>МБОУ СОШ с.Троицкое им. Героя Советского Союза М.Д</t>
  </si>
  <si>
    <t>Становлянский муниципальный район</t>
  </si>
  <si>
    <t>МБОУ СОШ с.Соловьево</t>
  </si>
  <si>
    <t>МБОУ СОШ с.Толстая Дубрава</t>
  </si>
  <si>
    <t>МБОУ СОШ с.Тростное</t>
  </si>
  <si>
    <t>МБОУ СОШ с.Становое</t>
  </si>
  <si>
    <t>Тербунский муниципальный район</t>
  </si>
  <si>
    <t>МБОУ СОШ с.Вторые Тербуны</t>
  </si>
  <si>
    <t>МБОУ СОШ с.Большая Поляна</t>
  </si>
  <si>
    <t>МБОУ СОШ углубленная с.Тербуны</t>
  </si>
  <si>
    <t>Усманский муниципальный район</t>
  </si>
  <si>
    <t>МБОУ СОШ №2 г.Усмани</t>
  </si>
  <si>
    <t>МБОУ СОШ с.Сторожевое</t>
  </si>
  <si>
    <t>МБОУ лицей №1 г.Усмани</t>
  </si>
  <si>
    <t>МБОУ СОШ №3 г.Усмани</t>
  </si>
  <si>
    <t>МБОУ СОШ с.Завальное</t>
  </si>
  <si>
    <t>МБОУ СОШ ст.Дрязги</t>
  </si>
  <si>
    <t>МБОУ СОШ с.Октябрьское</t>
  </si>
  <si>
    <t>МБОУ СОШ с.Девица</t>
  </si>
  <si>
    <t>Хлевенский муниципальный район</t>
  </si>
  <si>
    <t>МБОУ "Лицей села Хлевное"</t>
  </si>
  <si>
    <t>Чаплыгинский муниципальный район</t>
  </si>
  <si>
    <t>МБОУ СОШ с.Колыбельское</t>
  </si>
  <si>
    <t>МБОУ СОШ №1 с.Кривополянье</t>
  </si>
  <si>
    <t>МБОУ СОШ №2 с.Кривополянье</t>
  </si>
  <si>
    <t>МБОУ СОШ п.Рощинский</t>
  </si>
  <si>
    <t>МБОУ СОШ №1 г.Чаплыгин</t>
  </si>
  <si>
    <t>МБОУ СОШ №2 г.Чаплыгин</t>
  </si>
  <si>
    <t>МБОУ СОШ №4 г.Чаплыгин</t>
  </si>
  <si>
    <t>МБОУ "СШ №8 г. Ельца"</t>
  </si>
  <si>
    <t>МБОУ лицей №5</t>
  </si>
  <si>
    <t>МБОУ СШ №1 им.М.М.Пришвина</t>
  </si>
  <si>
    <t>МБОУ "Гимназия № 11 г. Ельца"</t>
  </si>
  <si>
    <t>МБОУ "СШ №24 г. Ельца"</t>
  </si>
  <si>
    <t>город Липецк</t>
  </si>
  <si>
    <t>МБОУ "Гимназия №1" г.Липецка"</t>
  </si>
  <si>
    <t>МАОУ СОШ №20 г.Липецка</t>
  </si>
  <si>
    <t>МБОУ СШ №31 г.Липецка</t>
  </si>
  <si>
    <t>МБОУ СШ №63 г.Липецка</t>
  </si>
  <si>
    <t>МАОУ гимназия №69 г. Липецка</t>
  </si>
  <si>
    <t>МБОУ СОШ №2г.Липецка</t>
  </si>
  <si>
    <t>МБОУ "Лицей №3" г.Липецка</t>
  </si>
  <si>
    <t>МБОУ СОШ №4 г.Липецка</t>
  </si>
  <si>
    <t>МБОУ СОШ №8 г.Липецка</t>
  </si>
  <si>
    <t>МБОУ СОШ №11 г.Липецка</t>
  </si>
  <si>
    <t>МБОУ гимназия №12 "Гармония" г. Липецка"</t>
  </si>
  <si>
    <t>МАОУ СОШ №17 г.Липецка</t>
  </si>
  <si>
    <t>МБОУ гимназия №19 г.Липецка</t>
  </si>
  <si>
    <t>МАОУ СОШ №23 г. Липецка</t>
  </si>
  <si>
    <t>МБОУ СОШ №24 г.Липецка</t>
  </si>
  <si>
    <t>МАОУ СОШ №29 г. Липецка</t>
  </si>
  <si>
    <t>МБОУ СОШ №33 г.Липецка</t>
  </si>
  <si>
    <t>МБОУ СШ №38 г.Липецка</t>
  </si>
  <si>
    <t>МБОУ СОШ №42 г.Липецка</t>
  </si>
  <si>
    <t>МАОУ лицей №44 г.Липецка</t>
  </si>
  <si>
    <t>МБОУ СОШ №47 г.Липецка</t>
  </si>
  <si>
    <t>МБОУ СШ №52 г.Липецка</t>
  </si>
  <si>
    <t>МАОУ СШ №55 г.Липецка "Лингвист"</t>
  </si>
  <si>
    <t>МБОУ гимназия №64 г. Липецка</t>
  </si>
  <si>
    <t>МБОУ "СМШ №65 "Спектр" г.Липецка</t>
  </si>
  <si>
    <t>МБОУ лицей №66 г.Липецка</t>
  </si>
  <si>
    <t>МБОУ СШ №68 г.Липецка</t>
  </si>
  <si>
    <t>МБОУ СШ №70</t>
  </si>
  <si>
    <t>МБОУ СОШ №72 г.Липецка</t>
  </si>
  <si>
    <t>МБОУ СОШ №77 г.Липецка</t>
  </si>
  <si>
    <t>МАОУ "СОШ №18 г. Липецка"</t>
  </si>
  <si>
    <t>региональное подчинение</t>
  </si>
  <si>
    <t>Кадетская школа Липецкой области</t>
  </si>
  <si>
    <t>НОУ гимназия "Альтернатива"</t>
  </si>
  <si>
    <t>НОУ Православная гимназия "Свт. Тихона Задонского"</t>
  </si>
  <si>
    <t>НУ ОО "Школа "Развитие "</t>
  </si>
  <si>
    <t>МБОУ СОШ с.Захаровка</t>
  </si>
  <si>
    <t>МБОУ СОШ с.Замарайка</t>
  </si>
  <si>
    <t>МБОУ СОШ им. И. А. Солдатова с.Нижнее Большое</t>
  </si>
  <si>
    <t>МБОУ СОШ п.свх.Прибытковский</t>
  </si>
  <si>
    <t>МБОУ СОШ с.Сошки</t>
  </si>
  <si>
    <t>МБОУ СОШ д. Кубань</t>
  </si>
  <si>
    <t>МБОУ СОШ с.Баловнево</t>
  </si>
  <si>
    <t>МБОУ СОШ с.Березовка</t>
  </si>
  <si>
    <t>МБОУ СОШ с.Бигильдино</t>
  </si>
  <si>
    <t>МБОУ лицей № 6 г. Данкова</t>
  </si>
  <si>
    <t>МБОУ СОШ с.Дубовое</t>
  </si>
  <si>
    <t>МБОУ СОШ с.Кореневщино</t>
  </si>
  <si>
    <t>МБОУ СОШ с.Большая Боевка</t>
  </si>
  <si>
    <t>МБОУ СОШ д. Веселая</t>
  </si>
  <si>
    <t>МБОУ СОШ с.Войская Казинка</t>
  </si>
  <si>
    <t>МБОУ СОШ с. Верхний Ломовец</t>
  </si>
  <si>
    <t>МБОУ СОШ с.Хмелинец</t>
  </si>
  <si>
    <t>МБОУ СОШ с.Гнилуша</t>
  </si>
  <si>
    <t>МБОУ СОШ с.Ольшанец</t>
  </si>
  <si>
    <t>МБОУ СОШ с. Верхнедрезгалово</t>
  </si>
  <si>
    <t>МБОУ СОШ п. Лески</t>
  </si>
  <si>
    <t>МБОУ СОШ с. Решетово-Дуброво</t>
  </si>
  <si>
    <t>МБОУ СОШ с. Ольховец</t>
  </si>
  <si>
    <t>МБОУ СОШ д.Новая Деревня</t>
  </si>
  <si>
    <t>МБОУ СОШ д.Паленка</t>
  </si>
  <si>
    <t>МБОУ СОШ с.Борки</t>
  </si>
  <si>
    <t>МБОУ СОШ с.Марьино -Николаевка</t>
  </si>
  <si>
    <t>МБОУ "СОШ с.Конь-Колодезь"</t>
  </si>
  <si>
    <t>МБОУ "СОШ с.Воробьевка"</t>
  </si>
  <si>
    <t>МБОУ СОШ с.Елец-Лозовка</t>
  </si>
  <si>
    <t>МБОУ "СОШ с.Новое Дубовое"</t>
  </si>
  <si>
    <t>МАОУ СШ №48 г.Липецка</t>
  </si>
  <si>
    <t>МАОУ СШ №51 г.Липецка</t>
  </si>
  <si>
    <t>МБОУ СОШ №7 г.Липецка</t>
  </si>
  <si>
    <t>МБОУ СОШ №36 г.Липецка</t>
  </si>
  <si>
    <t>МБОУ СШ №45 г.Липецка</t>
  </si>
  <si>
    <t>Школа-интернат №4 ОАО "РЖД"</t>
  </si>
  <si>
    <t>МБОУ СОШ №10 г.Грязи</t>
  </si>
  <si>
    <t>МБОУ СОШ с.Б.Самовец</t>
  </si>
  <si>
    <t>МБОУ СШ №23 г. Ельца</t>
  </si>
  <si>
    <t>МБОУ СОШ №9 имени М.В.Водопьянова г.Липецка</t>
  </si>
  <si>
    <t>НОУ СОШ "Интеграл"</t>
  </si>
  <si>
    <t>МБОУ СОШ №1 г.Задонска</t>
  </si>
  <si>
    <t>МБОУ СОШ с.Ламское</t>
  </si>
  <si>
    <t>МБОУ СОШ №5 города Липецка</t>
  </si>
  <si>
    <t>МБОУ СШ №6 г.Липецка</t>
  </si>
  <si>
    <t>МБОУ СШ №10 имени Героя России И. Свиридова города</t>
  </si>
  <si>
    <t>МАОУ СШ №15 г.Липецка</t>
  </si>
  <si>
    <t>МБОУ СОШ №21 г.Липецка</t>
  </si>
  <si>
    <t>МБОУ СОШ №28 имени А.Смыслова г.Липецка</t>
  </si>
  <si>
    <t>МБОУ СШ №35 г.Липецка</t>
  </si>
  <si>
    <t>МБОУ СОШ № 40 г.Липецка</t>
  </si>
  <si>
    <t>МБОУ СОШ №41 г.Липецка</t>
  </si>
  <si>
    <t>МБОУ СОШ №49 г.Липецка</t>
  </si>
  <si>
    <t>МБОУ СОШ №50 г.Липецка</t>
  </si>
  <si>
    <t>МБОУ СШ №61 имени М.И.Неделина г.Липецка</t>
  </si>
  <si>
    <t>МБОУ СОШ с.Панино</t>
  </si>
  <si>
    <t>МБОУ СОШ №2 г.Задонска</t>
  </si>
  <si>
    <t>МБОУ СОШ с.Паниковец</t>
  </si>
  <si>
    <t>МБОУ СОШ №14 г.Липецка</t>
  </si>
  <si>
    <t>МБОУ СОШ №37 г.Липецка</t>
  </si>
  <si>
    <t>МБОУ СОШ №46 г.Липецка</t>
  </si>
  <si>
    <t>МБОУ СОШ №62 г.Липецка</t>
  </si>
  <si>
    <t>МБОУ СШ №54 г.Липецка</t>
  </si>
  <si>
    <t>МБОУ СШ ООЗЗ №2 г.Липецка</t>
  </si>
  <si>
    <t>МБОУ НОШ д.Новопавловка</t>
  </si>
  <si>
    <t>МБОУ СОШ №6 г.Грязи</t>
  </si>
  <si>
    <t>МБОУ СОШ с.Бутырки</t>
  </si>
  <si>
    <t>МБОУ ООШ с.Верхний Телелюй</t>
  </si>
  <si>
    <t>МБОУ ООШ с.Петровка</t>
  </si>
  <si>
    <t>МБОУ СОШ №1 г.Грязи</t>
  </si>
  <si>
    <t>МБОУ ООШ п.свх.Песковатский</t>
  </si>
  <si>
    <t>МБОУ ООШ с.Коробовка</t>
  </si>
  <si>
    <t>МБОУ ООШ с. Двуречки</t>
  </si>
  <si>
    <t>МБОУ НОШ № 7 г. Грязи</t>
  </si>
  <si>
    <t>МБОУ СОШ с.Воскресенское</t>
  </si>
  <si>
    <t>МБОУ ООШ с.Ягодное</t>
  </si>
  <si>
    <t>МБОУ ООШ с.Ивановка</t>
  </si>
  <si>
    <t>МБОУ ООШ с.Порой</t>
  </si>
  <si>
    <t>МБОУ ООШ с. Екатериновка</t>
  </si>
  <si>
    <t>МБОУ ООШ с. Махоново</t>
  </si>
  <si>
    <t>МБОУ ООШ с.Малая Боевка</t>
  </si>
  <si>
    <t>МБОУ НОШ д.Казинка</t>
  </si>
  <si>
    <t>МБОУ ООШ п.Маяк</t>
  </si>
  <si>
    <t>МБОУ НОШ д. Ивановка</t>
  </si>
  <si>
    <t>МБОУ НОШ сл. Покрово-Казацкая</t>
  </si>
  <si>
    <t>МБОУ п. Лев Толстой</t>
  </si>
  <si>
    <t>МБОУ п. Свх. им. Льва Толстого</t>
  </si>
  <si>
    <t>МБОУ с.Кузовлево</t>
  </si>
  <si>
    <t>МБОУ с.Митягино</t>
  </si>
  <si>
    <t>МБОУ с. Новочемоданово</t>
  </si>
  <si>
    <t>МБОУ НОШ с. Ленино</t>
  </si>
  <si>
    <t>МБОУ НШ с. Косыревка</t>
  </si>
  <si>
    <t>МБОУ ООШ с.Грунино-Воргол</t>
  </si>
  <si>
    <t>МБОУ ООШ д. Чемоданово</t>
  </si>
  <si>
    <t>МБОУ НОШ с. Злобино</t>
  </si>
  <si>
    <t>МБОУ ООШ с. Солдатское</t>
  </si>
  <si>
    <t>МБОУ ООШ с.Новосильское</t>
  </si>
  <si>
    <t>МБОУ ООШ с.Вислая Поляна</t>
  </si>
  <si>
    <t>МБОУ ООШ с.Поддубровка</t>
  </si>
  <si>
    <t>МБОУ ООШ с. Березняговка</t>
  </si>
  <si>
    <t>МБОУ ООШ с. Никольское</t>
  </si>
  <si>
    <t>МБОУ СОШ с.Дмитряшевка</t>
  </si>
  <si>
    <t>МБОУ ООШ с.Зенкино</t>
  </si>
  <si>
    <t>МБОУ ООШ с.Тупки</t>
  </si>
  <si>
    <t>МБОУ ООШ с. Нарышкино</t>
  </si>
  <si>
    <t>МБОУ "ОШ №15 г. Ельца"</t>
  </si>
  <si>
    <t>МБОУ "ОШ № 17 им. Т.Н. Хренникова"</t>
  </si>
  <si>
    <t>МБОУ "СШ №12 г.Ельца"</t>
  </si>
  <si>
    <t>МБОУ ОШ №25 г.Липецка</t>
  </si>
  <si>
    <t>МАОУ СОШ № 59 «Перспектива» г.Липецка</t>
  </si>
  <si>
    <t>МБОУ ООШ № 22 г.Липецка</t>
  </si>
  <si>
    <t>МАОУ "СШ №30 г. Липецка"</t>
  </si>
  <si>
    <t>НУ - ОО "ШКОЛА ДИАЛОГ"</t>
  </si>
  <si>
    <t>ГОАОУ "ЦОРиО"</t>
  </si>
  <si>
    <t>ГБОУ "Специальная школа-интернат г. Задонска"</t>
  </si>
  <si>
    <t>ГБОУ "Специальная школа-интернат с. Дмитряшевка"</t>
  </si>
  <si>
    <t>4 класс</t>
  </si>
  <si>
    <t>5 класс</t>
  </si>
  <si>
    <t>6 класс</t>
  </si>
  <si>
    <t>10 класс</t>
  </si>
  <si>
    <t>11 класс</t>
  </si>
  <si>
    <t>Среднеквадратическое отклонение</t>
  </si>
  <si>
    <t>x&lt;M-2s</t>
  </si>
  <si>
    <t>M-2s&lt;x&lt;M-s</t>
  </si>
  <si>
    <t>M-s&lt;x&lt;M+s</t>
  </si>
  <si>
    <t>M+s&lt;x&lt;M+2s</t>
  </si>
  <si>
    <t>x&gt;M+2s</t>
  </si>
  <si>
    <t>Обозначние цветов</t>
  </si>
  <si>
    <t>Математика (22.04.2019)</t>
  </si>
  <si>
    <t>Окружающий мир (22.04.2019)</t>
  </si>
  <si>
    <t>Русский язык (15.04.2019)</t>
  </si>
  <si>
    <t>МБОУ ОШ с. Топтыково</t>
  </si>
  <si>
    <t>МБОУ ОШ с. Пиково</t>
  </si>
  <si>
    <t>МАОУ СШ № 60 г. Липецка</t>
  </si>
  <si>
    <t>ГБОУ «Санаторная школа-интернат г. Липецка» - город Липецк</t>
  </si>
  <si>
    <t>МБОУ им. Героя Советского Союза Аулова В.И. с. Первомайское</t>
  </si>
  <si>
    <t>ГБОУ «Специальная школа-интернат г. Грязи» - Грязинский муниципальный район</t>
  </si>
  <si>
    <t>Русский язык (25.04.2019)</t>
  </si>
  <si>
    <t>Математика (23.04.2019)</t>
  </si>
  <si>
    <t>Биология (18.04.2019)</t>
  </si>
  <si>
    <t>История (16.04.2019)</t>
  </si>
  <si>
    <t>Липецкая область (региональное подчинение)</t>
  </si>
  <si>
    <t>7 класс</t>
  </si>
  <si>
    <t>Биология (16.04.2019)</t>
  </si>
  <si>
    <t>География (09.04.2019)</t>
  </si>
  <si>
    <t>Математика (25.04.2019)</t>
  </si>
  <si>
    <t>Обществознание (18.04.2019)</t>
  </si>
  <si>
    <t>История (11.04.2019)</t>
  </si>
  <si>
    <t>Русский язык (23.04.2019)</t>
  </si>
  <si>
    <t>Русский язык (09.04.2019)</t>
  </si>
  <si>
    <t>Математика (18.04.2019)</t>
  </si>
  <si>
    <t>Биология (08.04.2019)</t>
  </si>
  <si>
    <t>История (25.04.2019)</t>
  </si>
  <si>
    <t>География (16.04.2019)</t>
  </si>
  <si>
    <t>Обществознание (04.04.2019)</t>
  </si>
  <si>
    <t>Английский (2.04.2019)</t>
  </si>
  <si>
    <t xml:space="preserve">Немецкий (02.04.2019) </t>
  </si>
  <si>
    <t xml:space="preserve">Французский (02.04.2019) </t>
  </si>
  <si>
    <t>Английский письменный (16.04.2019)</t>
  </si>
  <si>
    <t>Немецкий письменный (16.04.2019)</t>
  </si>
  <si>
    <t xml:space="preserve">Французский письменный (16.04.2019) </t>
  </si>
  <si>
    <t>Биология (04.04.2019)</t>
  </si>
  <si>
    <t>География (11.04.2019)</t>
  </si>
  <si>
    <t>История (02.04.2019)</t>
  </si>
  <si>
    <t>Физика (09.04.2019)</t>
  </si>
  <si>
    <t>Химия (18.04.2019)</t>
  </si>
  <si>
    <t>МБОУ "СШ №10 с углубленным изучением отдельных предметов</t>
  </si>
  <si>
    <t xml:space="preserve">Французский письменный + устный (16.04.2019) </t>
  </si>
  <si>
    <t>Английский письменный + устный (16.04.2019)</t>
  </si>
  <si>
    <t>Немецкий письменный + устный (16.04.2019)</t>
  </si>
  <si>
    <t>МБОУ ООШ с. Вязовое</t>
  </si>
  <si>
    <t xml:space="preserve">МБОУ СОШ с. Стегаловка </t>
  </si>
  <si>
    <t>МБОУ ООШ с.Лавы</t>
  </si>
  <si>
    <t>МБОУ НШ с.Васильевка</t>
  </si>
  <si>
    <t>МБОУ ООШ с.Лебяжье</t>
  </si>
  <si>
    <t xml:space="preserve">МБОУ НОШ с.Чермошное </t>
  </si>
  <si>
    <t>МБОУ СОШ с.Афанасьево</t>
  </si>
  <si>
    <t xml:space="preserve">МБОУ СОШ №1 с.Измалково </t>
  </si>
  <si>
    <t xml:space="preserve">МБОУ ООШ с.Измалково </t>
  </si>
  <si>
    <t xml:space="preserve">МБОУ СОШ с.Чернава </t>
  </si>
  <si>
    <t xml:space="preserve">МБОУ СШ с. Преображенье </t>
  </si>
  <si>
    <t xml:space="preserve">МБОУ ООШ с. Полевые Локотцы </t>
  </si>
  <si>
    <t xml:space="preserve">МБОУ ОШ д. Сухой Семенёк </t>
  </si>
  <si>
    <t>МБОУ СОШ имени Героя Советского Союза В.М. Игнатьева с. Пружинки</t>
  </si>
  <si>
    <t>НОУ Православная гимназия им. прп. Амвросия  Оптинского Липецкой Епархии Русской Православной Церкви (Московский Патриархат)</t>
  </si>
  <si>
    <t>Всего процедур</t>
  </si>
  <si>
    <t>средний</t>
  </si>
  <si>
    <t>уровень (низкий, ниже среднего, средний, выше среднего, высокий)</t>
  </si>
  <si>
    <t>-42…-25…-8…8…25…42</t>
  </si>
  <si>
    <t>выше среднего</t>
  </si>
  <si>
    <t>-54…-32…-10…10…32…54</t>
  </si>
  <si>
    <t>Итоговая сумма</t>
  </si>
  <si>
    <t>Максимально возможное значение</t>
  </si>
  <si>
    <t>Итоговая оценка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</si>
</sst>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indexed="12"/>
      <name val="Cambria"/>
      <family val="1"/>
      <charset val="204"/>
    </font>
    <font>
      <b/>
      <sz val="10"/>
      <color rgb="FF000000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0"/>
      <color indexed="12"/>
      <name val="Cambria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2" fontId="0" fillId="0" borderId="0" xfId="0" applyNumberFormat="1" applyAlignment="1">
      <alignment horizontal="left"/>
    </xf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3" fillId="0" borderId="3" xfId="0" applyFont="1" applyBorder="1"/>
    <xf numFmtId="0" fontId="0" fillId="0" borderId="3" xfId="0" applyBorder="1"/>
    <xf numFmtId="2" fontId="3" fillId="0" borderId="4" xfId="0" applyNumberFormat="1" applyFont="1" applyBorder="1"/>
    <xf numFmtId="2" fontId="3" fillId="0" borderId="1" xfId="0" applyNumberFormat="1" applyFont="1" applyBorder="1"/>
    <xf numFmtId="2" fontId="3" fillId="0" borderId="5" xfId="0" applyNumberFormat="1" applyFont="1" applyBorder="1"/>
    <xf numFmtId="2" fontId="3" fillId="0" borderId="13" xfId="0" applyNumberFormat="1" applyFont="1" applyBorder="1"/>
    <xf numFmtId="0" fontId="4" fillId="0" borderId="2" xfId="0" applyFont="1" applyBorder="1" applyAlignment="1">
      <alignment horizontal="center" vertical="center"/>
    </xf>
    <xf numFmtId="0" fontId="0" fillId="4" borderId="20" xfId="0" applyFill="1" applyBorder="1"/>
    <xf numFmtId="0" fontId="0" fillId="3" borderId="20" xfId="0" applyFill="1" applyBorder="1"/>
    <xf numFmtId="0" fontId="0" fillId="2" borderId="20" xfId="0" applyFill="1" applyBorder="1"/>
    <xf numFmtId="0" fontId="0" fillId="5" borderId="20" xfId="0" applyFill="1" applyBorder="1"/>
    <xf numFmtId="0" fontId="0" fillId="6" borderId="20" xfId="0" applyFill="1" applyBorder="1"/>
    <xf numFmtId="0" fontId="5" fillId="0" borderId="20" xfId="0" applyFont="1" applyBorder="1" applyAlignment="1">
      <alignment horizontal="center" vertical="center"/>
    </xf>
    <xf numFmtId="2" fontId="5" fillId="0" borderId="20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2" fontId="0" fillId="0" borderId="22" xfId="0" applyNumberForma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2" fontId="6" fillId="0" borderId="15" xfId="0" applyNumberFormat="1" applyFont="1" applyBorder="1" applyAlignment="1">
      <alignment horizontal="right" vertical="center"/>
    </xf>
    <xf numFmtId="2" fontId="6" fillId="0" borderId="16" xfId="0" applyNumberFormat="1" applyFont="1" applyBorder="1" applyAlignment="1">
      <alignment horizontal="right" vertical="center"/>
    </xf>
    <xf numFmtId="2" fontId="6" fillId="0" borderId="17" xfId="0" applyNumberFormat="1" applyFont="1" applyBorder="1" applyAlignment="1">
      <alignment horizontal="right" vertical="center"/>
    </xf>
    <xf numFmtId="2" fontId="6" fillId="0" borderId="2" xfId="0" applyNumberFormat="1" applyFont="1" applyBorder="1" applyAlignment="1">
      <alignment horizontal="right" vertical="center"/>
    </xf>
    <xf numFmtId="0" fontId="2" fillId="0" borderId="3" xfId="0" applyFont="1" applyBorder="1"/>
    <xf numFmtId="0" fontId="7" fillId="0" borderId="20" xfId="0" applyFont="1" applyBorder="1"/>
    <xf numFmtId="0" fontId="7" fillId="0" borderId="26" xfId="0" applyFont="1" applyBorder="1"/>
    <xf numFmtId="0" fontId="7" fillId="0" borderId="27" xfId="0" applyFont="1" applyBorder="1" applyAlignment="1">
      <alignment vertical="center" wrapText="1"/>
    </xf>
    <xf numFmtId="0" fontId="6" fillId="0" borderId="20" xfId="0" applyFont="1" applyBorder="1" applyAlignment="1">
      <alignment horizontal="left" vertical="center"/>
    </xf>
    <xf numFmtId="0" fontId="0" fillId="0" borderId="5" xfId="0" applyBorder="1"/>
    <xf numFmtId="2" fontId="3" fillId="0" borderId="30" xfId="0" applyNumberFormat="1" applyFont="1" applyBorder="1"/>
    <xf numFmtId="2" fontId="6" fillId="0" borderId="28" xfId="0" applyNumberFormat="1" applyFont="1" applyBorder="1" applyAlignment="1">
      <alignment horizontal="right" vertical="center"/>
    </xf>
    <xf numFmtId="2" fontId="3" fillId="0" borderId="3" xfId="0" applyNumberFormat="1" applyFont="1" applyBorder="1"/>
    <xf numFmtId="2" fontId="6" fillId="0" borderId="31" xfId="0" applyNumberFormat="1" applyFont="1" applyBorder="1" applyAlignment="1">
      <alignment horizontal="right" vertical="center"/>
    </xf>
    <xf numFmtId="2" fontId="1" fillId="0" borderId="4" xfId="0" applyNumberFormat="1" applyFont="1" applyBorder="1"/>
    <xf numFmtId="2" fontId="1" fillId="0" borderId="1" xfId="0" applyNumberFormat="1" applyFont="1" applyBorder="1"/>
    <xf numFmtId="2" fontId="1" fillId="0" borderId="5" xfId="0" applyNumberFormat="1" applyFont="1" applyBorder="1"/>
    <xf numFmtId="2" fontId="1" fillId="0" borderId="30" xfId="0" applyNumberFormat="1" applyFont="1" applyBorder="1"/>
    <xf numFmtId="2" fontId="1" fillId="0" borderId="13" xfId="0" applyNumberFormat="1" applyFont="1" applyBorder="1"/>
    <xf numFmtId="2" fontId="1" fillId="0" borderId="3" xfId="0" applyNumberFormat="1" applyFont="1" applyBorder="1"/>
    <xf numFmtId="0" fontId="0" fillId="0" borderId="0" xfId="0" applyFont="1"/>
    <xf numFmtId="0" fontId="8" fillId="0" borderId="0" xfId="0" applyFont="1"/>
    <xf numFmtId="0" fontId="0" fillId="0" borderId="0" xfId="0" applyBorder="1"/>
    <xf numFmtId="2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2" fontId="9" fillId="0" borderId="29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0" fillId="0" borderId="4" xfId="0" applyNumberFormat="1" applyFont="1" applyBorder="1"/>
    <xf numFmtId="2" fontId="0" fillId="0" borderId="1" xfId="0" applyNumberFormat="1" applyFont="1" applyBorder="1"/>
    <xf numFmtId="2" fontId="0" fillId="0" borderId="5" xfId="0" applyNumberFormat="1" applyFont="1" applyBorder="1"/>
    <xf numFmtId="2" fontId="0" fillId="0" borderId="30" xfId="0" applyNumberFormat="1" applyFont="1" applyBorder="1"/>
    <xf numFmtId="2" fontId="0" fillId="0" borderId="13" xfId="0" applyNumberFormat="1" applyFont="1" applyBorder="1"/>
    <xf numFmtId="2" fontId="0" fillId="0" borderId="3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2" fontId="0" fillId="0" borderId="33" xfId="0" applyNumberFormat="1" applyFont="1" applyBorder="1"/>
    <xf numFmtId="2" fontId="0" fillId="0" borderId="14" xfId="0" applyNumberFormat="1" applyFont="1" applyBorder="1"/>
    <xf numFmtId="2" fontId="0" fillId="0" borderId="34" xfId="0" applyNumberFormat="1" applyFont="1" applyBorder="1"/>
    <xf numFmtId="2" fontId="0" fillId="0" borderId="0" xfId="0" applyNumberFormat="1" applyFont="1" applyAlignment="1">
      <alignment horizontal="left"/>
    </xf>
    <xf numFmtId="2" fontId="8" fillId="0" borderId="4" xfId="0" applyNumberFormat="1" applyFont="1" applyBorder="1"/>
    <xf numFmtId="2" fontId="8" fillId="0" borderId="1" xfId="0" applyNumberFormat="1" applyFont="1" applyBorder="1"/>
    <xf numFmtId="2" fontId="8" fillId="0" borderId="5" xfId="0" applyNumberFormat="1" applyFont="1" applyBorder="1"/>
    <xf numFmtId="2" fontId="8" fillId="0" borderId="30" xfId="0" applyNumberFormat="1" applyFont="1" applyBorder="1"/>
    <xf numFmtId="2" fontId="8" fillId="0" borderId="13" xfId="0" applyNumberFormat="1" applyFont="1" applyBorder="1"/>
    <xf numFmtId="2" fontId="8" fillId="0" borderId="3" xfId="0" applyNumberFormat="1" applyFont="1" applyBorder="1"/>
    <xf numFmtId="0" fontId="1" fillId="0" borderId="3" xfId="0" applyFont="1" applyBorder="1"/>
    <xf numFmtId="0" fontId="0" fillId="0" borderId="23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5" borderId="0" xfId="0" applyFont="1" applyFill="1"/>
    <xf numFmtId="0" fontId="3" fillId="6" borderId="0" xfId="0" applyFont="1" applyFill="1"/>
    <xf numFmtId="0" fontId="3" fillId="0" borderId="0" xfId="0" applyFont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82"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0" tint="-4.9989318521683403E-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99"/>
  <sheetViews>
    <sheetView tabSelected="1" zoomScale="70" zoomScaleNormal="70" workbookViewId="0">
      <pane xSplit="2" ySplit="3" topLeftCell="AE151" activePane="bottomRight" state="frozen"/>
      <selection pane="topRight" activeCell="C1" sqref="C1"/>
      <selection pane="bottomLeft" activeCell="A4" sqref="A4"/>
      <selection pane="bottomRight" activeCell="AT30" sqref="AT30"/>
    </sheetView>
  </sheetViews>
  <sheetFormatPr defaultRowHeight="15" x14ac:dyDescent="0.25"/>
  <cols>
    <col min="1" max="1" width="39.140625" bestFit="1" customWidth="1"/>
    <col min="2" max="2" width="59.140625" customWidth="1"/>
    <col min="3" max="32" width="16.28515625" customWidth="1"/>
    <col min="33" max="33" width="16.28515625" style="1" customWidth="1"/>
    <col min="34" max="37" width="16.28515625" customWidth="1"/>
    <col min="38" max="38" width="10.7109375" customWidth="1"/>
    <col min="45" max="45" width="13.85546875" customWidth="1"/>
    <col min="46" max="46" width="35.140625" customWidth="1"/>
    <col min="47" max="47" width="14.28515625" bestFit="1" customWidth="1"/>
  </cols>
  <sheetData>
    <row r="1" spans="1:47" ht="22.5" thickTop="1" thickBot="1" x14ac:dyDescent="0.3">
      <c r="C1" s="91" t="s">
        <v>268</v>
      </c>
      <c r="D1" s="92"/>
      <c r="E1" s="92"/>
      <c r="F1" s="93" t="s">
        <v>269</v>
      </c>
      <c r="G1" s="94"/>
      <c r="H1" s="94"/>
      <c r="I1" s="95"/>
      <c r="J1" s="93" t="s">
        <v>270</v>
      </c>
      <c r="K1" s="94"/>
      <c r="L1" s="94"/>
      <c r="M1" s="94"/>
      <c r="N1" s="94"/>
      <c r="O1" s="95"/>
      <c r="P1" s="91" t="s">
        <v>294</v>
      </c>
      <c r="Q1" s="92"/>
      <c r="R1" s="92"/>
      <c r="S1" s="92"/>
      <c r="T1" s="92"/>
      <c r="U1" s="92"/>
      <c r="V1" s="92"/>
      <c r="W1" s="92"/>
      <c r="X1" s="92"/>
      <c r="Y1" s="97"/>
      <c r="Z1" s="11" t="s">
        <v>271</v>
      </c>
      <c r="AA1" s="93" t="s">
        <v>272</v>
      </c>
      <c r="AB1" s="94"/>
      <c r="AC1" s="94"/>
      <c r="AD1" s="94"/>
      <c r="AE1" s="94"/>
      <c r="AF1" s="94"/>
      <c r="AG1" s="94"/>
      <c r="AH1" s="94"/>
      <c r="AI1" s="94"/>
      <c r="AJ1" s="96"/>
      <c r="AK1" s="95"/>
    </row>
    <row r="2" spans="1:47" ht="61.5" thickTop="1" thickBot="1" x14ac:dyDescent="0.3">
      <c r="C2" s="19" t="s">
        <v>282</v>
      </c>
      <c r="D2" s="20" t="s">
        <v>280</v>
      </c>
      <c r="E2" s="21" t="s">
        <v>281</v>
      </c>
      <c r="F2" s="19" t="s">
        <v>289</v>
      </c>
      <c r="G2" s="20" t="s">
        <v>290</v>
      </c>
      <c r="H2" s="20" t="s">
        <v>291</v>
      </c>
      <c r="I2" s="22" t="s">
        <v>292</v>
      </c>
      <c r="J2" s="19" t="s">
        <v>300</v>
      </c>
      <c r="K2" s="20" t="s">
        <v>297</v>
      </c>
      <c r="L2" s="20" t="s">
        <v>295</v>
      </c>
      <c r="M2" s="20" t="s">
        <v>299</v>
      </c>
      <c r="N2" s="20" t="s">
        <v>296</v>
      </c>
      <c r="O2" s="22" t="s">
        <v>298</v>
      </c>
      <c r="P2" s="19" t="s">
        <v>301</v>
      </c>
      <c r="Q2" s="20" t="s">
        <v>302</v>
      </c>
      <c r="R2" s="20" t="s">
        <v>316</v>
      </c>
      <c r="S2" s="20" t="s">
        <v>303</v>
      </c>
      <c r="T2" s="20" t="s">
        <v>304</v>
      </c>
      <c r="U2" s="20" t="s">
        <v>305</v>
      </c>
      <c r="V2" s="20" t="s">
        <v>306</v>
      </c>
      <c r="W2" s="20" t="s">
        <v>307</v>
      </c>
      <c r="X2" s="20" t="s">
        <v>308</v>
      </c>
      <c r="Y2" s="22" t="s">
        <v>309</v>
      </c>
      <c r="Z2" s="23" t="s">
        <v>314</v>
      </c>
      <c r="AA2" s="19" t="s">
        <v>316</v>
      </c>
      <c r="AB2" s="20" t="s">
        <v>317</v>
      </c>
      <c r="AC2" s="20" t="s">
        <v>313</v>
      </c>
      <c r="AD2" s="20" t="s">
        <v>315</v>
      </c>
      <c r="AE2" s="20" t="s">
        <v>314</v>
      </c>
      <c r="AF2" s="20" t="s">
        <v>310</v>
      </c>
      <c r="AG2" s="24" t="s">
        <v>320</v>
      </c>
      <c r="AH2" s="20" t="s">
        <v>311</v>
      </c>
      <c r="AI2" s="20" t="s">
        <v>321</v>
      </c>
      <c r="AJ2" s="20" t="s">
        <v>312</v>
      </c>
      <c r="AK2" s="22" t="s">
        <v>319</v>
      </c>
      <c r="AL2" s="75" t="s">
        <v>337</v>
      </c>
      <c r="AM2" s="81">
        <v>-2</v>
      </c>
      <c r="AN2" s="81">
        <v>-1</v>
      </c>
      <c r="AO2" s="81">
        <v>0</v>
      </c>
      <c r="AP2" s="81">
        <v>1</v>
      </c>
      <c r="AQ2" s="81">
        <v>2</v>
      </c>
      <c r="AR2" s="84" t="s">
        <v>343</v>
      </c>
      <c r="AS2" s="84" t="s">
        <v>344</v>
      </c>
      <c r="AT2" s="84" t="s">
        <v>339</v>
      </c>
      <c r="AU2" s="84" t="s">
        <v>345</v>
      </c>
    </row>
    <row r="3" spans="1:47" s="2" customFormat="1" ht="16.5" thickTop="1" thickBot="1" x14ac:dyDescent="0.3">
      <c r="A3" s="3"/>
      <c r="B3" s="34" t="s">
        <v>0</v>
      </c>
      <c r="C3" s="49">
        <v>71.026315789473685</v>
      </c>
      <c r="D3" s="50">
        <v>64.8</v>
      </c>
      <c r="E3" s="51">
        <v>68.84375</v>
      </c>
      <c r="F3" s="49">
        <v>63.93333333333333</v>
      </c>
      <c r="G3" s="50">
        <v>55.65</v>
      </c>
      <c r="H3" s="50">
        <v>68.259259259259267</v>
      </c>
      <c r="I3" s="51">
        <v>55.466666666666661</v>
      </c>
      <c r="J3" s="49">
        <v>64.941176470588232</v>
      </c>
      <c r="K3" s="50">
        <v>61.5625</v>
      </c>
      <c r="L3" s="50">
        <v>68</v>
      </c>
      <c r="M3" s="50">
        <v>59.75</v>
      </c>
      <c r="N3" s="50">
        <v>62.432432432432428</v>
      </c>
      <c r="O3" s="51">
        <v>84.611111111111114</v>
      </c>
      <c r="P3" s="49">
        <v>66.674418604651166</v>
      </c>
      <c r="Q3" s="50">
        <v>63.210526315789473</v>
      </c>
      <c r="R3" s="50">
        <v>54.782608695652172</v>
      </c>
      <c r="S3" s="50">
        <v>62.028571428571432</v>
      </c>
      <c r="T3" s="50">
        <v>56.68</v>
      </c>
      <c r="U3" s="50">
        <v>69.941176470588246</v>
      </c>
      <c r="V3" s="50">
        <v>62.695652173913039</v>
      </c>
      <c r="W3" s="50">
        <v>61.233333333333327</v>
      </c>
      <c r="X3" s="50">
        <v>54.833333333333336</v>
      </c>
      <c r="Y3" s="52">
        <v>36.06666666666667</v>
      </c>
      <c r="Z3" s="53">
        <v>72.714285714285708</v>
      </c>
      <c r="AA3" s="49">
        <v>61.962962962962962</v>
      </c>
      <c r="AB3" s="50">
        <v>72.969696969696969</v>
      </c>
      <c r="AC3" s="50">
        <v>72.71875</v>
      </c>
      <c r="AD3" s="50">
        <v>77.476190476190482</v>
      </c>
      <c r="AE3" s="50">
        <v>72.142857142857139</v>
      </c>
      <c r="AF3" s="50">
        <v>82.318181818181827</v>
      </c>
      <c r="AG3" s="50">
        <v>61.875</v>
      </c>
      <c r="AH3" s="50">
        <v>73.636363636363626</v>
      </c>
      <c r="AI3" s="50">
        <v>66.25</v>
      </c>
      <c r="AJ3" s="54">
        <v>81.181818181818173</v>
      </c>
      <c r="AK3" s="51">
        <v>79.65625</v>
      </c>
    </row>
    <row r="4" spans="1:47" s="2" customFormat="1" ht="15.75" thickBot="1" x14ac:dyDescent="0.3">
      <c r="A4" s="3" t="s">
        <v>8</v>
      </c>
      <c r="B4" s="31" t="s">
        <v>8</v>
      </c>
      <c r="C4" s="7">
        <v>66.078947368421055</v>
      </c>
      <c r="D4" s="8">
        <v>60.199999999999996</v>
      </c>
      <c r="E4" s="9">
        <v>64.8125</v>
      </c>
      <c r="F4" s="7">
        <v>68.888888888888886</v>
      </c>
      <c r="G4" s="8">
        <v>56.399999999999991</v>
      </c>
      <c r="H4" s="8">
        <v>79.703703703703695</v>
      </c>
      <c r="I4" s="9">
        <v>57.533333333333339</v>
      </c>
      <c r="J4" s="7">
        <v>63.86274509803922</v>
      </c>
      <c r="K4" s="8">
        <v>58.062499999999993</v>
      </c>
      <c r="L4" s="8">
        <v>62.56666666666667</v>
      </c>
      <c r="M4" s="8">
        <v>56.85</v>
      </c>
      <c r="N4" s="8">
        <v>58.351351351351354</v>
      </c>
      <c r="O4" s="9">
        <v>81.944444444444443</v>
      </c>
      <c r="P4" s="7">
        <v>69.558139534883722</v>
      </c>
      <c r="Q4" s="8">
        <v>62.89473684210526</v>
      </c>
      <c r="R4" s="8">
        <v>54.086956521739125</v>
      </c>
      <c r="S4" s="8">
        <v>63.342857142857142</v>
      </c>
      <c r="T4" s="8">
        <v>51.959999999999994</v>
      </c>
      <c r="U4" s="8">
        <v>76</v>
      </c>
      <c r="V4" s="8">
        <v>67.217391304347828</v>
      </c>
      <c r="W4" s="8">
        <v>61.866666666666667</v>
      </c>
      <c r="X4" s="8">
        <v>62.6</v>
      </c>
      <c r="Y4" s="36"/>
      <c r="Z4" s="10">
        <v>68.666666666666671</v>
      </c>
      <c r="AA4" s="7">
        <v>58.592592592592595</v>
      </c>
      <c r="AB4" s="8">
        <v>67.36363636363636</v>
      </c>
      <c r="AC4" s="8">
        <v>67.90625</v>
      </c>
      <c r="AD4" s="8">
        <v>74.80952380952381</v>
      </c>
      <c r="AE4" s="8">
        <v>74.857142857142861</v>
      </c>
      <c r="AF4" s="8">
        <v>80.5</v>
      </c>
      <c r="AG4" s="8"/>
      <c r="AH4" s="8">
        <v>74.545454545454547</v>
      </c>
      <c r="AI4" s="8"/>
      <c r="AJ4" s="38"/>
      <c r="AK4" s="9"/>
      <c r="AL4" s="2">
        <f t="shared" ref="AL4:AL67" si="0">COUNTA(C4:AK4)</f>
        <v>30</v>
      </c>
      <c r="AM4" s="86">
        <f>COUNTIF('Вспомогательный лист'!$C4:$AK4,AM$2)</f>
        <v>0</v>
      </c>
      <c r="AN4" s="87">
        <f>COUNTIF('Вспомогательный лист'!$C4:$AK4,AN$2)</f>
        <v>0</v>
      </c>
      <c r="AO4" s="85">
        <f>COUNTIF('Вспомогательный лист'!$C4:$AK4,AO$2)</f>
        <v>29</v>
      </c>
      <c r="AP4" s="88">
        <f>COUNTIF('Вспомогательный лист'!$C4:$AK4,AP$2)</f>
        <v>1</v>
      </c>
      <c r="AQ4" s="89">
        <f>COUNTIF('Вспомогательный лист'!$C4:$AK4,AQ$2)</f>
        <v>0</v>
      </c>
      <c r="AR4" s="2">
        <f>AM4*AM$2+AN4*AN$2+AO4*AO$2+AP4*AP$2+AQ4*AQ$2</f>
        <v>1</v>
      </c>
      <c r="AS4" s="2">
        <f>AL4*AQ$2</f>
        <v>60</v>
      </c>
      <c r="AT4" s="90" t="str">
        <f>"-"&amp;AS4&amp;"…-"&amp;ROUND(AS4*0.6,0)&amp;"…-"&amp;ROUND(AS4*0.2,0)&amp;"…"&amp;ROUND(AS4*0.2,0)&amp;"…"&amp;ROUND(AS4*0.6,0)&amp;"…"&amp;AS4</f>
        <v>-60…-36…-12…12…36…60</v>
      </c>
      <c r="AU4" s="2" t="str">
        <f>IF(AR4&lt;(-0.6*AS4),"низкий",IF(AR4&lt;(-0.2*AS4),"ниже среднего",IF(AR4&lt;(0.2*AS4),"средний",IF(AR4&lt;(0.6*AS4),"выше среднего","высокий"))))</f>
        <v>средний</v>
      </c>
    </row>
    <row r="5" spans="1:47" x14ac:dyDescent="0.25">
      <c r="A5" s="4" t="s">
        <v>8</v>
      </c>
      <c r="B5" s="6" t="s">
        <v>216</v>
      </c>
      <c r="C5" s="55">
        <v>82.868421052631575</v>
      </c>
      <c r="D5" s="56">
        <v>70</v>
      </c>
      <c r="E5" s="57">
        <v>71.9375</v>
      </c>
      <c r="F5" s="55"/>
      <c r="G5" s="56"/>
      <c r="H5" s="56"/>
      <c r="I5" s="57"/>
      <c r="J5" s="55"/>
      <c r="K5" s="56"/>
      <c r="L5" s="56"/>
      <c r="M5" s="56"/>
      <c r="N5" s="56"/>
      <c r="O5" s="57"/>
      <c r="P5" s="55"/>
      <c r="Q5" s="56"/>
      <c r="R5" s="56"/>
      <c r="S5" s="56"/>
      <c r="T5" s="56"/>
      <c r="U5" s="56"/>
      <c r="V5" s="56"/>
      <c r="W5" s="56"/>
      <c r="X5" s="56"/>
      <c r="Y5" s="58"/>
      <c r="Z5" s="59"/>
      <c r="AA5" s="55"/>
      <c r="AB5" s="56"/>
      <c r="AC5" s="56"/>
      <c r="AD5" s="56"/>
      <c r="AE5" s="56"/>
      <c r="AF5" s="56"/>
      <c r="AG5" s="56"/>
      <c r="AH5" s="56"/>
      <c r="AI5" s="56"/>
      <c r="AJ5" s="60"/>
      <c r="AK5" s="57"/>
      <c r="AL5" s="2">
        <f t="shared" si="0"/>
        <v>3</v>
      </c>
      <c r="AM5" s="86">
        <f>COUNTIF('Вспомогательный лист'!$C5:$AK5,AM$2)</f>
        <v>0</v>
      </c>
      <c r="AN5" s="87">
        <f>COUNTIF('Вспомогательный лист'!$C5:$AK5,AN$2)</f>
        <v>0</v>
      </c>
      <c r="AO5" s="85">
        <f>COUNTIF('Вспомогательный лист'!$C5:$AK5,AO$2)</f>
        <v>2</v>
      </c>
      <c r="AP5" s="88">
        <f>COUNTIF('Вспомогательный лист'!$C5:$AK5,AP$2)</f>
        <v>1</v>
      </c>
      <c r="AQ5" s="89">
        <f>COUNTIF('Вспомогательный лист'!$C5:$AK5,AQ$2)</f>
        <v>0</v>
      </c>
      <c r="AR5" s="2">
        <f t="shared" ref="AR5:AR68" si="1">AM5*AM$2+AN5*AN$2+AO5*AO$2+AP5*AP$2+AQ5*AQ$2</f>
        <v>1</v>
      </c>
      <c r="AS5" s="2">
        <f t="shared" ref="AS5:AS68" si="2">AL5*AQ$2</f>
        <v>6</v>
      </c>
      <c r="AT5" s="90" t="str">
        <f t="shared" ref="AT5:AT68" si="3">"-"&amp;AS5&amp;"…-"&amp;ROUND(AS5*0.6,0)&amp;"…-"&amp;ROUND(AS5*0.2,0)&amp;"…"&amp;ROUND(AS5*0.2,0)&amp;"…"&amp;ROUND(AS5*0.6,0)&amp;"…"&amp;AS5</f>
        <v>-6…-4…-1…1…4…6</v>
      </c>
      <c r="AU5" s="2" t="str">
        <f t="shared" ref="AU5:AU68" si="4">IF(AR5&lt;(-0.6*AS5),"низкий",IF(AR5&lt;(-0.2*AS5),"ниже среднего",IF(AR5&lt;(0.2*AS5),"средний",IF(AR5&lt;(0.6*AS5),"выше среднего","высокий"))))</f>
        <v>средний</v>
      </c>
    </row>
    <row r="6" spans="1:47" x14ac:dyDescent="0.25">
      <c r="A6" s="4" t="s">
        <v>8</v>
      </c>
      <c r="B6" s="6" t="s">
        <v>10</v>
      </c>
      <c r="C6" s="55">
        <v>68.28947368421052</v>
      </c>
      <c r="D6" s="56">
        <v>63.5</v>
      </c>
      <c r="E6" s="57">
        <v>67.375</v>
      </c>
      <c r="F6" s="55">
        <v>69.888888888888886</v>
      </c>
      <c r="G6" s="56">
        <v>59.45</v>
      </c>
      <c r="H6" s="56">
        <v>75.370370370370367</v>
      </c>
      <c r="I6" s="57">
        <v>54.466666666666661</v>
      </c>
      <c r="J6" s="55">
        <v>60.803921568627452</v>
      </c>
      <c r="K6" s="56">
        <v>59.375</v>
      </c>
      <c r="L6" s="56">
        <v>57.9</v>
      </c>
      <c r="M6" s="56">
        <v>56.35</v>
      </c>
      <c r="N6" s="56">
        <v>57.081081081081088</v>
      </c>
      <c r="O6" s="57">
        <v>84.555555555555557</v>
      </c>
      <c r="P6" s="55">
        <v>69.069767441860463</v>
      </c>
      <c r="Q6" s="56">
        <v>59.05263157894737</v>
      </c>
      <c r="R6" s="56">
        <v>49.782608695652172</v>
      </c>
      <c r="S6" s="56">
        <v>60.657142857142851</v>
      </c>
      <c r="T6" s="56">
        <v>46.2</v>
      </c>
      <c r="U6" s="56">
        <v>75.147058823529406</v>
      </c>
      <c r="V6" s="56">
        <v>62.95652173913043</v>
      </c>
      <c r="W6" s="56">
        <v>62.166666666666671</v>
      </c>
      <c r="X6" s="56">
        <v>58.233333333333334</v>
      </c>
      <c r="Y6" s="58"/>
      <c r="Z6" s="59"/>
      <c r="AA6" s="55">
        <v>57.555555555555557</v>
      </c>
      <c r="AB6" s="56">
        <v>62.030303030303038</v>
      </c>
      <c r="AC6" s="56">
        <v>67.875</v>
      </c>
      <c r="AD6" s="56">
        <v>73.666666666666671</v>
      </c>
      <c r="AE6" s="56">
        <v>74.476190476190467</v>
      </c>
      <c r="AF6" s="56">
        <v>80.681818181818173</v>
      </c>
      <c r="AG6" s="56"/>
      <c r="AH6" s="56">
        <v>89.772727272727266</v>
      </c>
      <c r="AI6" s="56"/>
      <c r="AJ6" s="60"/>
      <c r="AK6" s="57"/>
      <c r="AL6" s="2">
        <f t="shared" si="0"/>
        <v>29</v>
      </c>
      <c r="AM6" s="86">
        <f>COUNTIF('Вспомогательный лист'!$C6:$AK6,AM$2)</f>
        <v>0</v>
      </c>
      <c r="AN6" s="87">
        <f>COUNTIF('Вспомогательный лист'!$C6:$AK6,AN$2)</f>
        <v>3</v>
      </c>
      <c r="AO6" s="85">
        <f>COUNTIF('Вспомогательный лист'!$C6:$AK6,AO$2)</f>
        <v>25</v>
      </c>
      <c r="AP6" s="88">
        <f>COUNTIF('Вспомогательный лист'!$C6:$AK6,AP$2)</f>
        <v>1</v>
      </c>
      <c r="AQ6" s="89">
        <f>COUNTIF('Вспомогательный лист'!$C6:$AK6,AQ$2)</f>
        <v>0</v>
      </c>
      <c r="AR6" s="2">
        <f t="shared" si="1"/>
        <v>-2</v>
      </c>
      <c r="AS6" s="2">
        <f t="shared" si="2"/>
        <v>58</v>
      </c>
      <c r="AT6" s="90" t="str">
        <f t="shared" si="3"/>
        <v>-58…-35…-12…12…35…58</v>
      </c>
      <c r="AU6" s="2" t="str">
        <f t="shared" si="4"/>
        <v>средний</v>
      </c>
    </row>
    <row r="7" spans="1:47" x14ac:dyDescent="0.25">
      <c r="A7" s="4" t="s">
        <v>8</v>
      </c>
      <c r="B7" s="6" t="s">
        <v>151</v>
      </c>
      <c r="C7" s="55">
        <v>63.55263157894737</v>
      </c>
      <c r="D7" s="56">
        <v>50.5</v>
      </c>
      <c r="E7" s="57">
        <v>53.34375</v>
      </c>
      <c r="F7" s="55">
        <v>61.133333333333326</v>
      </c>
      <c r="G7" s="56">
        <v>53.7</v>
      </c>
      <c r="H7" s="56">
        <v>79.629629629629633</v>
      </c>
      <c r="I7" s="57">
        <v>54</v>
      </c>
      <c r="J7" s="55">
        <v>62.254901960784316</v>
      </c>
      <c r="K7" s="56">
        <v>57.625000000000007</v>
      </c>
      <c r="L7" s="56">
        <v>71.8</v>
      </c>
      <c r="M7" s="56">
        <v>61.5</v>
      </c>
      <c r="N7" s="56">
        <v>59.054054054054049</v>
      </c>
      <c r="O7" s="57">
        <v>80.5</v>
      </c>
      <c r="P7" s="55">
        <v>69.697674418604649</v>
      </c>
      <c r="Q7" s="56">
        <v>71.78947368421052</v>
      </c>
      <c r="R7" s="56">
        <v>57.173913043478265</v>
      </c>
      <c r="S7" s="56">
        <v>64.828571428571422</v>
      </c>
      <c r="T7" s="56">
        <v>56.48</v>
      </c>
      <c r="U7" s="56">
        <v>78.235294117647058</v>
      </c>
      <c r="V7" s="56">
        <v>66.260869565217391</v>
      </c>
      <c r="W7" s="56"/>
      <c r="X7" s="56">
        <v>59</v>
      </c>
      <c r="Y7" s="58"/>
      <c r="Z7" s="59">
        <v>68.857142857142861</v>
      </c>
      <c r="AA7" s="55">
        <v>61.111111111111114</v>
      </c>
      <c r="AB7" s="56">
        <v>70.575757575757578</v>
      </c>
      <c r="AC7" s="56">
        <v>66.375</v>
      </c>
      <c r="AD7" s="56">
        <v>75.428571428571431</v>
      </c>
      <c r="AE7" s="56"/>
      <c r="AF7" s="56"/>
      <c r="AG7" s="56"/>
      <c r="AH7" s="56">
        <v>67.454545454545453</v>
      </c>
      <c r="AI7" s="56"/>
      <c r="AJ7" s="60"/>
      <c r="AK7" s="57"/>
      <c r="AL7" s="2">
        <f t="shared" si="0"/>
        <v>27</v>
      </c>
      <c r="AM7" s="86">
        <f>COUNTIF('Вспомогательный лист'!$C7:$AK7,AM$2)</f>
        <v>0</v>
      </c>
      <c r="AN7" s="87">
        <f>COUNTIF('Вспомогательный лист'!$C7:$AK7,AN$2)</f>
        <v>2</v>
      </c>
      <c r="AO7" s="85">
        <f>COUNTIF('Вспомогательный лист'!$C7:$AK7,AO$2)</f>
        <v>23</v>
      </c>
      <c r="AP7" s="88">
        <f>COUNTIF('Вспомогательный лист'!$C7:$AK7,AP$2)</f>
        <v>2</v>
      </c>
      <c r="AQ7" s="89">
        <f>COUNTIF('Вспомогательный лист'!$C7:$AK7,AQ$2)</f>
        <v>0</v>
      </c>
      <c r="AR7" s="2">
        <f t="shared" si="1"/>
        <v>0</v>
      </c>
      <c r="AS7" s="2">
        <f t="shared" si="2"/>
        <v>54</v>
      </c>
      <c r="AT7" s="90" t="str">
        <f t="shared" si="3"/>
        <v>-54…-32…-11…11…32…54</v>
      </c>
      <c r="AU7" s="2" t="str">
        <f t="shared" si="4"/>
        <v>средний</v>
      </c>
    </row>
    <row r="8" spans="1:47" x14ac:dyDescent="0.25">
      <c r="A8" s="4" t="s">
        <v>8</v>
      </c>
      <c r="B8" s="6" t="s">
        <v>153</v>
      </c>
      <c r="C8" s="55">
        <v>56.921052631578952</v>
      </c>
      <c r="D8" s="56">
        <v>59</v>
      </c>
      <c r="E8" s="57">
        <v>66.125</v>
      </c>
      <c r="F8" s="55">
        <v>66.133333333333326</v>
      </c>
      <c r="G8" s="56">
        <v>40.849999999999994</v>
      </c>
      <c r="H8" s="56">
        <v>75.296296296296291</v>
      </c>
      <c r="I8" s="57">
        <v>49.2</v>
      </c>
      <c r="J8" s="55">
        <v>61.372549019607845</v>
      </c>
      <c r="K8" s="56">
        <v>35.3125</v>
      </c>
      <c r="L8" s="56">
        <v>48.666666666666671</v>
      </c>
      <c r="M8" s="56">
        <v>34.150000000000006</v>
      </c>
      <c r="N8" s="56">
        <v>44.675675675675677</v>
      </c>
      <c r="O8" s="57">
        <v>65.777777777777786</v>
      </c>
      <c r="P8" s="55">
        <v>68.651162790697668</v>
      </c>
      <c r="Q8" s="56">
        <v>56.631578947368425</v>
      </c>
      <c r="R8" s="56">
        <v>44.782608695652179</v>
      </c>
      <c r="S8" s="56">
        <v>59.971428571428575</v>
      </c>
      <c r="T8" s="56">
        <v>52.559999999999995</v>
      </c>
      <c r="U8" s="56">
        <v>69.5</v>
      </c>
      <c r="V8" s="56">
        <v>71.086956521739125</v>
      </c>
      <c r="W8" s="56"/>
      <c r="X8" s="56"/>
      <c r="Y8" s="58"/>
      <c r="Z8" s="59">
        <v>67.904761904761898</v>
      </c>
      <c r="AA8" s="55">
        <v>50</v>
      </c>
      <c r="AB8" s="56">
        <v>68.575757575757578</v>
      </c>
      <c r="AC8" s="56">
        <v>65.65625</v>
      </c>
      <c r="AD8" s="56">
        <v>65.38095238095238</v>
      </c>
      <c r="AE8" s="56">
        <v>65</v>
      </c>
      <c r="AF8" s="56"/>
      <c r="AG8" s="56"/>
      <c r="AH8" s="56">
        <v>63.636363636363633</v>
      </c>
      <c r="AI8" s="56"/>
      <c r="AJ8" s="60"/>
      <c r="AK8" s="57"/>
      <c r="AL8" s="2">
        <f t="shared" si="0"/>
        <v>27</v>
      </c>
      <c r="AM8" s="86">
        <f>COUNTIF('Вспомогательный лист'!$C8:$AK8,AM$2)</f>
        <v>4</v>
      </c>
      <c r="AN8" s="87">
        <f>COUNTIF('Вспомогательный лист'!$C8:$AK8,AN$2)</f>
        <v>6</v>
      </c>
      <c r="AO8" s="85">
        <f>COUNTIF('Вспомогательный лист'!$C8:$AK8,AO$2)</f>
        <v>17</v>
      </c>
      <c r="AP8" s="88">
        <f>COUNTIF('Вспомогательный лист'!$C8:$AK8,AP$2)</f>
        <v>0</v>
      </c>
      <c r="AQ8" s="89">
        <f>COUNTIF('Вспомогательный лист'!$C8:$AK8,AQ$2)</f>
        <v>0</v>
      </c>
      <c r="AR8" s="2">
        <f t="shared" si="1"/>
        <v>-14</v>
      </c>
      <c r="AS8" s="2">
        <f t="shared" si="2"/>
        <v>54</v>
      </c>
      <c r="AT8" s="90" t="str">
        <f t="shared" si="3"/>
        <v>-54…-32…-11…11…32…54</v>
      </c>
      <c r="AU8" s="2" t="str">
        <f t="shared" si="4"/>
        <v>ниже среднего</v>
      </c>
    </row>
    <row r="9" spans="1:47" x14ac:dyDescent="0.25">
      <c r="A9" s="4" t="s">
        <v>8</v>
      </c>
      <c r="B9" s="6" t="s">
        <v>152</v>
      </c>
      <c r="C9" s="55">
        <v>67.131578947368425</v>
      </c>
      <c r="D9" s="56">
        <v>62.5</v>
      </c>
      <c r="E9" s="57">
        <v>67.1875</v>
      </c>
      <c r="F9" s="55">
        <v>83.266666666666666</v>
      </c>
      <c r="G9" s="56">
        <v>67.5</v>
      </c>
      <c r="H9" s="56">
        <v>88.888888888888886</v>
      </c>
      <c r="I9" s="57">
        <v>69.933333333333337</v>
      </c>
      <c r="J9" s="55">
        <v>75.039215686274503</v>
      </c>
      <c r="K9" s="56">
        <v>56.25</v>
      </c>
      <c r="L9" s="56">
        <v>57.966666666666669</v>
      </c>
      <c r="M9" s="56">
        <v>49.95</v>
      </c>
      <c r="N9" s="56">
        <v>59.13513513513513</v>
      </c>
      <c r="O9" s="57">
        <v>62.05555555555555</v>
      </c>
      <c r="P9" s="55">
        <v>74.720930232558132</v>
      </c>
      <c r="Q9" s="56">
        <v>74.473684210526315</v>
      </c>
      <c r="R9" s="56">
        <v>65.869565217391298</v>
      </c>
      <c r="S9" s="56">
        <v>72.285714285714292</v>
      </c>
      <c r="T9" s="56">
        <v>58.84</v>
      </c>
      <c r="U9" s="56">
        <v>75.117647058823536</v>
      </c>
      <c r="V9" s="56">
        <v>68.260869565217391</v>
      </c>
      <c r="W9" s="56"/>
      <c r="X9" s="56"/>
      <c r="Y9" s="58"/>
      <c r="Z9" s="59"/>
      <c r="AA9" s="55">
        <v>65.777777777777786</v>
      </c>
      <c r="AB9" s="56">
        <v>70.393939393939391</v>
      </c>
      <c r="AC9" s="56">
        <v>72.6875</v>
      </c>
      <c r="AD9" s="56">
        <v>73.761904761904759</v>
      </c>
      <c r="AE9" s="56">
        <v>88.095238095238088</v>
      </c>
      <c r="AF9" s="56">
        <v>100</v>
      </c>
      <c r="AG9" s="56"/>
      <c r="AH9" s="56">
        <v>69.63636363636364</v>
      </c>
      <c r="AI9" s="56"/>
      <c r="AJ9" s="60"/>
      <c r="AK9" s="57"/>
      <c r="AL9" s="2">
        <f t="shared" si="0"/>
        <v>27</v>
      </c>
      <c r="AM9" s="86">
        <f>COUNTIF('Вспомогательный лист'!$C9:$AK9,AM$2)</f>
        <v>1</v>
      </c>
      <c r="AN9" s="87">
        <f>COUNTIF('Вспомогательный лист'!$C9:$AK9,AN$2)</f>
        <v>2</v>
      </c>
      <c r="AO9" s="85">
        <f>COUNTIF('Вспомогательный лист'!$C9:$AK9,AO$2)</f>
        <v>14</v>
      </c>
      <c r="AP9" s="88">
        <f>COUNTIF('Вспомогательный лист'!$C9:$AK9,AP$2)</f>
        <v>7</v>
      </c>
      <c r="AQ9" s="89">
        <f>COUNTIF('Вспомогательный лист'!$C9:$AK9,AQ$2)</f>
        <v>3</v>
      </c>
      <c r="AR9" s="2">
        <f t="shared" si="1"/>
        <v>9</v>
      </c>
      <c r="AS9" s="2">
        <f t="shared" si="2"/>
        <v>54</v>
      </c>
      <c r="AT9" s="90" t="str">
        <f t="shared" si="3"/>
        <v>-54…-32…-11…11…32…54</v>
      </c>
      <c r="AU9" s="2" t="str">
        <f t="shared" si="4"/>
        <v>средний</v>
      </c>
    </row>
    <row r="10" spans="1:47" ht="15.75" thickBot="1" x14ac:dyDescent="0.3">
      <c r="A10" s="4" t="s">
        <v>8</v>
      </c>
      <c r="B10" s="6" t="s">
        <v>9</v>
      </c>
      <c r="C10" s="55">
        <v>66.078947368421055</v>
      </c>
      <c r="D10" s="56">
        <v>60.050000000000004</v>
      </c>
      <c r="E10" s="57">
        <v>66.75</v>
      </c>
      <c r="F10" s="55">
        <v>72.844444444444449</v>
      </c>
      <c r="G10" s="56">
        <v>59.35</v>
      </c>
      <c r="H10" s="56">
        <v>86.777777777777771</v>
      </c>
      <c r="I10" s="57">
        <v>65.8</v>
      </c>
      <c r="J10" s="55">
        <v>68.294117647058826</v>
      </c>
      <c r="K10" s="56">
        <v>62.312500000000007</v>
      </c>
      <c r="L10" s="56">
        <v>68.8</v>
      </c>
      <c r="M10" s="56">
        <v>60.45</v>
      </c>
      <c r="N10" s="56">
        <v>63</v>
      </c>
      <c r="O10" s="57">
        <v>86.388888888888886</v>
      </c>
      <c r="P10" s="55"/>
      <c r="Q10" s="56">
        <v>63.157894736842103</v>
      </c>
      <c r="R10" s="56">
        <v>64.347826086956516</v>
      </c>
      <c r="S10" s="56">
        <v>68.228571428571428</v>
      </c>
      <c r="T10" s="56">
        <v>59.84</v>
      </c>
      <c r="U10" s="56">
        <v>79.882352941176464</v>
      </c>
      <c r="V10" s="56">
        <v>75.91304347826086</v>
      </c>
      <c r="W10" s="56">
        <v>61</v>
      </c>
      <c r="X10" s="56">
        <v>77.633333333333326</v>
      </c>
      <c r="Y10" s="58"/>
      <c r="Z10" s="59"/>
      <c r="AA10" s="55">
        <v>62.074074074074069</v>
      </c>
      <c r="AB10" s="56">
        <v>74.848484848484858</v>
      </c>
      <c r="AC10" s="56">
        <v>70</v>
      </c>
      <c r="AD10" s="56">
        <v>84.904761904761898</v>
      </c>
      <c r="AE10" s="56">
        <v>78.285714285714278</v>
      </c>
      <c r="AF10" s="56">
        <v>75</v>
      </c>
      <c r="AG10" s="56"/>
      <c r="AH10" s="56">
        <v>75.63636363636364</v>
      </c>
      <c r="AI10" s="56"/>
      <c r="AJ10" s="60"/>
      <c r="AK10" s="57"/>
      <c r="AL10" s="2">
        <f t="shared" si="0"/>
        <v>28</v>
      </c>
      <c r="AM10" s="86">
        <f>COUNTIF('Вспомогательный лист'!$C10:$AK10,AM$2)</f>
        <v>0</v>
      </c>
      <c r="AN10" s="87">
        <f>COUNTIF('Вспомогательный лист'!$C10:$AK10,AN$2)</f>
        <v>0</v>
      </c>
      <c r="AO10" s="85">
        <f>COUNTIF('Вспомогательный лист'!$C10:$AK10,AO$2)</f>
        <v>23</v>
      </c>
      <c r="AP10" s="88">
        <f>COUNTIF('Вспомогательный лист'!$C10:$AK10,AP$2)</f>
        <v>4</v>
      </c>
      <c r="AQ10" s="89">
        <f>COUNTIF('Вспомогательный лист'!$C10:$AK10,AQ$2)</f>
        <v>1</v>
      </c>
      <c r="AR10" s="2">
        <f t="shared" si="1"/>
        <v>6</v>
      </c>
      <c r="AS10" s="2">
        <f t="shared" si="2"/>
        <v>56</v>
      </c>
      <c r="AT10" s="90" t="str">
        <f t="shared" si="3"/>
        <v>-56…-34…-11…11…34…56</v>
      </c>
      <c r="AU10" s="2" t="str">
        <f t="shared" si="4"/>
        <v>средний</v>
      </c>
    </row>
    <row r="11" spans="1:47" s="2" customFormat="1" ht="15.75" thickBot="1" x14ac:dyDescent="0.3">
      <c r="A11" s="3" t="s">
        <v>1</v>
      </c>
      <c r="B11" s="31" t="s">
        <v>1</v>
      </c>
      <c r="C11" s="7">
        <v>69.05263157894737</v>
      </c>
      <c r="D11" s="8">
        <v>62.5</v>
      </c>
      <c r="E11" s="9">
        <v>67.84375</v>
      </c>
      <c r="F11" s="7">
        <v>62.55555555555555</v>
      </c>
      <c r="G11" s="8">
        <v>53.849999999999994</v>
      </c>
      <c r="H11" s="8">
        <v>78.629629629629633</v>
      </c>
      <c r="I11" s="9">
        <v>55.866666666666667</v>
      </c>
      <c r="J11" s="7">
        <v>62.411764705882355</v>
      </c>
      <c r="K11" s="8">
        <v>58.75</v>
      </c>
      <c r="L11" s="8">
        <v>64.233333333333334</v>
      </c>
      <c r="M11" s="8">
        <v>55.800000000000004</v>
      </c>
      <c r="N11" s="8">
        <v>62</v>
      </c>
      <c r="O11" s="9">
        <v>84.388888888888886</v>
      </c>
      <c r="P11" s="7">
        <v>66.209302325581405</v>
      </c>
      <c r="Q11" s="8">
        <v>61.631578947368425</v>
      </c>
      <c r="R11" s="8">
        <v>55.304347826086953</v>
      </c>
      <c r="S11" s="8">
        <v>60.257142857142853</v>
      </c>
      <c r="T11" s="8">
        <v>55.2</v>
      </c>
      <c r="U11" s="8">
        <v>69.441176470588246</v>
      </c>
      <c r="V11" s="8">
        <v>63</v>
      </c>
      <c r="W11" s="8">
        <v>57.433333333333337</v>
      </c>
      <c r="X11" s="8"/>
      <c r="Y11" s="36"/>
      <c r="Z11" s="10">
        <v>71.476190476190467</v>
      </c>
      <c r="AA11" s="7">
        <v>59.888888888888893</v>
      </c>
      <c r="AB11" s="8">
        <v>73.787878787878796</v>
      </c>
      <c r="AC11" s="8">
        <v>70.78125</v>
      </c>
      <c r="AD11" s="8">
        <v>75.61904761904762</v>
      </c>
      <c r="AE11" s="8">
        <v>76.666666666666671</v>
      </c>
      <c r="AF11" s="8">
        <v>83.86363636363636</v>
      </c>
      <c r="AG11" s="8"/>
      <c r="AH11" s="8">
        <v>78.409090909090907</v>
      </c>
      <c r="AI11" s="8"/>
      <c r="AJ11" s="38"/>
      <c r="AK11" s="9"/>
      <c r="AL11" s="2">
        <f t="shared" si="0"/>
        <v>29</v>
      </c>
      <c r="AM11" s="86">
        <f>COUNTIF('Вспомогательный лист'!$C11:$AK11,AM$2)</f>
        <v>0</v>
      </c>
      <c r="AN11" s="87">
        <f>COUNTIF('Вспомогательный лист'!$C11:$AK11,AN$2)</f>
        <v>0</v>
      </c>
      <c r="AO11" s="85">
        <f>COUNTIF('Вспомогательный лист'!$C11:$AK11,AO$2)</f>
        <v>28</v>
      </c>
      <c r="AP11" s="88">
        <f>COUNTIF('Вспомогательный лист'!$C11:$AK11,AP$2)</f>
        <v>1</v>
      </c>
      <c r="AQ11" s="89">
        <f>COUNTIF('Вспомогательный лист'!$C11:$AK11,AQ$2)</f>
        <v>0</v>
      </c>
      <c r="AR11" s="2">
        <f t="shared" si="1"/>
        <v>1</v>
      </c>
      <c r="AS11" s="2">
        <f t="shared" si="2"/>
        <v>58</v>
      </c>
      <c r="AT11" s="90" t="str">
        <f t="shared" si="3"/>
        <v>-58…-35…-12…12…35…58</v>
      </c>
      <c r="AU11" s="2" t="str">
        <f t="shared" si="4"/>
        <v>средний</v>
      </c>
    </row>
    <row r="12" spans="1:47" x14ac:dyDescent="0.25">
      <c r="A12" s="4" t="s">
        <v>1</v>
      </c>
      <c r="B12" s="6" t="s">
        <v>225</v>
      </c>
      <c r="C12" s="55">
        <v>80.368421052631575</v>
      </c>
      <c r="D12" s="56">
        <v>66.75</v>
      </c>
      <c r="E12" s="57">
        <v>77.21875</v>
      </c>
      <c r="F12" s="55"/>
      <c r="G12" s="56"/>
      <c r="H12" s="56"/>
      <c r="I12" s="57"/>
      <c r="J12" s="55"/>
      <c r="K12" s="56"/>
      <c r="L12" s="56"/>
      <c r="M12" s="56"/>
      <c r="N12" s="56"/>
      <c r="O12" s="57"/>
      <c r="P12" s="55"/>
      <c r="Q12" s="56"/>
      <c r="R12" s="56"/>
      <c r="S12" s="56"/>
      <c r="T12" s="56"/>
      <c r="U12" s="56"/>
      <c r="V12" s="56"/>
      <c r="W12" s="56"/>
      <c r="X12" s="56"/>
      <c r="Y12" s="58"/>
      <c r="Z12" s="59"/>
      <c r="AA12" s="55"/>
      <c r="AB12" s="56"/>
      <c r="AC12" s="56"/>
      <c r="AD12" s="56"/>
      <c r="AE12" s="56"/>
      <c r="AF12" s="56"/>
      <c r="AG12" s="56"/>
      <c r="AH12" s="56"/>
      <c r="AI12" s="56"/>
      <c r="AJ12" s="60"/>
      <c r="AK12" s="57"/>
      <c r="AL12" s="2">
        <f t="shared" si="0"/>
        <v>3</v>
      </c>
      <c r="AM12" s="86">
        <f>COUNTIF('Вспомогательный лист'!$C12:$AK12,AM$2)</f>
        <v>0</v>
      </c>
      <c r="AN12" s="87">
        <f>COUNTIF('Вспомогательный лист'!$C12:$AK12,AN$2)</f>
        <v>0</v>
      </c>
      <c r="AO12" s="85">
        <f>COUNTIF('Вспомогательный лист'!$C12:$AK12,AO$2)</f>
        <v>2</v>
      </c>
      <c r="AP12" s="88">
        <f>COUNTIF('Вспомогательный лист'!$C12:$AK12,AP$2)</f>
        <v>1</v>
      </c>
      <c r="AQ12" s="89">
        <f>COUNTIF('Вспомогательный лист'!$C12:$AK12,AQ$2)</f>
        <v>0</v>
      </c>
      <c r="AR12" s="2">
        <f t="shared" si="1"/>
        <v>1</v>
      </c>
      <c r="AS12" s="2">
        <f t="shared" si="2"/>
        <v>6</v>
      </c>
      <c r="AT12" s="90" t="str">
        <f t="shared" si="3"/>
        <v>-6…-4…-1…1…4…6</v>
      </c>
      <c r="AU12" s="2" t="str">
        <f t="shared" si="4"/>
        <v>средний</v>
      </c>
    </row>
    <row r="13" spans="1:47" x14ac:dyDescent="0.25">
      <c r="A13" s="4" t="s">
        <v>1</v>
      </c>
      <c r="B13" s="6" t="s">
        <v>13</v>
      </c>
      <c r="C13" s="55">
        <v>62.131578947368425</v>
      </c>
      <c r="D13" s="56">
        <v>61.35</v>
      </c>
      <c r="E13" s="57">
        <v>67.78125</v>
      </c>
      <c r="F13" s="55">
        <v>53.82222222222223</v>
      </c>
      <c r="G13" s="56">
        <v>44.5</v>
      </c>
      <c r="H13" s="56">
        <v>69.259259259259252</v>
      </c>
      <c r="I13" s="57">
        <v>45.133333333333333</v>
      </c>
      <c r="J13" s="55">
        <v>56.450980392156858</v>
      </c>
      <c r="K13" s="56">
        <v>64.8125</v>
      </c>
      <c r="L13" s="56">
        <v>70.399999999999991</v>
      </c>
      <c r="M13" s="56">
        <v>56.000000000000007</v>
      </c>
      <c r="N13" s="56">
        <v>63.567567567567565</v>
      </c>
      <c r="O13" s="57">
        <v>82.5</v>
      </c>
      <c r="P13" s="55">
        <v>72.255813953488371</v>
      </c>
      <c r="Q13" s="56">
        <v>63.736842105263158</v>
      </c>
      <c r="R13" s="56">
        <v>53.826086956521735</v>
      </c>
      <c r="S13" s="56">
        <v>70.599999999999994</v>
      </c>
      <c r="T13" s="56">
        <v>59.96</v>
      </c>
      <c r="U13" s="56">
        <v>73.735294117647058</v>
      </c>
      <c r="V13" s="56">
        <v>51.34782608695653</v>
      </c>
      <c r="W13" s="56"/>
      <c r="X13" s="56"/>
      <c r="Y13" s="58"/>
      <c r="Z13" s="59"/>
      <c r="AA13" s="55"/>
      <c r="AB13" s="56"/>
      <c r="AC13" s="56"/>
      <c r="AD13" s="56"/>
      <c r="AE13" s="56"/>
      <c r="AF13" s="56"/>
      <c r="AG13" s="56"/>
      <c r="AH13" s="56"/>
      <c r="AI13" s="56"/>
      <c r="AJ13" s="60"/>
      <c r="AK13" s="57"/>
      <c r="AL13" s="2">
        <f t="shared" si="0"/>
        <v>20</v>
      </c>
      <c r="AM13" s="86">
        <f>COUNTIF('Вспомогательный лист'!$C13:$AK13,AM$2)</f>
        <v>0</v>
      </c>
      <c r="AN13" s="87">
        <f>COUNTIF('Вспомогательный лист'!$C13:$AK13,AN$2)</f>
        <v>5</v>
      </c>
      <c r="AO13" s="85">
        <f>COUNTIF('Вспомогательный лист'!$C13:$AK13,AO$2)</f>
        <v>14</v>
      </c>
      <c r="AP13" s="88">
        <f>COUNTIF('Вспомогательный лист'!$C13:$AK13,AP$2)</f>
        <v>1</v>
      </c>
      <c r="AQ13" s="89">
        <f>COUNTIF('Вспомогательный лист'!$C13:$AK13,AQ$2)</f>
        <v>0</v>
      </c>
      <c r="AR13" s="2">
        <f t="shared" si="1"/>
        <v>-4</v>
      </c>
      <c r="AS13" s="2">
        <f t="shared" si="2"/>
        <v>40</v>
      </c>
      <c r="AT13" s="90" t="str">
        <f t="shared" si="3"/>
        <v>-40…-24…-8…8…24…40</v>
      </c>
      <c r="AU13" s="2" t="str">
        <f t="shared" si="4"/>
        <v>средний</v>
      </c>
    </row>
    <row r="14" spans="1:47" x14ac:dyDescent="0.25">
      <c r="A14" s="4" t="s">
        <v>1</v>
      </c>
      <c r="B14" s="6" t="s">
        <v>14</v>
      </c>
      <c r="C14" s="55">
        <v>69.078947368421055</v>
      </c>
      <c r="D14" s="56">
        <v>66.400000000000006</v>
      </c>
      <c r="E14" s="57">
        <v>66.6875</v>
      </c>
      <c r="F14" s="55">
        <v>67.155555555555551</v>
      </c>
      <c r="G14" s="56">
        <v>63.9</v>
      </c>
      <c r="H14" s="56">
        <v>86.925925925925924</v>
      </c>
      <c r="I14" s="57">
        <v>72.266666666666666</v>
      </c>
      <c r="J14" s="55">
        <v>68.313725490196077</v>
      </c>
      <c r="K14" s="56">
        <v>69.25</v>
      </c>
      <c r="L14" s="56">
        <v>64.400000000000006</v>
      </c>
      <c r="M14" s="56">
        <v>65.849999999999994</v>
      </c>
      <c r="N14" s="56">
        <v>67.810810810810807</v>
      </c>
      <c r="O14" s="57">
        <v>84.944444444444443</v>
      </c>
      <c r="P14" s="55">
        <v>68.720930232558146</v>
      </c>
      <c r="Q14" s="56">
        <v>69.315789473684205</v>
      </c>
      <c r="R14" s="56">
        <v>54.565217391304344</v>
      </c>
      <c r="S14" s="56">
        <v>62.742857142857147</v>
      </c>
      <c r="T14" s="56">
        <v>63.239999999999995</v>
      </c>
      <c r="U14" s="56">
        <v>73.970588235294116</v>
      </c>
      <c r="V14" s="56">
        <v>79.130434782608688</v>
      </c>
      <c r="W14" s="56"/>
      <c r="X14" s="56"/>
      <c r="Y14" s="58"/>
      <c r="Z14" s="59"/>
      <c r="AA14" s="55">
        <v>60</v>
      </c>
      <c r="AB14" s="56">
        <v>72.121212121212125</v>
      </c>
      <c r="AC14" s="56">
        <v>69.375</v>
      </c>
      <c r="AD14" s="56">
        <v>76.761904761904759</v>
      </c>
      <c r="AE14" s="56">
        <v>70.142857142857139</v>
      </c>
      <c r="AF14" s="56"/>
      <c r="AG14" s="56"/>
      <c r="AH14" s="56"/>
      <c r="AI14" s="56"/>
      <c r="AJ14" s="60"/>
      <c r="AK14" s="57"/>
      <c r="AL14" s="2">
        <f t="shared" si="0"/>
        <v>25</v>
      </c>
      <c r="AM14" s="86">
        <f>COUNTIF('Вспомогательный лист'!$C14:$AK14,AM$2)</f>
        <v>0</v>
      </c>
      <c r="AN14" s="87">
        <f>COUNTIF('Вспомогательный лист'!$C14:$AK14,AN$2)</f>
        <v>0</v>
      </c>
      <c r="AO14" s="85">
        <f>COUNTIF('Вспомогательный лист'!$C14:$AK14,AO$2)</f>
        <v>22</v>
      </c>
      <c r="AP14" s="88">
        <f>COUNTIF('Вспомогательный лист'!$C14:$AK14,AP$2)</f>
        <v>2</v>
      </c>
      <c r="AQ14" s="89">
        <f>COUNTIF('Вспомогательный лист'!$C14:$AK14,AQ$2)</f>
        <v>1</v>
      </c>
      <c r="AR14" s="2">
        <f t="shared" si="1"/>
        <v>4</v>
      </c>
      <c r="AS14" s="2">
        <f t="shared" si="2"/>
        <v>50</v>
      </c>
      <c r="AT14" s="90" t="str">
        <f t="shared" si="3"/>
        <v>-50…-30…-10…10…30…50</v>
      </c>
      <c r="AU14" s="2" t="str">
        <f t="shared" si="4"/>
        <v>средний</v>
      </c>
    </row>
    <row r="15" spans="1:47" x14ac:dyDescent="0.25">
      <c r="A15" s="4" t="s">
        <v>1</v>
      </c>
      <c r="B15" s="6" t="s">
        <v>15</v>
      </c>
      <c r="C15" s="55">
        <v>70.78947368421052</v>
      </c>
      <c r="D15" s="56">
        <v>62.4</v>
      </c>
      <c r="E15" s="57">
        <v>72.125</v>
      </c>
      <c r="F15" s="55">
        <v>66.422222222222231</v>
      </c>
      <c r="G15" s="56">
        <v>58.550000000000004</v>
      </c>
      <c r="H15" s="56">
        <v>78.851851851851848</v>
      </c>
      <c r="I15" s="57">
        <v>59.199999999999996</v>
      </c>
      <c r="J15" s="55">
        <v>65.333333333333329</v>
      </c>
      <c r="K15" s="56">
        <v>49.3125</v>
      </c>
      <c r="L15" s="56">
        <v>58.9</v>
      </c>
      <c r="M15" s="56">
        <v>56.65</v>
      </c>
      <c r="N15" s="56">
        <v>54.054054054054056</v>
      </c>
      <c r="O15" s="57">
        <v>93.611111111111114</v>
      </c>
      <c r="P15" s="55">
        <v>62.697674418604656</v>
      </c>
      <c r="Q15" s="56">
        <v>55.684210526315795</v>
      </c>
      <c r="R15" s="56">
        <v>52.782608695652179</v>
      </c>
      <c r="S15" s="56">
        <v>58.685714285714283</v>
      </c>
      <c r="T15" s="56">
        <v>59.28</v>
      </c>
      <c r="U15" s="56">
        <v>72.264705882352942</v>
      </c>
      <c r="V15" s="56">
        <v>73.391304347826093</v>
      </c>
      <c r="W15" s="56"/>
      <c r="X15" s="56"/>
      <c r="Y15" s="58"/>
      <c r="Z15" s="59">
        <v>77.285714285714292</v>
      </c>
      <c r="AA15" s="55"/>
      <c r="AB15" s="56"/>
      <c r="AC15" s="56"/>
      <c r="AD15" s="56"/>
      <c r="AE15" s="56"/>
      <c r="AF15" s="56"/>
      <c r="AG15" s="56"/>
      <c r="AH15" s="56"/>
      <c r="AI15" s="56"/>
      <c r="AJ15" s="60"/>
      <c r="AK15" s="57"/>
      <c r="AL15" s="2">
        <f t="shared" si="0"/>
        <v>21</v>
      </c>
      <c r="AM15" s="86">
        <f>COUNTIF('Вспомогательный лист'!$C15:$AK15,AM$2)</f>
        <v>0</v>
      </c>
      <c r="AN15" s="87">
        <f>COUNTIF('Вспомогательный лист'!$C15:$AK15,AN$2)</f>
        <v>2</v>
      </c>
      <c r="AO15" s="85">
        <f>COUNTIF('Вспомогательный лист'!$C15:$AK15,AO$2)</f>
        <v>17</v>
      </c>
      <c r="AP15" s="88">
        <f>COUNTIF('Вспомогательный лист'!$C15:$AK15,AP$2)</f>
        <v>2</v>
      </c>
      <c r="AQ15" s="89">
        <f>COUNTIF('Вспомогательный лист'!$C15:$AK15,AQ$2)</f>
        <v>0</v>
      </c>
      <c r="AR15" s="2">
        <f t="shared" si="1"/>
        <v>0</v>
      </c>
      <c r="AS15" s="2">
        <f t="shared" si="2"/>
        <v>42</v>
      </c>
      <c r="AT15" s="90" t="str">
        <f t="shared" si="3"/>
        <v>-42…-25…-8…8…25…42</v>
      </c>
      <c r="AU15" s="2" t="str">
        <f t="shared" si="4"/>
        <v>средний</v>
      </c>
    </row>
    <row r="16" spans="1:47" x14ac:dyDescent="0.25">
      <c r="A16" s="4" t="s">
        <v>1</v>
      </c>
      <c r="B16" s="6" t="s">
        <v>218</v>
      </c>
      <c r="C16" s="55">
        <v>61.236842105263158</v>
      </c>
      <c r="D16" s="56">
        <v>63.1</v>
      </c>
      <c r="E16" s="57">
        <v>65.84375</v>
      </c>
      <c r="F16" s="55">
        <v>67.37777777777778</v>
      </c>
      <c r="G16" s="56">
        <v>50.55</v>
      </c>
      <c r="H16" s="56">
        <v>87.666666666666671</v>
      </c>
      <c r="I16" s="57">
        <v>55.000000000000007</v>
      </c>
      <c r="J16" s="55">
        <v>57.058823529411761</v>
      </c>
      <c r="K16" s="56">
        <v>42.125</v>
      </c>
      <c r="L16" s="56">
        <v>55.366666666666667</v>
      </c>
      <c r="M16" s="56">
        <v>52</v>
      </c>
      <c r="N16" s="56">
        <v>58.675675675675677</v>
      </c>
      <c r="O16" s="57">
        <v>86.166666666666671</v>
      </c>
      <c r="P16" s="55">
        <v>65.83720930232559</v>
      </c>
      <c r="Q16" s="56">
        <v>70.526315789473685</v>
      </c>
      <c r="R16" s="56">
        <v>59.043478260869563</v>
      </c>
      <c r="S16" s="56">
        <v>58.542857142857144</v>
      </c>
      <c r="T16" s="56">
        <v>59.96</v>
      </c>
      <c r="U16" s="56">
        <v>69.14705882352942</v>
      </c>
      <c r="V16" s="56">
        <v>61.260869565217391</v>
      </c>
      <c r="W16" s="56"/>
      <c r="X16" s="56"/>
      <c r="Y16" s="58"/>
      <c r="Z16" s="59">
        <v>64.761904761904759</v>
      </c>
      <c r="AA16" s="55">
        <v>70.296296296296305</v>
      </c>
      <c r="AB16" s="56">
        <v>75.696969696969703</v>
      </c>
      <c r="AC16" s="56">
        <v>67.65625</v>
      </c>
      <c r="AD16" s="56">
        <v>80.142857142857139</v>
      </c>
      <c r="AE16" s="56">
        <v>75.047619047619051</v>
      </c>
      <c r="AF16" s="56"/>
      <c r="AG16" s="56"/>
      <c r="AH16" s="56"/>
      <c r="AI16" s="56"/>
      <c r="AJ16" s="60"/>
      <c r="AK16" s="57"/>
      <c r="AL16" s="2">
        <f t="shared" si="0"/>
        <v>26</v>
      </c>
      <c r="AM16" s="86">
        <f>COUNTIF('Вспомогательный лист'!$C16:$AK16,AM$2)</f>
        <v>1</v>
      </c>
      <c r="AN16" s="87">
        <f>COUNTIF('Вспомогательный лист'!$C16:$AK16,AN$2)</f>
        <v>3</v>
      </c>
      <c r="AO16" s="85">
        <f>COUNTIF('Вспомогательный лист'!$C16:$AK16,AO$2)</f>
        <v>20</v>
      </c>
      <c r="AP16" s="88">
        <f>COUNTIF('Вспомогательный лист'!$C16:$AK16,AP$2)</f>
        <v>1</v>
      </c>
      <c r="AQ16" s="89">
        <f>COUNTIF('Вспомогательный лист'!$C16:$AK16,AQ$2)</f>
        <v>1</v>
      </c>
      <c r="AR16" s="2">
        <f t="shared" si="1"/>
        <v>-2</v>
      </c>
      <c r="AS16" s="2">
        <f t="shared" si="2"/>
        <v>52</v>
      </c>
      <c r="AT16" s="90" t="str">
        <f t="shared" si="3"/>
        <v>-52…-31…-10…10…31…52</v>
      </c>
      <c r="AU16" s="2" t="str">
        <f t="shared" si="4"/>
        <v>средний</v>
      </c>
    </row>
    <row r="17" spans="1:47" x14ac:dyDescent="0.25">
      <c r="A17" s="4" t="s">
        <v>1</v>
      </c>
      <c r="B17" s="6" t="s">
        <v>155</v>
      </c>
      <c r="C17" s="55">
        <v>55.84210526315789</v>
      </c>
      <c r="D17" s="56">
        <v>49</v>
      </c>
      <c r="E17" s="57">
        <v>63.84375</v>
      </c>
      <c r="F17" s="55">
        <v>69.777777777777786</v>
      </c>
      <c r="G17" s="56">
        <v>62.649999999999991</v>
      </c>
      <c r="H17" s="56">
        <v>84.925925925925924</v>
      </c>
      <c r="I17" s="57">
        <v>62.93333333333333</v>
      </c>
      <c r="J17" s="55">
        <v>58.627450980392162</v>
      </c>
      <c r="K17" s="56">
        <v>62.625</v>
      </c>
      <c r="L17" s="56">
        <v>68.600000000000009</v>
      </c>
      <c r="M17" s="56">
        <v>57.65</v>
      </c>
      <c r="N17" s="56">
        <v>51.540540540540533</v>
      </c>
      <c r="O17" s="57">
        <v>85.666666666666671</v>
      </c>
      <c r="P17" s="55">
        <v>70.95348837209302</v>
      </c>
      <c r="Q17" s="56">
        <v>63.526315789473685</v>
      </c>
      <c r="R17" s="56">
        <v>68.782608695652172</v>
      </c>
      <c r="S17" s="56">
        <v>57.714285714285715</v>
      </c>
      <c r="T17" s="56">
        <v>60.36</v>
      </c>
      <c r="U17" s="56">
        <v>68.735294117647058</v>
      </c>
      <c r="V17" s="56">
        <v>69.913043478260875</v>
      </c>
      <c r="W17" s="56"/>
      <c r="X17" s="56"/>
      <c r="Y17" s="58"/>
      <c r="Z17" s="59">
        <v>72.19047619047619</v>
      </c>
      <c r="AA17" s="55">
        <v>62.888888888888893</v>
      </c>
      <c r="AB17" s="56">
        <v>67.545454545454547</v>
      </c>
      <c r="AC17" s="56">
        <v>71.0625</v>
      </c>
      <c r="AD17" s="56">
        <v>80.904761904761898</v>
      </c>
      <c r="AE17" s="56"/>
      <c r="AF17" s="56"/>
      <c r="AG17" s="56"/>
      <c r="AH17" s="56"/>
      <c r="AI17" s="56"/>
      <c r="AJ17" s="60"/>
      <c r="AK17" s="57"/>
      <c r="AL17" s="2">
        <f t="shared" si="0"/>
        <v>25</v>
      </c>
      <c r="AM17" s="86">
        <f>COUNTIF('Вспомогательный лист'!$C17:$AK17,AM$2)</f>
        <v>0</v>
      </c>
      <c r="AN17" s="87">
        <f>COUNTIF('Вспомогательный лист'!$C17:$AK17,AN$2)</f>
        <v>3</v>
      </c>
      <c r="AO17" s="85">
        <f>COUNTIF('Вспомогательный лист'!$C17:$AK17,AO$2)</f>
        <v>20</v>
      </c>
      <c r="AP17" s="88">
        <f>COUNTIF('Вспомогательный лист'!$C17:$AK17,AP$2)</f>
        <v>2</v>
      </c>
      <c r="AQ17" s="89">
        <f>COUNTIF('Вспомогательный лист'!$C17:$AK17,AQ$2)</f>
        <v>0</v>
      </c>
      <c r="AR17" s="2">
        <f t="shared" si="1"/>
        <v>-1</v>
      </c>
      <c r="AS17" s="2">
        <f t="shared" si="2"/>
        <v>50</v>
      </c>
      <c r="AT17" s="90" t="str">
        <f t="shared" si="3"/>
        <v>-50…-30…-10…10…30…50</v>
      </c>
      <c r="AU17" s="2" t="str">
        <f t="shared" si="4"/>
        <v>средний</v>
      </c>
    </row>
    <row r="18" spans="1:47" x14ac:dyDescent="0.25">
      <c r="A18" s="4" t="s">
        <v>1</v>
      </c>
      <c r="B18" s="6" t="s">
        <v>188</v>
      </c>
      <c r="C18" s="55">
        <v>72.28947368421052</v>
      </c>
      <c r="D18" s="56">
        <v>57.95</v>
      </c>
      <c r="E18" s="57">
        <v>65.90625</v>
      </c>
      <c r="F18" s="55">
        <v>69.177777777777777</v>
      </c>
      <c r="G18" s="56">
        <v>55.500000000000007</v>
      </c>
      <c r="H18" s="56">
        <v>84.222222222222214</v>
      </c>
      <c r="I18" s="57">
        <v>59.599999999999994</v>
      </c>
      <c r="J18" s="55">
        <v>62.725490196078425</v>
      </c>
      <c r="K18" s="56">
        <v>62.875</v>
      </c>
      <c r="L18" s="56">
        <v>60.13333333333334</v>
      </c>
      <c r="M18" s="56">
        <v>50.849999999999994</v>
      </c>
      <c r="N18" s="56">
        <v>60.918918918918919</v>
      </c>
      <c r="O18" s="57">
        <v>90.722222222222229</v>
      </c>
      <c r="P18" s="55">
        <v>64.186046511627907</v>
      </c>
      <c r="Q18" s="56">
        <v>59.578947368421055</v>
      </c>
      <c r="R18" s="56">
        <v>57.913043478260875</v>
      </c>
      <c r="S18" s="56">
        <v>57.228571428571428</v>
      </c>
      <c r="T18" s="56">
        <v>50.56</v>
      </c>
      <c r="U18" s="56">
        <v>65.705882352941174</v>
      </c>
      <c r="V18" s="56">
        <v>66.521739130434781</v>
      </c>
      <c r="W18" s="56"/>
      <c r="X18" s="56"/>
      <c r="Y18" s="58"/>
      <c r="Z18" s="59"/>
      <c r="AA18" s="55">
        <v>60</v>
      </c>
      <c r="AB18" s="56">
        <v>68.63636363636364</v>
      </c>
      <c r="AC18" s="56">
        <v>69.34375</v>
      </c>
      <c r="AD18" s="56">
        <v>73.095238095238088</v>
      </c>
      <c r="AE18" s="56"/>
      <c r="AF18" s="56">
        <v>86.681818181818187</v>
      </c>
      <c r="AG18" s="56"/>
      <c r="AH18" s="56"/>
      <c r="AI18" s="56"/>
      <c r="AJ18" s="60"/>
      <c r="AK18" s="57"/>
      <c r="AL18" s="2">
        <f t="shared" si="0"/>
        <v>25</v>
      </c>
      <c r="AM18" s="86">
        <f>COUNTIF('Вспомогательный лист'!$C18:$AK18,AM$2)</f>
        <v>0</v>
      </c>
      <c r="AN18" s="87">
        <f>COUNTIF('Вспомогательный лист'!$C18:$AK18,AN$2)</f>
        <v>0</v>
      </c>
      <c r="AO18" s="85">
        <f>COUNTIF('Вспомогательный лист'!$C18:$AK18,AO$2)</f>
        <v>24</v>
      </c>
      <c r="AP18" s="88">
        <f>COUNTIF('Вспомогательный лист'!$C18:$AK18,AP$2)</f>
        <v>1</v>
      </c>
      <c r="AQ18" s="89">
        <f>COUNTIF('Вспомогательный лист'!$C18:$AK18,AQ$2)</f>
        <v>0</v>
      </c>
      <c r="AR18" s="2">
        <f t="shared" si="1"/>
        <v>1</v>
      </c>
      <c r="AS18" s="2">
        <f t="shared" si="2"/>
        <v>50</v>
      </c>
      <c r="AT18" s="90" t="str">
        <f t="shared" si="3"/>
        <v>-50…-30…-10…10…30…50</v>
      </c>
      <c r="AU18" s="2" t="str">
        <f t="shared" si="4"/>
        <v>средний</v>
      </c>
    </row>
    <row r="19" spans="1:47" x14ac:dyDescent="0.25">
      <c r="A19" s="4" t="s">
        <v>1</v>
      </c>
      <c r="B19" s="6" t="s">
        <v>16</v>
      </c>
      <c r="C19" s="55">
        <v>75.5</v>
      </c>
      <c r="D19" s="56">
        <v>68.8</v>
      </c>
      <c r="E19" s="57">
        <v>75.28125</v>
      </c>
      <c r="F19" s="55">
        <v>65.777777777777786</v>
      </c>
      <c r="G19" s="56">
        <v>56.15</v>
      </c>
      <c r="H19" s="56">
        <v>87.777777777777771</v>
      </c>
      <c r="I19" s="57">
        <v>60.866666666666667</v>
      </c>
      <c r="J19" s="55">
        <v>69.686274509803923</v>
      </c>
      <c r="K19" s="56">
        <v>68.6875</v>
      </c>
      <c r="L19" s="56">
        <v>68.86666666666666</v>
      </c>
      <c r="M19" s="56">
        <v>62.7</v>
      </c>
      <c r="N19" s="56">
        <v>76.054054054054049</v>
      </c>
      <c r="O19" s="57">
        <v>92.111111111111114</v>
      </c>
      <c r="P19" s="55">
        <v>70.465116279069775</v>
      </c>
      <c r="Q19" s="56">
        <v>65.94736842105263</v>
      </c>
      <c r="R19" s="56">
        <v>57.391304347826086</v>
      </c>
      <c r="S19" s="56">
        <v>64.171428571428564</v>
      </c>
      <c r="T19" s="56">
        <v>63.28</v>
      </c>
      <c r="U19" s="56">
        <v>80.529411764705884</v>
      </c>
      <c r="V19" s="56">
        <v>63.04347826086957</v>
      </c>
      <c r="W19" s="56"/>
      <c r="X19" s="56"/>
      <c r="Y19" s="58"/>
      <c r="Z19" s="59"/>
      <c r="AA19" s="55">
        <v>59.518518518518512</v>
      </c>
      <c r="AB19" s="56">
        <v>73</v>
      </c>
      <c r="AC19" s="56">
        <v>70.84375</v>
      </c>
      <c r="AD19" s="56">
        <v>76.333333333333329</v>
      </c>
      <c r="AE19" s="56">
        <v>88.047619047619051</v>
      </c>
      <c r="AF19" s="56">
        <v>79.318181818181827</v>
      </c>
      <c r="AG19" s="56"/>
      <c r="AH19" s="56"/>
      <c r="AI19" s="56"/>
      <c r="AJ19" s="60"/>
      <c r="AK19" s="57"/>
      <c r="AL19" s="2">
        <f t="shared" si="0"/>
        <v>26</v>
      </c>
      <c r="AM19" s="86">
        <f>COUNTIF('Вспомогательный лист'!$C19:$AK19,AM$2)</f>
        <v>0</v>
      </c>
      <c r="AN19" s="87">
        <f>COUNTIF('Вспомогательный лист'!$C19:$AK19,AN$2)</f>
        <v>0</v>
      </c>
      <c r="AO19" s="85">
        <f>COUNTIF('Вспомогательный лист'!$C19:$AK19,AO$2)</f>
        <v>23</v>
      </c>
      <c r="AP19" s="88">
        <f>COUNTIF('Вспомогательный лист'!$C19:$AK19,AP$2)</f>
        <v>2</v>
      </c>
      <c r="AQ19" s="89">
        <f>COUNTIF('Вспомогательный лист'!$C19:$AK19,AQ$2)</f>
        <v>1</v>
      </c>
      <c r="AR19" s="2">
        <f t="shared" si="1"/>
        <v>4</v>
      </c>
      <c r="AS19" s="2">
        <f t="shared" si="2"/>
        <v>52</v>
      </c>
      <c r="AT19" s="90" t="str">
        <f t="shared" si="3"/>
        <v>-52…-31…-10…10…31…52</v>
      </c>
      <c r="AU19" s="2" t="str">
        <f t="shared" si="4"/>
        <v>средний</v>
      </c>
    </row>
    <row r="20" spans="1:47" x14ac:dyDescent="0.25">
      <c r="A20" s="4" t="s">
        <v>1</v>
      </c>
      <c r="B20" s="6" t="s">
        <v>17</v>
      </c>
      <c r="C20" s="55">
        <v>62.868421052631575</v>
      </c>
      <c r="D20" s="56">
        <v>61.3</v>
      </c>
      <c r="E20" s="57">
        <v>67.1875</v>
      </c>
      <c r="F20" s="55">
        <v>62</v>
      </c>
      <c r="G20" s="56">
        <v>42.35</v>
      </c>
      <c r="H20" s="56">
        <v>70.370370370370367</v>
      </c>
      <c r="I20" s="57">
        <v>63.666666666666671</v>
      </c>
      <c r="J20" s="55">
        <v>68.627450980392155</v>
      </c>
      <c r="K20" s="56">
        <v>60.375</v>
      </c>
      <c r="L20" s="56">
        <v>55.000000000000007</v>
      </c>
      <c r="M20" s="56">
        <v>63.449999999999996</v>
      </c>
      <c r="N20" s="56">
        <v>56.783783783783782</v>
      </c>
      <c r="O20" s="57">
        <v>77.833333333333329</v>
      </c>
      <c r="P20" s="55">
        <v>69.186046511627907</v>
      </c>
      <c r="Q20" s="56">
        <v>59.631578947368425</v>
      </c>
      <c r="R20" s="56">
        <v>50.913043478260867</v>
      </c>
      <c r="S20" s="56">
        <v>67.057142857142864</v>
      </c>
      <c r="T20" s="56">
        <v>57.56</v>
      </c>
      <c r="U20" s="56">
        <v>66.14705882352942</v>
      </c>
      <c r="V20" s="56">
        <v>65.217391304347828</v>
      </c>
      <c r="W20" s="56"/>
      <c r="X20" s="56"/>
      <c r="Y20" s="58"/>
      <c r="Z20" s="59"/>
      <c r="AA20" s="55"/>
      <c r="AB20" s="56"/>
      <c r="AC20" s="56"/>
      <c r="AD20" s="56"/>
      <c r="AE20" s="56"/>
      <c r="AF20" s="56"/>
      <c r="AG20" s="56"/>
      <c r="AH20" s="56"/>
      <c r="AI20" s="56"/>
      <c r="AJ20" s="60"/>
      <c r="AK20" s="57"/>
      <c r="AL20" s="2">
        <f t="shared" si="0"/>
        <v>20</v>
      </c>
      <c r="AM20" s="86">
        <f>COUNTIF('Вспомогательный лист'!$C20:$AK20,AM$2)</f>
        <v>0</v>
      </c>
      <c r="AN20" s="87">
        <f>COUNTIF('Вспомогательный лист'!$C20:$AK20,AN$2)</f>
        <v>2</v>
      </c>
      <c r="AO20" s="85">
        <f>COUNTIF('Вспомогательный лист'!$C20:$AK20,AO$2)</f>
        <v>18</v>
      </c>
      <c r="AP20" s="88">
        <f>COUNTIF('Вспомогательный лист'!$C20:$AK20,AP$2)</f>
        <v>0</v>
      </c>
      <c r="AQ20" s="89">
        <f>COUNTIF('Вспомогательный лист'!$C20:$AK20,AQ$2)</f>
        <v>0</v>
      </c>
      <c r="AR20" s="2">
        <f t="shared" si="1"/>
        <v>-2</v>
      </c>
      <c r="AS20" s="2">
        <f t="shared" si="2"/>
        <v>40</v>
      </c>
      <c r="AT20" s="90" t="str">
        <f t="shared" si="3"/>
        <v>-40…-24…-8…8…24…40</v>
      </c>
      <c r="AU20" s="2" t="str">
        <f t="shared" si="4"/>
        <v>средний</v>
      </c>
    </row>
    <row r="21" spans="1:47" x14ac:dyDescent="0.25">
      <c r="A21" s="4" t="s">
        <v>1</v>
      </c>
      <c r="B21" s="6" t="s">
        <v>156</v>
      </c>
      <c r="C21" s="55">
        <v>72.15789473684211</v>
      </c>
      <c r="D21" s="56">
        <v>60.8</v>
      </c>
      <c r="E21" s="57">
        <v>66.40625</v>
      </c>
      <c r="F21" s="55">
        <v>57.555555555555557</v>
      </c>
      <c r="G21" s="56">
        <v>57.75</v>
      </c>
      <c r="H21" s="56">
        <v>72.703703703703709</v>
      </c>
      <c r="I21" s="57">
        <v>40.06666666666667</v>
      </c>
      <c r="J21" s="55">
        <v>61</v>
      </c>
      <c r="K21" s="56">
        <v>61.625</v>
      </c>
      <c r="L21" s="56">
        <v>57.466666666666669</v>
      </c>
      <c r="M21" s="56">
        <v>35.799999999999997</v>
      </c>
      <c r="N21" s="56">
        <v>54.135135135135137</v>
      </c>
      <c r="O21" s="57">
        <v>70.888888888888886</v>
      </c>
      <c r="P21" s="55">
        <v>62.348837209302324</v>
      </c>
      <c r="Q21" s="56">
        <v>60.789473684210527</v>
      </c>
      <c r="R21" s="56">
        <v>51.04347826086957</v>
      </c>
      <c r="S21" s="56">
        <v>61.657142857142858</v>
      </c>
      <c r="T21" s="56">
        <v>53.839999999999996</v>
      </c>
      <c r="U21" s="56">
        <v>66.882352941176464</v>
      </c>
      <c r="V21" s="56">
        <v>45.695652173913039</v>
      </c>
      <c r="W21" s="56"/>
      <c r="X21" s="56"/>
      <c r="Y21" s="58"/>
      <c r="Z21" s="59">
        <v>64.761904761904759</v>
      </c>
      <c r="AA21" s="55">
        <v>54.444444444444443</v>
      </c>
      <c r="AB21" s="56">
        <v>63.636363636363633</v>
      </c>
      <c r="AC21" s="56">
        <v>59.03125</v>
      </c>
      <c r="AD21" s="56">
        <v>56.571428571428569</v>
      </c>
      <c r="AE21" s="56">
        <v>66.095238095238102</v>
      </c>
      <c r="AF21" s="56"/>
      <c r="AG21" s="56"/>
      <c r="AH21" s="56"/>
      <c r="AI21" s="56"/>
      <c r="AJ21" s="60"/>
      <c r="AK21" s="57"/>
      <c r="AL21" s="2">
        <f t="shared" si="0"/>
        <v>26</v>
      </c>
      <c r="AM21" s="86">
        <f>COUNTIF('Вспомогательный лист'!$C21:$AK21,AM$2)</f>
        <v>2</v>
      </c>
      <c r="AN21" s="87">
        <f>COUNTIF('Вспомогательный лист'!$C21:$AK21,AN$2)</f>
        <v>6</v>
      </c>
      <c r="AO21" s="85">
        <f>COUNTIF('Вспомогательный лист'!$C21:$AK21,AO$2)</f>
        <v>18</v>
      </c>
      <c r="AP21" s="88">
        <f>COUNTIF('Вспомогательный лист'!$C21:$AK21,AP$2)</f>
        <v>0</v>
      </c>
      <c r="AQ21" s="89">
        <f>COUNTIF('Вспомогательный лист'!$C21:$AK21,AQ$2)</f>
        <v>0</v>
      </c>
      <c r="AR21" s="2">
        <f t="shared" si="1"/>
        <v>-10</v>
      </c>
      <c r="AS21" s="2">
        <f t="shared" si="2"/>
        <v>52</v>
      </c>
      <c r="AT21" s="90" t="str">
        <f t="shared" si="3"/>
        <v>-52…-31…-10…10…31…52</v>
      </c>
      <c r="AU21" s="2" t="str">
        <f t="shared" si="4"/>
        <v>средний</v>
      </c>
    </row>
    <row r="22" spans="1:47" x14ac:dyDescent="0.25">
      <c r="A22" s="4" t="s">
        <v>1</v>
      </c>
      <c r="B22" s="6" t="s">
        <v>189</v>
      </c>
      <c r="C22" s="55">
        <v>62.973684210526315</v>
      </c>
      <c r="D22" s="56">
        <v>61.95</v>
      </c>
      <c r="E22" s="57">
        <v>67.4375</v>
      </c>
      <c r="F22" s="55">
        <v>63.955555555555556</v>
      </c>
      <c r="G22" s="56">
        <v>60.750000000000007</v>
      </c>
      <c r="H22" s="56">
        <v>78.592592592592595</v>
      </c>
      <c r="I22" s="57">
        <v>62.333333333333329</v>
      </c>
      <c r="J22" s="55">
        <v>66.470588235294116</v>
      </c>
      <c r="K22" s="56">
        <v>50.6875</v>
      </c>
      <c r="L22" s="56">
        <v>64.5</v>
      </c>
      <c r="M22" s="56">
        <v>60.150000000000006</v>
      </c>
      <c r="N22" s="56">
        <v>50.324324324324323</v>
      </c>
      <c r="O22" s="57">
        <v>88</v>
      </c>
      <c r="P22" s="55">
        <v>72.046511627906966</v>
      </c>
      <c r="Q22" s="56">
        <v>62.736842105263158</v>
      </c>
      <c r="R22" s="56">
        <v>54.739130434782609</v>
      </c>
      <c r="S22" s="56">
        <v>62.68571428571429</v>
      </c>
      <c r="T22" s="56">
        <v>56.08</v>
      </c>
      <c r="U22" s="56">
        <v>76.323529411764696</v>
      </c>
      <c r="V22" s="56">
        <v>66.478260869565219</v>
      </c>
      <c r="W22" s="56"/>
      <c r="X22" s="56"/>
      <c r="Y22" s="58"/>
      <c r="Z22" s="59">
        <v>72.714285714285708</v>
      </c>
      <c r="AA22" s="55">
        <v>63.333333333333329</v>
      </c>
      <c r="AB22" s="56">
        <v>65.606060606060595</v>
      </c>
      <c r="AC22" s="56">
        <v>68.96875</v>
      </c>
      <c r="AD22" s="56">
        <v>73.571428571428584</v>
      </c>
      <c r="AE22" s="56"/>
      <c r="AF22" s="56">
        <v>79.954545454545453</v>
      </c>
      <c r="AG22" s="56"/>
      <c r="AH22" s="56"/>
      <c r="AI22" s="56"/>
      <c r="AJ22" s="60"/>
      <c r="AK22" s="57"/>
      <c r="AL22" s="2">
        <f t="shared" si="0"/>
        <v>26</v>
      </c>
      <c r="AM22" s="86">
        <f>COUNTIF('Вспомогательный лист'!$C22:$AK22,AM$2)</f>
        <v>0</v>
      </c>
      <c r="AN22" s="87">
        <f>COUNTIF('Вспомогательный лист'!$C22:$AK22,AN$2)</f>
        <v>2</v>
      </c>
      <c r="AO22" s="85">
        <f>COUNTIF('Вспомогательный лист'!$C22:$AK22,AO$2)</f>
        <v>23</v>
      </c>
      <c r="AP22" s="88">
        <f>COUNTIF('Вспомогательный лист'!$C22:$AK22,AP$2)</f>
        <v>1</v>
      </c>
      <c r="AQ22" s="89">
        <f>COUNTIF('Вспомогательный лист'!$C22:$AK22,AQ$2)</f>
        <v>0</v>
      </c>
      <c r="AR22" s="2">
        <f t="shared" si="1"/>
        <v>-1</v>
      </c>
      <c r="AS22" s="2">
        <f t="shared" si="2"/>
        <v>52</v>
      </c>
      <c r="AT22" s="90" t="str">
        <f t="shared" si="3"/>
        <v>-52…-31…-10…10…31…52</v>
      </c>
      <c r="AU22" s="2" t="str">
        <f t="shared" si="4"/>
        <v>средний</v>
      </c>
    </row>
    <row r="23" spans="1:47" x14ac:dyDescent="0.25">
      <c r="A23" s="4" t="s">
        <v>1</v>
      </c>
      <c r="B23" s="6" t="s">
        <v>221</v>
      </c>
      <c r="C23" s="55">
        <v>62.421052631578945</v>
      </c>
      <c r="D23" s="56">
        <v>57.9</v>
      </c>
      <c r="E23" s="57">
        <v>58.21875</v>
      </c>
      <c r="F23" s="55">
        <v>61.06666666666667</v>
      </c>
      <c r="G23" s="56">
        <v>50.1</v>
      </c>
      <c r="H23" s="56">
        <v>65.222222222222229</v>
      </c>
      <c r="I23" s="57">
        <v>59.4</v>
      </c>
      <c r="J23" s="55">
        <v>66.431372549019613</v>
      </c>
      <c r="K23" s="56">
        <v>68.625</v>
      </c>
      <c r="L23" s="56">
        <v>68.933333333333337</v>
      </c>
      <c r="M23" s="56">
        <v>63.55</v>
      </c>
      <c r="N23" s="56">
        <v>60.675675675675677</v>
      </c>
      <c r="O23" s="57">
        <v>87.166666666666671</v>
      </c>
      <c r="P23" s="55">
        <v>72.511627906976742</v>
      </c>
      <c r="Q23" s="56">
        <v>58.947368421052623</v>
      </c>
      <c r="R23" s="56">
        <v>56.347826086956523</v>
      </c>
      <c r="S23" s="56">
        <v>54.74285714285714</v>
      </c>
      <c r="T23" s="56">
        <v>50.039999999999992</v>
      </c>
      <c r="U23" s="56">
        <v>59.088235294117652</v>
      </c>
      <c r="V23" s="56">
        <v>59.260869565217391</v>
      </c>
      <c r="W23" s="56">
        <v>48.166666666666671</v>
      </c>
      <c r="X23" s="56"/>
      <c r="Y23" s="58"/>
      <c r="Z23" s="59"/>
      <c r="AA23" s="55"/>
      <c r="AB23" s="56"/>
      <c r="AC23" s="56"/>
      <c r="AD23" s="56"/>
      <c r="AE23" s="56"/>
      <c r="AF23" s="56"/>
      <c r="AG23" s="56"/>
      <c r="AH23" s="56"/>
      <c r="AI23" s="56"/>
      <c r="AJ23" s="60"/>
      <c r="AK23" s="57"/>
      <c r="AL23" s="2">
        <f t="shared" si="0"/>
        <v>21</v>
      </c>
      <c r="AM23" s="86">
        <f>COUNTIF('Вспомогательный лист'!$C23:$AK23,AM$2)</f>
        <v>0</v>
      </c>
      <c r="AN23" s="87">
        <f>COUNTIF('Вспомогательный лист'!$C23:$AK23,AN$2)</f>
        <v>2</v>
      </c>
      <c r="AO23" s="85">
        <f>COUNTIF('Вспомогательный лист'!$C23:$AK23,AO$2)</f>
        <v>19</v>
      </c>
      <c r="AP23" s="88">
        <f>COUNTIF('Вспомогательный лист'!$C23:$AK23,AP$2)</f>
        <v>0</v>
      </c>
      <c r="AQ23" s="89">
        <f>COUNTIF('Вспомогательный лист'!$C23:$AK23,AQ$2)</f>
        <v>0</v>
      </c>
      <c r="AR23" s="2">
        <f t="shared" si="1"/>
        <v>-2</v>
      </c>
      <c r="AS23" s="2">
        <f t="shared" si="2"/>
        <v>42</v>
      </c>
      <c r="AT23" s="90" t="str">
        <f t="shared" si="3"/>
        <v>-42…-25…-8…8…25…42</v>
      </c>
      <c r="AU23" s="2" t="str">
        <f t="shared" si="4"/>
        <v>средний</v>
      </c>
    </row>
    <row r="24" spans="1:47" x14ac:dyDescent="0.25">
      <c r="A24" s="4" t="s">
        <v>1</v>
      </c>
      <c r="B24" s="35" t="s">
        <v>2</v>
      </c>
      <c r="C24" s="55"/>
      <c r="D24" s="56">
        <v>62.749999999999993</v>
      </c>
      <c r="E24" s="57">
        <v>70.3125</v>
      </c>
      <c r="F24" s="55">
        <v>55.066666666666663</v>
      </c>
      <c r="G24" s="56">
        <v>46.650000000000006</v>
      </c>
      <c r="H24" s="56">
        <v>57.629629629629633</v>
      </c>
      <c r="I24" s="57">
        <v>39.333333333333329</v>
      </c>
      <c r="J24" s="55">
        <v>61.058823529411768</v>
      </c>
      <c r="K24" s="56">
        <v>43.8125</v>
      </c>
      <c r="L24" s="56">
        <v>71.13333333333334</v>
      </c>
      <c r="M24" s="56">
        <v>45.95</v>
      </c>
      <c r="N24" s="56">
        <v>52</v>
      </c>
      <c r="O24" s="57">
        <v>63.166666666666671</v>
      </c>
      <c r="P24" s="55">
        <v>61.325581395348841</v>
      </c>
      <c r="Q24" s="56">
        <v>68.263157894736835</v>
      </c>
      <c r="R24" s="56">
        <v>54.565217391304344</v>
      </c>
      <c r="S24" s="56">
        <v>59.971428571428575</v>
      </c>
      <c r="T24" s="56">
        <v>54.36</v>
      </c>
      <c r="U24" s="56">
        <v>66.411764705882348</v>
      </c>
      <c r="V24" s="56">
        <v>66.478260869565219</v>
      </c>
      <c r="W24" s="56"/>
      <c r="X24" s="56"/>
      <c r="Y24" s="58"/>
      <c r="Z24" s="59"/>
      <c r="AA24" s="55">
        <v>63</v>
      </c>
      <c r="AB24" s="56">
        <v>76.606060606060609</v>
      </c>
      <c r="AC24" s="56">
        <v>68.46875</v>
      </c>
      <c r="AD24" s="56">
        <v>76.19047619047619</v>
      </c>
      <c r="AE24" s="56">
        <v>65.523809523809533</v>
      </c>
      <c r="AF24" s="56"/>
      <c r="AG24" s="56"/>
      <c r="AH24" s="56"/>
      <c r="AI24" s="56"/>
      <c r="AJ24" s="60"/>
      <c r="AK24" s="57"/>
      <c r="AL24" s="2">
        <f t="shared" si="0"/>
        <v>24</v>
      </c>
      <c r="AM24" s="86">
        <f>COUNTIF('Вспомогательный лист'!$C24:$AK24,AM$2)</f>
        <v>0</v>
      </c>
      <c r="AN24" s="87">
        <f>COUNTIF('Вспомогательный лист'!$C24:$AK24,AN$2)</f>
        <v>8</v>
      </c>
      <c r="AO24" s="85">
        <f>COUNTIF('Вспомогательный лист'!$C24:$AK24,AO$2)</f>
        <v>16</v>
      </c>
      <c r="AP24" s="88">
        <f>COUNTIF('Вспомогательный лист'!$C24:$AK24,AP$2)</f>
        <v>0</v>
      </c>
      <c r="AQ24" s="89">
        <f>COUNTIF('Вспомогательный лист'!$C24:$AK24,AQ$2)</f>
        <v>0</v>
      </c>
      <c r="AR24" s="2">
        <f t="shared" si="1"/>
        <v>-8</v>
      </c>
      <c r="AS24" s="2">
        <f t="shared" si="2"/>
        <v>48</v>
      </c>
      <c r="AT24" s="90" t="str">
        <f t="shared" si="3"/>
        <v>-48…-29…-10…10…29…48</v>
      </c>
      <c r="AU24" s="2" t="str">
        <f t="shared" si="4"/>
        <v>средний</v>
      </c>
    </row>
    <row r="25" spans="1:47" x14ac:dyDescent="0.25">
      <c r="A25" s="4" t="s">
        <v>1</v>
      </c>
      <c r="B25" s="6" t="s">
        <v>217</v>
      </c>
      <c r="C25" s="55">
        <v>70.78947368421052</v>
      </c>
      <c r="D25" s="56">
        <v>60.35</v>
      </c>
      <c r="E25" s="57">
        <v>64.9375</v>
      </c>
      <c r="F25" s="55">
        <v>62.266666666666673</v>
      </c>
      <c r="G25" s="56">
        <v>60</v>
      </c>
      <c r="H25" s="56">
        <v>78</v>
      </c>
      <c r="I25" s="57">
        <v>53.666666666666664</v>
      </c>
      <c r="J25" s="55">
        <v>54.254901960784316</v>
      </c>
      <c r="K25" s="56">
        <v>54</v>
      </c>
      <c r="L25" s="56">
        <v>64.86666666666666</v>
      </c>
      <c r="M25" s="56">
        <v>57.199999999999996</v>
      </c>
      <c r="N25" s="56">
        <v>57.189189189189193</v>
      </c>
      <c r="O25" s="57">
        <v>75.944444444444443</v>
      </c>
      <c r="P25" s="55">
        <v>61.325581395348841</v>
      </c>
      <c r="Q25" s="56">
        <v>56.78947368421052</v>
      </c>
      <c r="R25" s="56">
        <v>54.608695652173914</v>
      </c>
      <c r="S25" s="56">
        <v>55.885714285714286</v>
      </c>
      <c r="T25" s="56">
        <v>52.359999999999992</v>
      </c>
      <c r="U25" s="56">
        <v>60.147058823529406</v>
      </c>
      <c r="V25" s="56">
        <v>58.086956521739133</v>
      </c>
      <c r="W25" s="56"/>
      <c r="X25" s="56"/>
      <c r="Y25" s="58"/>
      <c r="Z25" s="59"/>
      <c r="AA25" s="55"/>
      <c r="AB25" s="56"/>
      <c r="AC25" s="56"/>
      <c r="AD25" s="56"/>
      <c r="AE25" s="56"/>
      <c r="AF25" s="56"/>
      <c r="AG25" s="56"/>
      <c r="AH25" s="56"/>
      <c r="AI25" s="56"/>
      <c r="AJ25" s="60"/>
      <c r="AK25" s="57"/>
      <c r="AL25" s="2">
        <f t="shared" si="0"/>
        <v>20</v>
      </c>
      <c r="AM25" s="86">
        <f>COUNTIF('Вспомогательный лист'!$C25:$AK25,AM$2)</f>
        <v>0</v>
      </c>
      <c r="AN25" s="87">
        <f>COUNTIF('Вспомогательный лист'!$C25:$AK25,AN$2)</f>
        <v>1</v>
      </c>
      <c r="AO25" s="85">
        <f>COUNTIF('Вспомогательный лист'!$C25:$AK25,AO$2)</f>
        <v>18</v>
      </c>
      <c r="AP25" s="88">
        <f>COUNTIF('Вспомогательный лист'!$C25:$AK25,AP$2)</f>
        <v>1</v>
      </c>
      <c r="AQ25" s="89">
        <f>COUNTIF('Вспомогательный лист'!$C25:$AK25,AQ$2)</f>
        <v>0</v>
      </c>
      <c r="AR25" s="2">
        <f t="shared" si="1"/>
        <v>0</v>
      </c>
      <c r="AS25" s="2">
        <f t="shared" si="2"/>
        <v>40</v>
      </c>
      <c r="AT25" s="90" t="str">
        <f t="shared" si="3"/>
        <v>-40…-24…-8…8…24…40</v>
      </c>
      <c r="AU25" s="2" t="str">
        <f t="shared" si="4"/>
        <v>средний</v>
      </c>
    </row>
    <row r="26" spans="1:47" x14ac:dyDescent="0.25">
      <c r="A26" s="4" t="s">
        <v>1</v>
      </c>
      <c r="B26" s="6" t="s">
        <v>18</v>
      </c>
      <c r="C26" s="55">
        <v>73.710526315789465</v>
      </c>
      <c r="D26" s="56">
        <v>65.400000000000006</v>
      </c>
      <c r="E26" s="57">
        <v>71.3125</v>
      </c>
      <c r="F26" s="55">
        <v>57.044444444444444</v>
      </c>
      <c r="G26" s="56">
        <v>51.4</v>
      </c>
      <c r="H26" s="56">
        <v>80.185185185185176</v>
      </c>
      <c r="I26" s="57"/>
      <c r="J26" s="55">
        <v>64.627450980392155</v>
      </c>
      <c r="K26" s="56">
        <v>52.25</v>
      </c>
      <c r="L26" s="56">
        <v>59.833333333333336</v>
      </c>
      <c r="M26" s="56">
        <v>46.550000000000004</v>
      </c>
      <c r="N26" s="56">
        <v>52.45945945945946</v>
      </c>
      <c r="O26" s="57">
        <v>73.611111111111114</v>
      </c>
      <c r="P26" s="55">
        <v>77.255813953488371</v>
      </c>
      <c r="Q26" s="56">
        <v>61.368421052631582</v>
      </c>
      <c r="R26" s="56">
        <v>54.478260869565219</v>
      </c>
      <c r="S26" s="56">
        <v>60.942857142857143</v>
      </c>
      <c r="T26" s="56">
        <v>50.28</v>
      </c>
      <c r="U26" s="56">
        <v>73.82352941176471</v>
      </c>
      <c r="V26" s="56">
        <v>57.130434782608695</v>
      </c>
      <c r="W26" s="56">
        <v>65.133333333333326</v>
      </c>
      <c r="X26" s="56"/>
      <c r="Y26" s="58"/>
      <c r="Z26" s="59"/>
      <c r="AA26" s="55">
        <v>50.888888888888886</v>
      </c>
      <c r="AB26" s="56">
        <v>53.424242424242429</v>
      </c>
      <c r="AC26" s="56">
        <v>59.28125</v>
      </c>
      <c r="AD26" s="56">
        <v>72.761904761904759</v>
      </c>
      <c r="AE26" s="56">
        <v>70.857142857142847</v>
      </c>
      <c r="AF26" s="56">
        <v>83.727272727272734</v>
      </c>
      <c r="AG26" s="56"/>
      <c r="AH26" s="56"/>
      <c r="AI26" s="56"/>
      <c r="AJ26" s="60"/>
      <c r="AK26" s="57"/>
      <c r="AL26" s="2">
        <f t="shared" si="0"/>
        <v>26</v>
      </c>
      <c r="AM26" s="86">
        <f>COUNTIF('Вспомогательный лист'!$C26:$AK26,AM$2)</f>
        <v>1</v>
      </c>
      <c r="AN26" s="87">
        <f>COUNTIF('Вспомогательный лист'!$C26:$AK26,AN$2)</f>
        <v>6</v>
      </c>
      <c r="AO26" s="85">
        <f>COUNTIF('Вспомогательный лист'!$C26:$AK26,AO$2)</f>
        <v>17</v>
      </c>
      <c r="AP26" s="88">
        <f>COUNTIF('Вспомогательный лист'!$C26:$AK26,AP$2)</f>
        <v>2</v>
      </c>
      <c r="AQ26" s="89">
        <f>COUNTIF('Вспомогательный лист'!$C26:$AK26,AQ$2)</f>
        <v>0</v>
      </c>
      <c r="AR26" s="2">
        <f t="shared" si="1"/>
        <v>-6</v>
      </c>
      <c r="AS26" s="2">
        <f t="shared" si="2"/>
        <v>52</v>
      </c>
      <c r="AT26" s="90" t="str">
        <f t="shared" si="3"/>
        <v>-52…-31…-10…10…31…52</v>
      </c>
      <c r="AU26" s="2" t="str">
        <f t="shared" si="4"/>
        <v>средний</v>
      </c>
    </row>
    <row r="27" spans="1:47" x14ac:dyDescent="0.25">
      <c r="A27" s="4" t="s">
        <v>1</v>
      </c>
      <c r="B27" s="6" t="s">
        <v>11</v>
      </c>
      <c r="C27" s="55">
        <v>65.236842105263165</v>
      </c>
      <c r="D27" s="56">
        <v>61.35</v>
      </c>
      <c r="E27" s="57">
        <v>65.0625</v>
      </c>
      <c r="F27" s="55">
        <v>61.822222222222223</v>
      </c>
      <c r="G27" s="56"/>
      <c r="H27" s="56">
        <v>89.962962962962962</v>
      </c>
      <c r="I27" s="57">
        <v>49.8</v>
      </c>
      <c r="J27" s="55">
        <v>65.980392156862749</v>
      </c>
      <c r="K27" s="56">
        <v>54.6875</v>
      </c>
      <c r="L27" s="56">
        <v>67.566666666666663</v>
      </c>
      <c r="M27" s="56">
        <v>50.249999999999993</v>
      </c>
      <c r="N27" s="56">
        <v>67.378378378378372</v>
      </c>
      <c r="O27" s="57">
        <v>77.388888888888886</v>
      </c>
      <c r="P27" s="55">
        <v>65</v>
      </c>
      <c r="Q27" s="56">
        <v>56.578947368421048</v>
      </c>
      <c r="R27" s="56">
        <v>51.739130434782609</v>
      </c>
      <c r="S27" s="56">
        <v>52.342857142857149</v>
      </c>
      <c r="T27" s="56">
        <v>44.92</v>
      </c>
      <c r="U27" s="56">
        <v>70.088235294117652</v>
      </c>
      <c r="V27" s="56">
        <v>56.695652173913047</v>
      </c>
      <c r="W27" s="56"/>
      <c r="X27" s="56"/>
      <c r="Y27" s="58"/>
      <c r="Z27" s="59"/>
      <c r="AA27" s="55">
        <v>62.111111111111107</v>
      </c>
      <c r="AB27" s="56">
        <v>84.424242424242422</v>
      </c>
      <c r="AC27" s="56">
        <v>77.15625</v>
      </c>
      <c r="AD27" s="56">
        <v>84.666666666666671</v>
      </c>
      <c r="AE27" s="56">
        <v>81.952380952380949</v>
      </c>
      <c r="AF27" s="56">
        <v>88.818181818181813</v>
      </c>
      <c r="AG27" s="56"/>
      <c r="AH27" s="56"/>
      <c r="AI27" s="56"/>
      <c r="AJ27" s="60"/>
      <c r="AK27" s="57"/>
      <c r="AL27" s="2">
        <f t="shared" si="0"/>
        <v>25</v>
      </c>
      <c r="AM27" s="86">
        <f>COUNTIF('Вспомогательный лист'!$C27:$AK27,AM$2)</f>
        <v>0</v>
      </c>
      <c r="AN27" s="87">
        <f>COUNTIF('Вспомогательный лист'!$C27:$AK27,AN$2)</f>
        <v>3</v>
      </c>
      <c r="AO27" s="85">
        <f>COUNTIF('Вспомогательный лист'!$C27:$AK27,AO$2)</f>
        <v>19</v>
      </c>
      <c r="AP27" s="88">
        <f>COUNTIF('Вспомогательный лист'!$C27:$AK27,AP$2)</f>
        <v>2</v>
      </c>
      <c r="AQ27" s="89">
        <f>COUNTIF('Вспомогательный лист'!$C27:$AK27,AQ$2)</f>
        <v>1</v>
      </c>
      <c r="AR27" s="2">
        <f t="shared" si="1"/>
        <v>1</v>
      </c>
      <c r="AS27" s="2">
        <f t="shared" si="2"/>
        <v>50</v>
      </c>
      <c r="AT27" s="90" t="str">
        <f t="shared" si="3"/>
        <v>-50…-30…-10…10…30…50</v>
      </c>
      <c r="AU27" s="2" t="str">
        <f t="shared" si="4"/>
        <v>средний</v>
      </c>
    </row>
    <row r="28" spans="1:47" x14ac:dyDescent="0.25">
      <c r="A28" s="4" t="s">
        <v>1</v>
      </c>
      <c r="B28" s="6" t="s">
        <v>19</v>
      </c>
      <c r="C28" s="55">
        <v>69.05263157894737</v>
      </c>
      <c r="D28" s="56">
        <v>61.1</v>
      </c>
      <c r="E28" s="57">
        <v>65.65625</v>
      </c>
      <c r="F28" s="55">
        <v>60.177777777777777</v>
      </c>
      <c r="G28" s="56">
        <v>47.8</v>
      </c>
      <c r="H28" s="56">
        <v>71.333333333333343</v>
      </c>
      <c r="I28" s="57">
        <v>48.199999999999996</v>
      </c>
      <c r="J28" s="55">
        <v>51.490196078431374</v>
      </c>
      <c r="K28" s="56">
        <v>53.25</v>
      </c>
      <c r="L28" s="56">
        <v>57.3</v>
      </c>
      <c r="M28" s="56">
        <v>49.1</v>
      </c>
      <c r="N28" s="56">
        <v>55.243243243243242</v>
      </c>
      <c r="O28" s="57">
        <v>79.555555555555557</v>
      </c>
      <c r="P28" s="55">
        <v>55.209302325581397</v>
      </c>
      <c r="Q28" s="56">
        <v>60.631578947368425</v>
      </c>
      <c r="R28" s="56">
        <v>54.826086956521735</v>
      </c>
      <c r="S28" s="56">
        <v>56.628571428571426</v>
      </c>
      <c r="T28" s="56">
        <v>52.080000000000005</v>
      </c>
      <c r="U28" s="56">
        <v>62.058823529411768</v>
      </c>
      <c r="V28" s="56">
        <v>60.782608695652172</v>
      </c>
      <c r="W28" s="56"/>
      <c r="X28" s="56"/>
      <c r="Y28" s="58"/>
      <c r="Z28" s="59"/>
      <c r="AA28" s="55">
        <v>61.370370370370374</v>
      </c>
      <c r="AB28" s="56">
        <v>83.36363636363636</v>
      </c>
      <c r="AC28" s="56">
        <v>79.46875</v>
      </c>
      <c r="AD28" s="56">
        <v>72.761904761904759</v>
      </c>
      <c r="AE28" s="56">
        <v>68.38095238095238</v>
      </c>
      <c r="AF28" s="56">
        <v>89</v>
      </c>
      <c r="AG28" s="56"/>
      <c r="AH28" s="56"/>
      <c r="AI28" s="56"/>
      <c r="AJ28" s="60"/>
      <c r="AK28" s="57"/>
      <c r="AL28" s="2">
        <f t="shared" si="0"/>
        <v>26</v>
      </c>
      <c r="AM28" s="86">
        <f>COUNTIF('Вспомогательный лист'!$C28:$AK28,AM$2)</f>
        <v>0</v>
      </c>
      <c r="AN28" s="87">
        <f>COUNTIF('Вспомогательный лист'!$C28:$AK28,AN$2)</f>
        <v>4</v>
      </c>
      <c r="AO28" s="85">
        <f>COUNTIF('Вспомогательный лист'!$C28:$AK28,AO$2)</f>
        <v>21</v>
      </c>
      <c r="AP28" s="88">
        <f>COUNTIF('Вспомогательный лист'!$C28:$AK28,AP$2)</f>
        <v>1</v>
      </c>
      <c r="AQ28" s="89">
        <f>COUNTIF('Вспомогательный лист'!$C28:$AK28,AQ$2)</f>
        <v>0</v>
      </c>
      <c r="AR28" s="2">
        <f t="shared" si="1"/>
        <v>-3</v>
      </c>
      <c r="AS28" s="2">
        <f t="shared" si="2"/>
        <v>52</v>
      </c>
      <c r="AT28" s="90" t="str">
        <f t="shared" si="3"/>
        <v>-52…-31…-10…10…31…52</v>
      </c>
      <c r="AU28" s="2" t="str">
        <f t="shared" si="4"/>
        <v>средний</v>
      </c>
    </row>
    <row r="29" spans="1:47" x14ac:dyDescent="0.25">
      <c r="A29" s="4" t="s">
        <v>1</v>
      </c>
      <c r="B29" s="6" t="s">
        <v>154</v>
      </c>
      <c r="C29" s="55">
        <v>71.710526315789465</v>
      </c>
      <c r="D29" s="56">
        <v>67.45</v>
      </c>
      <c r="E29" s="57">
        <v>73.125</v>
      </c>
      <c r="F29" s="55">
        <v>84.733333333333334</v>
      </c>
      <c r="G29" s="56">
        <v>78.55</v>
      </c>
      <c r="H29" s="56">
        <v>100.5925925925926</v>
      </c>
      <c r="I29" s="57">
        <v>79.066666666666663</v>
      </c>
      <c r="J29" s="55">
        <v>71.196078431372541</v>
      </c>
      <c r="K29" s="56">
        <v>57.125</v>
      </c>
      <c r="L29" s="56">
        <v>65.133333333333326</v>
      </c>
      <c r="M29" s="56">
        <v>60.050000000000004</v>
      </c>
      <c r="N29" s="56">
        <v>74.675675675675677</v>
      </c>
      <c r="O29" s="57">
        <v>92.777777777777786</v>
      </c>
      <c r="P29" s="55">
        <v>74.441860465116278</v>
      </c>
      <c r="Q29" s="56">
        <v>69.89473684210526</v>
      </c>
      <c r="R29" s="56">
        <v>61.65217391304347</v>
      </c>
      <c r="S29" s="56">
        <v>75.94285714285715</v>
      </c>
      <c r="T29" s="56">
        <v>53.080000000000005</v>
      </c>
      <c r="U29" s="56">
        <v>85.058823529411768</v>
      </c>
      <c r="V29" s="56">
        <v>76.043478260869563</v>
      </c>
      <c r="W29" s="56"/>
      <c r="X29" s="56"/>
      <c r="Y29" s="58"/>
      <c r="Z29" s="59"/>
      <c r="AA29" s="55">
        <v>60.185185185185183</v>
      </c>
      <c r="AB29" s="56">
        <v>81.060606060606062</v>
      </c>
      <c r="AC29" s="56">
        <v>65.5625</v>
      </c>
      <c r="AD29" s="56">
        <v>73.761904761904759</v>
      </c>
      <c r="AE29" s="56">
        <v>90.476190476190482</v>
      </c>
      <c r="AF29" s="56"/>
      <c r="AG29" s="56"/>
      <c r="AH29" s="56">
        <v>78.409090909090907</v>
      </c>
      <c r="AI29" s="56"/>
      <c r="AJ29" s="60"/>
      <c r="AK29" s="57"/>
      <c r="AL29" s="2">
        <f t="shared" si="0"/>
        <v>26</v>
      </c>
      <c r="AM29" s="86">
        <f>COUNTIF('Вспомогательный лист'!$C29:$AK29,AM$2)</f>
        <v>0</v>
      </c>
      <c r="AN29" s="87">
        <f>COUNTIF('Вспомогательный лист'!$C29:$AK29,AN$2)</f>
        <v>0</v>
      </c>
      <c r="AO29" s="85">
        <f>COUNTIF('Вспомогательный лист'!$C29:$AK29,AO$2)</f>
        <v>17</v>
      </c>
      <c r="AP29" s="88">
        <f>COUNTIF('Вспомогательный лист'!$C29:$AK29,AP$2)</f>
        <v>4</v>
      </c>
      <c r="AQ29" s="89">
        <f>COUNTIF('Вспомогательный лист'!$C29:$AK29,AQ$2)</f>
        <v>5</v>
      </c>
      <c r="AR29" s="2">
        <f t="shared" si="1"/>
        <v>14</v>
      </c>
      <c r="AS29" s="2">
        <f t="shared" si="2"/>
        <v>52</v>
      </c>
      <c r="AT29" s="90" t="str">
        <f t="shared" si="3"/>
        <v>-52…-31…-10…10…31…52</v>
      </c>
      <c r="AU29" s="2" t="str">
        <f t="shared" si="4"/>
        <v>выше среднего</v>
      </c>
    </row>
    <row r="30" spans="1:47" x14ac:dyDescent="0.25">
      <c r="A30" s="4" t="s">
        <v>1</v>
      </c>
      <c r="B30" s="6" t="s">
        <v>20</v>
      </c>
      <c r="C30" s="55">
        <v>67.684210526315795</v>
      </c>
      <c r="D30" s="56">
        <v>62.2</v>
      </c>
      <c r="E30" s="57">
        <v>62.21875</v>
      </c>
      <c r="F30" s="55">
        <v>53.066666666666663</v>
      </c>
      <c r="G30" s="56">
        <v>52.900000000000006</v>
      </c>
      <c r="H30" s="56">
        <v>71.333333333333343</v>
      </c>
      <c r="I30" s="57">
        <v>54.333333333333336</v>
      </c>
      <c r="J30" s="55">
        <v>48</v>
      </c>
      <c r="K30" s="56">
        <v>46.6875</v>
      </c>
      <c r="L30" s="56">
        <v>53.266666666666666</v>
      </c>
      <c r="M30" s="56">
        <v>59.699999999999996</v>
      </c>
      <c r="N30" s="56">
        <v>60.13513513513513</v>
      </c>
      <c r="O30" s="57">
        <v>81.888888888888886</v>
      </c>
      <c r="P30" s="55">
        <v>66.860465116279073</v>
      </c>
      <c r="Q30" s="56">
        <v>59.631578947368425</v>
      </c>
      <c r="R30" s="56">
        <v>50.913043478260867</v>
      </c>
      <c r="S30" s="56">
        <v>65.314285714285717</v>
      </c>
      <c r="T30" s="56">
        <v>62.160000000000004</v>
      </c>
      <c r="U30" s="56">
        <v>72.5</v>
      </c>
      <c r="V30" s="56">
        <v>68.652173913043484</v>
      </c>
      <c r="W30" s="56"/>
      <c r="X30" s="56"/>
      <c r="Y30" s="58"/>
      <c r="Z30" s="59"/>
      <c r="AA30" s="55">
        <v>51.851851851851848</v>
      </c>
      <c r="AB30" s="56">
        <v>68.72727272727272</v>
      </c>
      <c r="AC30" s="56">
        <v>60.84375</v>
      </c>
      <c r="AD30" s="56">
        <v>67.904761904761898</v>
      </c>
      <c r="AE30" s="56">
        <v>61.952380952380949</v>
      </c>
      <c r="AF30" s="56"/>
      <c r="AG30" s="56"/>
      <c r="AH30" s="56"/>
      <c r="AI30" s="56"/>
      <c r="AJ30" s="60"/>
      <c r="AK30" s="57"/>
      <c r="AL30" s="2">
        <f t="shared" si="0"/>
        <v>25</v>
      </c>
      <c r="AM30" s="86">
        <f>COUNTIF('Вспомогательный лист'!$C30:$AK30,AM$2)</f>
        <v>1</v>
      </c>
      <c r="AN30" s="87">
        <f>COUNTIF('Вспомогательный лист'!$C30:$AK30,AN$2)</f>
        <v>7</v>
      </c>
      <c r="AO30" s="85">
        <f>COUNTIF('Вспомогательный лист'!$C30:$AK30,AO$2)</f>
        <v>17</v>
      </c>
      <c r="AP30" s="88">
        <f>COUNTIF('Вспомогательный лист'!$C30:$AK30,AP$2)</f>
        <v>0</v>
      </c>
      <c r="AQ30" s="89">
        <f>COUNTIF('Вспомогательный лист'!$C30:$AK30,AQ$2)</f>
        <v>0</v>
      </c>
      <c r="AR30" s="2">
        <f t="shared" si="1"/>
        <v>-9</v>
      </c>
      <c r="AS30" s="2">
        <f t="shared" si="2"/>
        <v>50</v>
      </c>
      <c r="AT30" s="90" t="str">
        <f t="shared" si="3"/>
        <v>-50…-30…-10…10…30…50</v>
      </c>
      <c r="AU30" s="2" t="str">
        <f t="shared" si="4"/>
        <v>средний</v>
      </c>
    </row>
    <row r="31" spans="1:47" x14ac:dyDescent="0.25">
      <c r="A31" s="4" t="s">
        <v>1</v>
      </c>
      <c r="B31" s="6" t="s">
        <v>12</v>
      </c>
      <c r="C31" s="55"/>
      <c r="D31" s="56">
        <v>64</v>
      </c>
      <c r="E31" s="57">
        <v>67.21875</v>
      </c>
      <c r="F31" s="55">
        <v>56.000000000000007</v>
      </c>
      <c r="G31" s="56">
        <v>56.45</v>
      </c>
      <c r="H31" s="56">
        <v>70.592592592592595</v>
      </c>
      <c r="I31" s="57">
        <v>49.733333333333334</v>
      </c>
      <c r="J31" s="55">
        <v>64.725490196078425</v>
      </c>
      <c r="K31" s="56">
        <v>60.750000000000007</v>
      </c>
      <c r="L31" s="56">
        <v>67.400000000000006</v>
      </c>
      <c r="M31" s="56">
        <v>49</v>
      </c>
      <c r="N31" s="56">
        <v>62.837837837837839</v>
      </c>
      <c r="O31" s="57">
        <v>91.166666666666657</v>
      </c>
      <c r="P31" s="55">
        <v>60.790697674418603</v>
      </c>
      <c r="Q31" s="56">
        <v>58.947368421052623</v>
      </c>
      <c r="R31" s="56">
        <v>45.565217391304344</v>
      </c>
      <c r="S31" s="56">
        <v>53.428571428571423</v>
      </c>
      <c r="T31" s="56">
        <v>43.68</v>
      </c>
      <c r="U31" s="56">
        <v>48</v>
      </c>
      <c r="V31" s="56">
        <v>49.826086956521735</v>
      </c>
      <c r="W31" s="56"/>
      <c r="X31" s="56"/>
      <c r="Y31" s="58"/>
      <c r="Z31" s="59"/>
      <c r="AA31" s="55">
        <v>54.444444444444443</v>
      </c>
      <c r="AB31" s="56">
        <v>91.939393939393938</v>
      </c>
      <c r="AC31" s="56">
        <v>83.40625</v>
      </c>
      <c r="AD31" s="56">
        <v>88.857142857142861</v>
      </c>
      <c r="AE31" s="56">
        <v>73</v>
      </c>
      <c r="AF31" s="56">
        <v>89.5</v>
      </c>
      <c r="AG31" s="56"/>
      <c r="AH31" s="56"/>
      <c r="AI31" s="56"/>
      <c r="AJ31" s="60"/>
      <c r="AK31" s="57"/>
      <c r="AL31" s="2">
        <f t="shared" si="0"/>
        <v>25</v>
      </c>
      <c r="AM31" s="86">
        <f>COUNTIF('Вспомогательный лист'!$C31:$AK31,AM$2)</f>
        <v>0</v>
      </c>
      <c r="AN31" s="87">
        <f>COUNTIF('Вспомогательный лист'!$C31:$AK31,AN$2)</f>
        <v>6</v>
      </c>
      <c r="AO31" s="85">
        <f>COUNTIF('Вспомогательный лист'!$C31:$AK31,AO$2)</f>
        <v>16</v>
      </c>
      <c r="AP31" s="88">
        <f>COUNTIF('Вспомогательный лист'!$C31:$AK31,AP$2)</f>
        <v>2</v>
      </c>
      <c r="AQ31" s="89">
        <f>COUNTIF('Вспомогательный лист'!$C31:$AK31,AQ$2)</f>
        <v>1</v>
      </c>
      <c r="AR31" s="2">
        <f t="shared" si="1"/>
        <v>-2</v>
      </c>
      <c r="AS31" s="2">
        <f t="shared" si="2"/>
        <v>50</v>
      </c>
      <c r="AT31" s="90" t="str">
        <f t="shared" si="3"/>
        <v>-50…-30…-10…10…30…50</v>
      </c>
      <c r="AU31" s="2" t="str">
        <f t="shared" si="4"/>
        <v>средний</v>
      </c>
    </row>
    <row r="32" spans="1:47" x14ac:dyDescent="0.25">
      <c r="A32" s="4" t="s">
        <v>1</v>
      </c>
      <c r="B32" s="6" t="s">
        <v>222</v>
      </c>
      <c r="C32" s="55">
        <v>71.421052631578945</v>
      </c>
      <c r="D32" s="56">
        <v>66.8</v>
      </c>
      <c r="E32" s="57">
        <v>69.78125</v>
      </c>
      <c r="F32" s="55">
        <v>72.333333333333343</v>
      </c>
      <c r="G32" s="56">
        <v>60.050000000000004</v>
      </c>
      <c r="H32" s="56">
        <v>91</v>
      </c>
      <c r="I32" s="57">
        <v>59.13333333333334</v>
      </c>
      <c r="J32" s="55">
        <v>73.82352941176471</v>
      </c>
      <c r="K32" s="56">
        <v>61</v>
      </c>
      <c r="L32" s="56">
        <v>70.5</v>
      </c>
      <c r="M32" s="56">
        <v>59.5</v>
      </c>
      <c r="N32" s="56">
        <v>68.243243243243242</v>
      </c>
      <c r="O32" s="57">
        <v>95.277777777777771</v>
      </c>
      <c r="P32" s="55">
        <v>71.883720930232556</v>
      </c>
      <c r="Q32" s="56">
        <v>63.684210526315788</v>
      </c>
      <c r="R32" s="56">
        <v>54.086956521739125</v>
      </c>
      <c r="S32" s="56">
        <v>57.542857142857137</v>
      </c>
      <c r="T32" s="56">
        <v>45.879999999999995</v>
      </c>
      <c r="U32" s="56">
        <v>71.794117647058826</v>
      </c>
      <c r="V32" s="56">
        <v>64.217391304347828</v>
      </c>
      <c r="W32" s="56"/>
      <c r="X32" s="56"/>
      <c r="Y32" s="58"/>
      <c r="Z32" s="59"/>
      <c r="AA32" s="55"/>
      <c r="AB32" s="56"/>
      <c r="AC32" s="56"/>
      <c r="AD32" s="56"/>
      <c r="AE32" s="56"/>
      <c r="AF32" s="56"/>
      <c r="AG32" s="56"/>
      <c r="AH32" s="56"/>
      <c r="AI32" s="56"/>
      <c r="AJ32" s="60"/>
      <c r="AK32" s="57"/>
      <c r="AL32" s="2">
        <f t="shared" si="0"/>
        <v>20</v>
      </c>
      <c r="AM32" s="86">
        <f>COUNTIF('Вспомогательный лист'!$C32:$AK32,AM$2)</f>
        <v>0</v>
      </c>
      <c r="AN32" s="87">
        <f>COUNTIF('Вспомогательный лист'!$C32:$AK32,AN$2)</f>
        <v>1</v>
      </c>
      <c r="AO32" s="85">
        <f>COUNTIF('Вспомогательный лист'!$C32:$AK32,AO$2)</f>
        <v>17</v>
      </c>
      <c r="AP32" s="88">
        <f>COUNTIF('Вспомогательный лист'!$C32:$AK32,AP$2)</f>
        <v>1</v>
      </c>
      <c r="AQ32" s="89">
        <f>COUNTIF('Вспомогательный лист'!$C32:$AK32,AQ$2)</f>
        <v>1</v>
      </c>
      <c r="AR32" s="2">
        <f t="shared" si="1"/>
        <v>2</v>
      </c>
      <c r="AS32" s="2">
        <f t="shared" si="2"/>
        <v>40</v>
      </c>
      <c r="AT32" s="90" t="str">
        <f t="shared" si="3"/>
        <v>-40…-24…-8…8…24…40</v>
      </c>
      <c r="AU32" s="2" t="str">
        <f t="shared" si="4"/>
        <v>средний</v>
      </c>
    </row>
    <row r="33" spans="1:47" x14ac:dyDescent="0.25">
      <c r="A33" s="4" t="s">
        <v>1</v>
      </c>
      <c r="B33" s="6" t="s">
        <v>223</v>
      </c>
      <c r="C33" s="55">
        <v>66.815789473684205</v>
      </c>
      <c r="D33" s="56">
        <v>54.7</v>
      </c>
      <c r="E33" s="57">
        <v>60.375</v>
      </c>
      <c r="F33" s="55">
        <v>72.866666666666674</v>
      </c>
      <c r="G33" s="56">
        <v>58.699999999999996</v>
      </c>
      <c r="H33" s="56">
        <v>81.555555555555557</v>
      </c>
      <c r="I33" s="57">
        <v>49.933333333333337</v>
      </c>
      <c r="J33" s="55">
        <v>60.450980392156865</v>
      </c>
      <c r="K33" s="56">
        <v>48.75</v>
      </c>
      <c r="L33" s="56">
        <v>60.833333333333329</v>
      </c>
      <c r="M33" s="56">
        <v>43.6</v>
      </c>
      <c r="N33" s="56">
        <v>55.378378378378379</v>
      </c>
      <c r="O33" s="57">
        <v>78.833333333333329</v>
      </c>
      <c r="P33" s="55">
        <v>49.558139534883722</v>
      </c>
      <c r="Q33" s="56">
        <v>41.05263157894737</v>
      </c>
      <c r="R33" s="56">
        <v>44.04347826086957</v>
      </c>
      <c r="S33" s="56">
        <v>45.114285714285714</v>
      </c>
      <c r="T33" s="56">
        <v>37.6</v>
      </c>
      <c r="U33" s="56">
        <v>48.529411764705884</v>
      </c>
      <c r="V33" s="56">
        <v>48.391304347826086</v>
      </c>
      <c r="W33" s="56"/>
      <c r="X33" s="56"/>
      <c r="Y33" s="58"/>
      <c r="Z33" s="59"/>
      <c r="AA33" s="55"/>
      <c r="AB33" s="56"/>
      <c r="AC33" s="56"/>
      <c r="AD33" s="56"/>
      <c r="AE33" s="56"/>
      <c r="AF33" s="56"/>
      <c r="AG33" s="56"/>
      <c r="AH33" s="56"/>
      <c r="AI33" s="56"/>
      <c r="AJ33" s="60"/>
      <c r="AK33" s="57"/>
      <c r="AL33" s="2">
        <f t="shared" si="0"/>
        <v>20</v>
      </c>
      <c r="AM33" s="86">
        <f>COUNTIF('Вспомогательный лист'!$C33:$AK33,AM$2)</f>
        <v>3</v>
      </c>
      <c r="AN33" s="87">
        <f>COUNTIF('Вспомогательный лист'!$C33:$AK33,AN$2)</f>
        <v>8</v>
      </c>
      <c r="AO33" s="85">
        <f>COUNTIF('Вспомогательный лист'!$C33:$AK33,AO$2)</f>
        <v>7</v>
      </c>
      <c r="AP33" s="88">
        <f>COUNTIF('Вспомогательный лист'!$C33:$AK33,AP$2)</f>
        <v>2</v>
      </c>
      <c r="AQ33" s="89">
        <f>COUNTIF('Вспомогательный лист'!$C33:$AK33,AQ$2)</f>
        <v>0</v>
      </c>
      <c r="AR33" s="2">
        <f t="shared" si="1"/>
        <v>-12</v>
      </c>
      <c r="AS33" s="2">
        <f t="shared" si="2"/>
        <v>40</v>
      </c>
      <c r="AT33" s="90" t="str">
        <f t="shared" si="3"/>
        <v>-40…-24…-8…8…24…40</v>
      </c>
      <c r="AU33" s="2" t="str">
        <f t="shared" si="4"/>
        <v>ниже среднего</v>
      </c>
    </row>
    <row r="34" spans="1:47" x14ac:dyDescent="0.25">
      <c r="A34" s="4" t="s">
        <v>1</v>
      </c>
      <c r="B34" s="6" t="s">
        <v>21</v>
      </c>
      <c r="C34" s="55">
        <v>66.473684210526315</v>
      </c>
      <c r="D34" s="56">
        <v>62.949999999999996</v>
      </c>
      <c r="E34" s="57">
        <v>71.21875</v>
      </c>
      <c r="F34" s="55">
        <v>56.022222222222219</v>
      </c>
      <c r="G34" s="56"/>
      <c r="H34" s="56">
        <v>77.629629629629619</v>
      </c>
      <c r="I34" s="57">
        <v>59.533333333333339</v>
      </c>
      <c r="J34" s="55">
        <v>60.411764705882355</v>
      </c>
      <c r="K34" s="56"/>
      <c r="L34" s="56">
        <v>69.599999999999994</v>
      </c>
      <c r="M34" s="56">
        <v>60.95</v>
      </c>
      <c r="N34" s="56">
        <v>61.081081081081081</v>
      </c>
      <c r="O34" s="57">
        <v>95.888888888888886</v>
      </c>
      <c r="P34" s="55">
        <v>72.744186046511629</v>
      </c>
      <c r="Q34" s="56">
        <v>57.473684210526322</v>
      </c>
      <c r="R34" s="56">
        <v>53.173913043478258</v>
      </c>
      <c r="S34" s="56">
        <v>68.857142857142861</v>
      </c>
      <c r="T34" s="56">
        <v>61.040000000000006</v>
      </c>
      <c r="U34" s="56">
        <v>79.617647058823522</v>
      </c>
      <c r="V34" s="56">
        <v>75.521739130434781</v>
      </c>
      <c r="W34" s="56"/>
      <c r="X34" s="56"/>
      <c r="Y34" s="58"/>
      <c r="Z34" s="59"/>
      <c r="AA34" s="55"/>
      <c r="AB34" s="56"/>
      <c r="AC34" s="56"/>
      <c r="AD34" s="56"/>
      <c r="AE34" s="56"/>
      <c r="AF34" s="56"/>
      <c r="AG34" s="56"/>
      <c r="AH34" s="56"/>
      <c r="AI34" s="56"/>
      <c r="AJ34" s="60"/>
      <c r="AK34" s="57"/>
      <c r="AL34" s="2">
        <f t="shared" si="0"/>
        <v>18</v>
      </c>
      <c r="AM34" s="86">
        <f>COUNTIF('Вспомогательный лист'!$C34:$AK34,AM$2)</f>
        <v>0</v>
      </c>
      <c r="AN34" s="87">
        <f>COUNTIF('Вспомогательный лист'!$C34:$AK34,AN$2)</f>
        <v>0</v>
      </c>
      <c r="AO34" s="85">
        <f>COUNTIF('Вспомогательный лист'!$C34:$AK34,AO$2)</f>
        <v>15</v>
      </c>
      <c r="AP34" s="88">
        <f>COUNTIF('Вспомогательный лист'!$C34:$AK34,AP$2)</f>
        <v>3</v>
      </c>
      <c r="AQ34" s="89">
        <f>COUNTIF('Вспомогательный лист'!$C34:$AK34,AQ$2)</f>
        <v>0</v>
      </c>
      <c r="AR34" s="2">
        <f t="shared" si="1"/>
        <v>3</v>
      </c>
      <c r="AS34" s="2">
        <f t="shared" si="2"/>
        <v>36</v>
      </c>
      <c r="AT34" s="90" t="str">
        <f t="shared" si="3"/>
        <v>-36…-22…-7…7…22…36</v>
      </c>
      <c r="AU34" s="2" t="str">
        <f t="shared" si="4"/>
        <v>средний</v>
      </c>
    </row>
    <row r="35" spans="1:47" x14ac:dyDescent="0.25">
      <c r="A35" s="4" t="s">
        <v>1</v>
      </c>
      <c r="B35" s="6" t="s">
        <v>224</v>
      </c>
      <c r="C35" s="55">
        <v>59.026315789473685</v>
      </c>
      <c r="D35" s="56">
        <v>51.249999999999993</v>
      </c>
      <c r="E35" s="57">
        <v>60.65625</v>
      </c>
      <c r="F35" s="55">
        <v>71.822222222222223</v>
      </c>
      <c r="G35" s="56">
        <v>57.25</v>
      </c>
      <c r="H35" s="56">
        <v>71.925925925925924</v>
      </c>
      <c r="I35" s="57">
        <v>49.2</v>
      </c>
      <c r="J35" s="55">
        <v>73.764705882352942</v>
      </c>
      <c r="K35" s="56">
        <v>50.625</v>
      </c>
      <c r="L35" s="56">
        <v>64.266666666666666</v>
      </c>
      <c r="M35" s="56">
        <v>55.300000000000004</v>
      </c>
      <c r="N35" s="56">
        <v>60.540540540540547</v>
      </c>
      <c r="O35" s="57">
        <v>81.277777777777786</v>
      </c>
      <c r="P35" s="55">
        <v>77.953488372093034</v>
      </c>
      <c r="Q35" s="56">
        <v>63.210526315789473</v>
      </c>
      <c r="R35" s="56">
        <v>70.043478260869563</v>
      </c>
      <c r="S35" s="56">
        <v>57.085714285714282</v>
      </c>
      <c r="T35" s="56">
        <v>58.160000000000004</v>
      </c>
      <c r="U35" s="56">
        <v>74.029411764705884</v>
      </c>
      <c r="V35" s="56">
        <v>64.043478260869563</v>
      </c>
      <c r="W35" s="56"/>
      <c r="X35" s="56"/>
      <c r="Y35" s="58"/>
      <c r="Z35" s="59"/>
      <c r="AA35" s="55"/>
      <c r="AB35" s="56"/>
      <c r="AC35" s="56"/>
      <c r="AD35" s="56"/>
      <c r="AE35" s="56"/>
      <c r="AF35" s="56"/>
      <c r="AG35" s="56"/>
      <c r="AH35" s="56"/>
      <c r="AI35" s="56"/>
      <c r="AJ35" s="60"/>
      <c r="AK35" s="57"/>
      <c r="AL35" s="2">
        <f t="shared" si="0"/>
        <v>20</v>
      </c>
      <c r="AM35" s="86">
        <f>COUNTIF('Вспомогательный лист'!$C35:$AK35,AM$2)</f>
        <v>0</v>
      </c>
      <c r="AN35" s="87">
        <f>COUNTIF('Вспомогательный лист'!$C35:$AK35,AN$2)</f>
        <v>3</v>
      </c>
      <c r="AO35" s="85">
        <f>COUNTIF('Вспомогательный лист'!$C35:$AK35,AO$2)</f>
        <v>14</v>
      </c>
      <c r="AP35" s="88">
        <f>COUNTIF('Вспомогательный лист'!$C35:$AK35,AP$2)</f>
        <v>2</v>
      </c>
      <c r="AQ35" s="89">
        <f>COUNTIF('Вспомогательный лист'!$C35:$AK35,AQ$2)</f>
        <v>1</v>
      </c>
      <c r="AR35" s="2">
        <f t="shared" si="1"/>
        <v>1</v>
      </c>
      <c r="AS35" s="2">
        <f t="shared" si="2"/>
        <v>40</v>
      </c>
      <c r="AT35" s="90" t="str">
        <f t="shared" si="3"/>
        <v>-40…-24…-8…8…24…40</v>
      </c>
      <c r="AU35" s="2" t="str">
        <f t="shared" si="4"/>
        <v>средний</v>
      </c>
    </row>
    <row r="36" spans="1:47" x14ac:dyDescent="0.25">
      <c r="A36" s="4" t="s">
        <v>1</v>
      </c>
      <c r="B36" s="6" t="s">
        <v>220</v>
      </c>
      <c r="C36" s="55">
        <v>61.578947368421055</v>
      </c>
      <c r="D36" s="56">
        <v>61.35</v>
      </c>
      <c r="E36" s="57">
        <v>72.25</v>
      </c>
      <c r="F36" s="55">
        <v>54.444444444444443</v>
      </c>
      <c r="G36" s="56">
        <v>49.5</v>
      </c>
      <c r="H36" s="56">
        <v>81.074074074074076</v>
      </c>
      <c r="I36" s="57">
        <v>58.13333333333334</v>
      </c>
      <c r="J36" s="55">
        <v>58.450980392156858</v>
      </c>
      <c r="K36" s="56">
        <v>54.25</v>
      </c>
      <c r="L36" s="56">
        <v>70.666666666666671</v>
      </c>
      <c r="M36" s="56">
        <v>65.900000000000006</v>
      </c>
      <c r="N36" s="56">
        <v>64.567567567567565</v>
      </c>
      <c r="O36" s="57">
        <v>91.055555555555557</v>
      </c>
      <c r="P36" s="55">
        <v>69.04651162790698</v>
      </c>
      <c r="Q36" s="56">
        <v>54.578947368421048</v>
      </c>
      <c r="R36" s="56">
        <v>63.739130434782609</v>
      </c>
      <c r="S36" s="56">
        <v>68.2</v>
      </c>
      <c r="T36" s="56">
        <v>64.08</v>
      </c>
      <c r="U36" s="56">
        <v>62.529411764705877</v>
      </c>
      <c r="V36" s="56">
        <v>81.478260869565219</v>
      </c>
      <c r="W36" s="56"/>
      <c r="X36" s="56"/>
      <c r="Y36" s="58"/>
      <c r="Z36" s="59"/>
      <c r="AA36" s="55"/>
      <c r="AB36" s="56"/>
      <c r="AC36" s="56"/>
      <c r="AD36" s="56"/>
      <c r="AE36" s="56"/>
      <c r="AF36" s="56"/>
      <c r="AG36" s="56"/>
      <c r="AH36" s="56"/>
      <c r="AI36" s="56"/>
      <c r="AJ36" s="60"/>
      <c r="AK36" s="57"/>
      <c r="AL36" s="2">
        <f t="shared" si="0"/>
        <v>20</v>
      </c>
      <c r="AM36" s="86">
        <f>COUNTIF('Вспомогательный лист'!$C36:$AK36,AM$2)</f>
        <v>0</v>
      </c>
      <c r="AN36" s="87">
        <f>COUNTIF('Вспомогательный лист'!$C36:$AK36,AN$2)</f>
        <v>3</v>
      </c>
      <c r="AO36" s="85">
        <f>COUNTIF('Вспомогательный лист'!$C36:$AK36,AO$2)</f>
        <v>14</v>
      </c>
      <c r="AP36" s="88">
        <f>COUNTIF('Вспомогательный лист'!$C36:$AK36,AP$2)</f>
        <v>2</v>
      </c>
      <c r="AQ36" s="89">
        <f>COUNTIF('Вспомогательный лист'!$C36:$AK36,AQ$2)</f>
        <v>1</v>
      </c>
      <c r="AR36" s="2">
        <f t="shared" si="1"/>
        <v>1</v>
      </c>
      <c r="AS36" s="2">
        <f t="shared" si="2"/>
        <v>40</v>
      </c>
      <c r="AT36" s="90" t="str">
        <f t="shared" si="3"/>
        <v>-40…-24…-8…8…24…40</v>
      </c>
      <c r="AU36" s="2" t="str">
        <f t="shared" si="4"/>
        <v>средний</v>
      </c>
    </row>
    <row r="37" spans="1:47" ht="15.75" thickBot="1" x14ac:dyDescent="0.3">
      <c r="A37" s="4" t="s">
        <v>1</v>
      </c>
      <c r="B37" s="6" t="s">
        <v>219</v>
      </c>
      <c r="C37" s="55">
        <v>73.263157894736835</v>
      </c>
      <c r="D37" s="56">
        <v>60.750000000000007</v>
      </c>
      <c r="E37" s="57">
        <v>65.34375</v>
      </c>
      <c r="F37" s="55">
        <v>70.733333333333334</v>
      </c>
      <c r="G37" s="56">
        <v>62.45</v>
      </c>
      <c r="H37" s="56">
        <v>76.481481481481481</v>
      </c>
      <c r="I37" s="57">
        <v>59.8</v>
      </c>
      <c r="J37" s="55">
        <v>62.490196078431367</v>
      </c>
      <c r="K37" s="56">
        <v>45.25</v>
      </c>
      <c r="L37" s="56">
        <v>58.766666666666666</v>
      </c>
      <c r="M37" s="56">
        <v>55.000000000000007</v>
      </c>
      <c r="N37" s="56">
        <v>61.054054054054049</v>
      </c>
      <c r="O37" s="57">
        <v>75.555555555555557</v>
      </c>
      <c r="P37" s="55">
        <v>52.627906976744185</v>
      </c>
      <c r="Q37" s="56">
        <v>49.157894736842103</v>
      </c>
      <c r="R37" s="56">
        <v>49.565217391304351</v>
      </c>
      <c r="S37" s="56">
        <v>44.085714285714282</v>
      </c>
      <c r="T37" s="56">
        <v>39.4</v>
      </c>
      <c r="U37" s="56">
        <v>54.911764705882348</v>
      </c>
      <c r="V37" s="56">
        <v>54.956521739130437</v>
      </c>
      <c r="W37" s="56"/>
      <c r="X37" s="56"/>
      <c r="Y37" s="58"/>
      <c r="Z37" s="59"/>
      <c r="AA37" s="55"/>
      <c r="AB37" s="56"/>
      <c r="AC37" s="56"/>
      <c r="AD37" s="56"/>
      <c r="AE37" s="56"/>
      <c r="AF37" s="56"/>
      <c r="AG37" s="56"/>
      <c r="AH37" s="56"/>
      <c r="AI37" s="56"/>
      <c r="AJ37" s="60"/>
      <c r="AK37" s="57"/>
      <c r="AL37" s="2">
        <f t="shared" si="0"/>
        <v>20</v>
      </c>
      <c r="AM37" s="86">
        <f>COUNTIF('Вспомогательный лист'!$C37:$AK37,AM$2)</f>
        <v>1</v>
      </c>
      <c r="AN37" s="87">
        <f>COUNTIF('Вспомогательный лист'!$C37:$AK37,AN$2)</f>
        <v>6</v>
      </c>
      <c r="AO37" s="85">
        <f>COUNTIF('Вспомогательный лист'!$C37:$AK37,AO$2)</f>
        <v>13</v>
      </c>
      <c r="AP37" s="88">
        <f>COUNTIF('Вспомогательный лист'!$C37:$AK37,AP$2)</f>
        <v>0</v>
      </c>
      <c r="AQ37" s="89">
        <f>COUNTIF('Вспомогательный лист'!$C37:$AK37,AQ$2)</f>
        <v>0</v>
      </c>
      <c r="AR37" s="2">
        <f t="shared" si="1"/>
        <v>-8</v>
      </c>
      <c r="AS37" s="2">
        <f t="shared" si="2"/>
        <v>40</v>
      </c>
      <c r="AT37" s="90" t="str">
        <f t="shared" si="3"/>
        <v>-40…-24…-8…8…24…40</v>
      </c>
      <c r="AU37" s="2" t="str">
        <f t="shared" si="4"/>
        <v>средний</v>
      </c>
    </row>
    <row r="38" spans="1:47" s="2" customFormat="1" ht="15.75" thickBot="1" x14ac:dyDescent="0.3">
      <c r="A38" s="3" t="s">
        <v>22</v>
      </c>
      <c r="B38" s="33" t="s">
        <v>22</v>
      </c>
      <c r="C38" s="7">
        <v>68.55263157894737</v>
      </c>
      <c r="D38" s="8">
        <v>61.750000000000007</v>
      </c>
      <c r="E38" s="9">
        <v>65.96875</v>
      </c>
      <c r="F38" s="7">
        <v>66.022222222222226</v>
      </c>
      <c r="G38" s="8">
        <v>56.75</v>
      </c>
      <c r="H38" s="8">
        <v>79.333333333333329</v>
      </c>
      <c r="I38" s="9">
        <v>52</v>
      </c>
      <c r="J38" s="7">
        <v>64.882352941176464</v>
      </c>
      <c r="K38" s="8">
        <v>60.624999999999993</v>
      </c>
      <c r="L38" s="8">
        <v>65.833333333333329</v>
      </c>
      <c r="M38" s="8">
        <v>55.45</v>
      </c>
      <c r="N38" s="8">
        <v>58.351351351351354</v>
      </c>
      <c r="O38" s="9">
        <v>84.722222222222214</v>
      </c>
      <c r="P38" s="7">
        <v>62.046511627906973</v>
      </c>
      <c r="Q38" s="8">
        <v>62.210526315789473</v>
      </c>
      <c r="R38" s="8">
        <v>55.913043478260875</v>
      </c>
      <c r="S38" s="8">
        <v>56.285714285714285</v>
      </c>
      <c r="T38" s="8">
        <v>58.84</v>
      </c>
      <c r="U38" s="8">
        <v>61.852941176470587</v>
      </c>
      <c r="V38" s="8">
        <v>60.826086956521742</v>
      </c>
      <c r="W38" s="8">
        <v>55.833333333333336</v>
      </c>
      <c r="X38" s="8"/>
      <c r="Y38" s="36"/>
      <c r="Z38" s="10">
        <v>51</v>
      </c>
      <c r="AA38" s="7">
        <v>55.962962962962962</v>
      </c>
      <c r="AB38" s="8">
        <v>77.696969696969703</v>
      </c>
      <c r="AC38" s="8">
        <v>70.25</v>
      </c>
      <c r="AD38" s="8">
        <v>73.857142857142861</v>
      </c>
      <c r="AE38" s="8">
        <v>71.285714285714292</v>
      </c>
      <c r="AF38" s="8">
        <v>83.727272727272734</v>
      </c>
      <c r="AG38" s="8">
        <v>52.625</v>
      </c>
      <c r="AH38" s="8">
        <v>68.681818181818173</v>
      </c>
      <c r="AI38" s="8"/>
      <c r="AJ38" s="38">
        <v>72.727272727272734</v>
      </c>
      <c r="AK38" s="9"/>
      <c r="AL38" s="2">
        <f t="shared" si="0"/>
        <v>31</v>
      </c>
      <c r="AM38" s="86">
        <f>COUNTIF('Вспомогательный лист'!$C38:$AK38,AM$2)</f>
        <v>1</v>
      </c>
      <c r="AN38" s="87">
        <f>COUNTIF('Вспомогательный лист'!$C38:$AK38,AN$2)</f>
        <v>1</v>
      </c>
      <c r="AO38" s="85">
        <f>COUNTIF('Вспомогательный лист'!$C38:$AK38,AO$2)</f>
        <v>28</v>
      </c>
      <c r="AP38" s="88">
        <f>COUNTIF('Вспомогательный лист'!$C38:$AK38,AP$2)</f>
        <v>1</v>
      </c>
      <c r="AQ38" s="89">
        <f>COUNTIF('Вспомогательный лист'!$C38:$AK38,AQ$2)</f>
        <v>0</v>
      </c>
      <c r="AR38" s="2">
        <f t="shared" si="1"/>
        <v>-2</v>
      </c>
      <c r="AS38" s="2">
        <f t="shared" si="2"/>
        <v>62</v>
      </c>
      <c r="AT38" s="90" t="str">
        <f t="shared" si="3"/>
        <v>-62…-37…-12…12…37…62</v>
      </c>
      <c r="AU38" s="2" t="str">
        <f t="shared" si="4"/>
        <v>средний</v>
      </c>
    </row>
    <row r="39" spans="1:47" x14ac:dyDescent="0.25">
      <c r="A39" s="4" t="s">
        <v>22</v>
      </c>
      <c r="B39" s="6" t="s">
        <v>228</v>
      </c>
      <c r="C39" s="55">
        <v>74.921052631578945</v>
      </c>
      <c r="D39" s="56">
        <v>70</v>
      </c>
      <c r="E39" s="57">
        <v>71.90625</v>
      </c>
      <c r="F39" s="55">
        <v>66.288888888888891</v>
      </c>
      <c r="G39" s="56">
        <v>59.95</v>
      </c>
      <c r="H39" s="56">
        <v>88.81481481481481</v>
      </c>
      <c r="I39" s="57">
        <v>56.599999999999994</v>
      </c>
      <c r="J39" s="55">
        <v>63.117647058823536</v>
      </c>
      <c r="K39" s="56">
        <v>62.5</v>
      </c>
      <c r="L39" s="56">
        <v>78.666666666666657</v>
      </c>
      <c r="M39" s="56">
        <v>61</v>
      </c>
      <c r="N39" s="56">
        <v>80</v>
      </c>
      <c r="O39" s="57">
        <v>81.111111111111114</v>
      </c>
      <c r="P39" s="55">
        <v>74.441860465116278</v>
      </c>
      <c r="Q39" s="56">
        <v>73.68421052631578</v>
      </c>
      <c r="R39" s="56">
        <v>69.565217391304344</v>
      </c>
      <c r="S39" s="56">
        <v>80</v>
      </c>
      <c r="T39" s="56">
        <v>76.039999999999992</v>
      </c>
      <c r="U39" s="56">
        <v>85.294117647058826</v>
      </c>
      <c r="V39" s="56">
        <v>69.608695652173907</v>
      </c>
      <c r="W39" s="56"/>
      <c r="X39" s="56"/>
      <c r="Y39" s="58"/>
      <c r="Z39" s="59"/>
      <c r="AA39" s="55"/>
      <c r="AB39" s="56"/>
      <c r="AC39" s="56"/>
      <c r="AD39" s="56"/>
      <c r="AE39" s="56"/>
      <c r="AF39" s="56"/>
      <c r="AG39" s="56"/>
      <c r="AH39" s="56"/>
      <c r="AI39" s="56"/>
      <c r="AJ39" s="60"/>
      <c r="AK39" s="57"/>
      <c r="AL39" s="2">
        <f t="shared" si="0"/>
        <v>20</v>
      </c>
      <c r="AM39" s="86">
        <f>COUNTIF('Вспомогательный лист'!$C39:$AK39,AM$2)</f>
        <v>0</v>
      </c>
      <c r="AN39" s="87">
        <f>COUNTIF('Вспомогательный лист'!$C39:$AK39,AN$2)</f>
        <v>0</v>
      </c>
      <c r="AO39" s="85">
        <f>COUNTIF('Вспомогательный лист'!$C39:$AK39,AO$2)</f>
        <v>12</v>
      </c>
      <c r="AP39" s="88">
        <f>COUNTIF('Вспомогательный лист'!$C39:$AK39,AP$2)</f>
        <v>3</v>
      </c>
      <c r="AQ39" s="89">
        <f>COUNTIF('Вспомогательный лист'!$C39:$AK39,AQ$2)</f>
        <v>5</v>
      </c>
      <c r="AR39" s="2">
        <f t="shared" si="1"/>
        <v>13</v>
      </c>
      <c r="AS39" s="2">
        <f t="shared" si="2"/>
        <v>40</v>
      </c>
      <c r="AT39" s="90" t="str">
        <f t="shared" si="3"/>
        <v>-40…-24…-8…8…24…40</v>
      </c>
      <c r="AU39" s="2" t="str">
        <f t="shared" si="4"/>
        <v>выше среднего</v>
      </c>
    </row>
    <row r="40" spans="1:47" x14ac:dyDescent="0.25">
      <c r="A40" s="4" t="s">
        <v>22</v>
      </c>
      <c r="B40" s="6" t="s">
        <v>23</v>
      </c>
      <c r="C40" s="55">
        <v>74</v>
      </c>
      <c r="D40" s="56">
        <v>66.849999999999994</v>
      </c>
      <c r="E40" s="57">
        <v>72.625</v>
      </c>
      <c r="F40" s="55">
        <v>61.111111111111114</v>
      </c>
      <c r="G40" s="56">
        <v>62.250000000000007</v>
      </c>
      <c r="H40" s="56">
        <v>77.703703703703709</v>
      </c>
      <c r="I40" s="57">
        <v>44.4</v>
      </c>
      <c r="J40" s="55">
        <v>63.431372549019606</v>
      </c>
      <c r="K40" s="56">
        <v>62.687499999999993</v>
      </c>
      <c r="L40" s="56">
        <v>59.199999999999996</v>
      </c>
      <c r="M40" s="56">
        <v>53.15</v>
      </c>
      <c r="N40" s="56">
        <v>58.486486486486491</v>
      </c>
      <c r="O40" s="57">
        <v>79.944444444444443</v>
      </c>
      <c r="P40" s="55">
        <v>61.20930232558139</v>
      </c>
      <c r="Q40" s="56">
        <v>71.684210526315795</v>
      </c>
      <c r="R40" s="56">
        <v>57.652173913043484</v>
      </c>
      <c r="S40" s="56">
        <v>61.657142857142858</v>
      </c>
      <c r="T40" s="56">
        <v>59.08</v>
      </c>
      <c r="U40" s="56">
        <v>66.029411764705884</v>
      </c>
      <c r="V40" s="56">
        <v>67.782608695652172</v>
      </c>
      <c r="W40" s="56">
        <v>70.566666666666663</v>
      </c>
      <c r="X40" s="56"/>
      <c r="Y40" s="58"/>
      <c r="Z40" s="59"/>
      <c r="AA40" s="55">
        <v>58.74074074074074</v>
      </c>
      <c r="AB40" s="56">
        <v>83.878787878787875</v>
      </c>
      <c r="AC40" s="56">
        <v>74.125</v>
      </c>
      <c r="AD40" s="56">
        <v>74.285714285714292</v>
      </c>
      <c r="AE40" s="56">
        <v>71.238095238095241</v>
      </c>
      <c r="AF40" s="56">
        <v>86.272727272727266</v>
      </c>
      <c r="AG40" s="56"/>
      <c r="AH40" s="56">
        <v>84.818181818181813</v>
      </c>
      <c r="AI40" s="56"/>
      <c r="AJ40" s="60">
        <v>72.727272727272734</v>
      </c>
      <c r="AK40" s="57"/>
      <c r="AL40" s="2">
        <f t="shared" si="0"/>
        <v>29</v>
      </c>
      <c r="AM40" s="86">
        <f>COUNTIF('Вспомогательный лист'!$C40:$AK40,AM$2)</f>
        <v>0</v>
      </c>
      <c r="AN40" s="87">
        <f>COUNTIF('Вспомогательный лист'!$C40:$AK40,AN$2)</f>
        <v>2</v>
      </c>
      <c r="AO40" s="85">
        <f>COUNTIF('Вспомогательный лист'!$C40:$AK40,AO$2)</f>
        <v>24</v>
      </c>
      <c r="AP40" s="88">
        <f>COUNTIF('Вспомогательный лист'!$C40:$AK40,AP$2)</f>
        <v>3</v>
      </c>
      <c r="AQ40" s="89">
        <f>COUNTIF('Вспомогательный лист'!$C40:$AK40,AQ$2)</f>
        <v>0</v>
      </c>
      <c r="AR40" s="2">
        <f t="shared" si="1"/>
        <v>1</v>
      </c>
      <c r="AS40" s="2">
        <f t="shared" si="2"/>
        <v>58</v>
      </c>
      <c r="AT40" s="90" t="str">
        <f t="shared" si="3"/>
        <v>-58…-35…-12…12…35…58</v>
      </c>
      <c r="AU40" s="2" t="str">
        <f t="shared" si="4"/>
        <v>средний</v>
      </c>
    </row>
    <row r="41" spans="1:47" x14ac:dyDescent="0.25">
      <c r="A41" s="4" t="s">
        <v>22</v>
      </c>
      <c r="B41" s="6" t="s">
        <v>24</v>
      </c>
      <c r="C41" s="55">
        <v>74.73684210526315</v>
      </c>
      <c r="D41" s="56">
        <v>66.400000000000006</v>
      </c>
      <c r="E41" s="57">
        <v>69.1875</v>
      </c>
      <c r="F41" s="55">
        <v>63.555555555555557</v>
      </c>
      <c r="G41" s="56">
        <v>53.75</v>
      </c>
      <c r="H41" s="56">
        <v>82.370370370370367</v>
      </c>
      <c r="I41" s="57">
        <v>59.733333333333341</v>
      </c>
      <c r="J41" s="55">
        <v>64.470588235294116</v>
      </c>
      <c r="K41" s="56">
        <v>63.875000000000007</v>
      </c>
      <c r="L41" s="56">
        <v>72.266666666666666</v>
      </c>
      <c r="M41" s="56">
        <v>54.300000000000004</v>
      </c>
      <c r="N41" s="56">
        <v>63.513513513513509</v>
      </c>
      <c r="O41" s="57">
        <v>92.333333333333329</v>
      </c>
      <c r="P41" s="55">
        <v>62.581395348837212</v>
      </c>
      <c r="Q41" s="56">
        <v>55.368421052631575</v>
      </c>
      <c r="R41" s="56">
        <v>55.608695652173914</v>
      </c>
      <c r="S41" s="56">
        <v>52.371428571428567</v>
      </c>
      <c r="T41" s="56">
        <v>58.56</v>
      </c>
      <c r="U41" s="56">
        <v>59.411764705882355</v>
      </c>
      <c r="V41" s="56">
        <v>56.434782608695656</v>
      </c>
      <c r="W41" s="56"/>
      <c r="X41" s="56"/>
      <c r="Y41" s="58"/>
      <c r="Z41" s="59"/>
      <c r="AA41" s="55">
        <v>54.370370370370367</v>
      </c>
      <c r="AB41" s="56">
        <v>76.515151515151516</v>
      </c>
      <c r="AC41" s="56">
        <v>61.468750000000007</v>
      </c>
      <c r="AD41" s="56">
        <v>67.38095238095238</v>
      </c>
      <c r="AE41" s="56">
        <v>59.571428571428577</v>
      </c>
      <c r="AF41" s="56">
        <v>77.5</v>
      </c>
      <c r="AG41" s="56">
        <v>52.625</v>
      </c>
      <c r="AH41" s="56"/>
      <c r="AI41" s="56"/>
      <c r="AJ41" s="60"/>
      <c r="AK41" s="57"/>
      <c r="AL41" s="2">
        <f t="shared" si="0"/>
        <v>27</v>
      </c>
      <c r="AM41" s="86">
        <f>COUNTIF('Вспомогательный лист'!$C41:$AK41,AM$2)</f>
        <v>0</v>
      </c>
      <c r="AN41" s="87">
        <f>COUNTIF('Вспомогательный лист'!$C41:$AK41,AN$2)</f>
        <v>5</v>
      </c>
      <c r="AO41" s="85">
        <f>COUNTIF('Вспомогательный лист'!$C41:$AK41,AO$2)</f>
        <v>21</v>
      </c>
      <c r="AP41" s="88">
        <f>COUNTIF('Вспомогательный лист'!$C41:$AK41,AP$2)</f>
        <v>1</v>
      </c>
      <c r="AQ41" s="89">
        <f>COUNTIF('Вспомогательный лист'!$C41:$AK41,AQ$2)</f>
        <v>0</v>
      </c>
      <c r="AR41" s="2">
        <f t="shared" si="1"/>
        <v>-4</v>
      </c>
      <c r="AS41" s="2">
        <f t="shared" si="2"/>
        <v>54</v>
      </c>
      <c r="AT41" s="90" t="str">
        <f t="shared" si="3"/>
        <v>-54…-32…-11…11…32…54</v>
      </c>
      <c r="AU41" s="2" t="str">
        <f t="shared" si="4"/>
        <v>средний</v>
      </c>
    </row>
    <row r="42" spans="1:47" x14ac:dyDescent="0.25">
      <c r="A42" s="4" t="s">
        <v>22</v>
      </c>
      <c r="B42" s="6" t="s">
        <v>160</v>
      </c>
      <c r="C42" s="55">
        <v>64.526315789473685</v>
      </c>
      <c r="D42" s="56">
        <v>57.599999999999994</v>
      </c>
      <c r="E42" s="57">
        <v>59.65625</v>
      </c>
      <c r="F42" s="55">
        <v>70.466666666666669</v>
      </c>
      <c r="G42" s="56">
        <v>52</v>
      </c>
      <c r="H42" s="56">
        <v>77.222222222222229</v>
      </c>
      <c r="I42" s="57">
        <v>51.666666666666671</v>
      </c>
      <c r="J42" s="55">
        <v>73.392156862745097</v>
      </c>
      <c r="K42" s="56">
        <v>60.375</v>
      </c>
      <c r="L42" s="56">
        <v>67.833333333333329</v>
      </c>
      <c r="M42" s="56">
        <v>56.499999999999993</v>
      </c>
      <c r="N42" s="56">
        <v>49.648648648648646</v>
      </c>
      <c r="O42" s="57">
        <v>86.666666666666671</v>
      </c>
      <c r="P42" s="55">
        <v>67.023255813953483</v>
      </c>
      <c r="Q42" s="56">
        <v>63.631578947368418</v>
      </c>
      <c r="R42" s="56">
        <v>55.956521739130437</v>
      </c>
      <c r="S42" s="56">
        <v>52.314285714285717</v>
      </c>
      <c r="T42" s="56">
        <v>63.160000000000004</v>
      </c>
      <c r="U42" s="56">
        <v>60.970588235294123</v>
      </c>
      <c r="V42" s="56">
        <v>68.086956521739125</v>
      </c>
      <c r="W42" s="56">
        <v>46.300000000000004</v>
      </c>
      <c r="X42" s="56"/>
      <c r="Y42" s="58"/>
      <c r="Z42" s="59"/>
      <c r="AA42" s="55">
        <v>53.296296296296298</v>
      </c>
      <c r="AB42" s="56">
        <v>76.666666666666671</v>
      </c>
      <c r="AC42" s="56">
        <v>84.71875</v>
      </c>
      <c r="AD42" s="56">
        <v>88.428571428571416</v>
      </c>
      <c r="AE42" s="56">
        <v>79.142857142857153</v>
      </c>
      <c r="AF42" s="56">
        <v>90.590909090909093</v>
      </c>
      <c r="AG42" s="56"/>
      <c r="AH42" s="56"/>
      <c r="AI42" s="56"/>
      <c r="AJ42" s="60"/>
      <c r="AK42" s="57"/>
      <c r="AL42" s="2">
        <f t="shared" si="0"/>
        <v>27</v>
      </c>
      <c r="AM42" s="86">
        <f>COUNTIF('Вспомогательный лист'!$C42:$AK42,AM$2)</f>
        <v>0</v>
      </c>
      <c r="AN42" s="87">
        <f>COUNTIF('Вспомогательный лист'!$C42:$AK42,AN$2)</f>
        <v>5</v>
      </c>
      <c r="AO42" s="85">
        <f>COUNTIF('Вспомогательный лист'!$C42:$AK42,AO$2)</f>
        <v>17</v>
      </c>
      <c r="AP42" s="88">
        <f>COUNTIF('Вспомогательный лист'!$C42:$AK42,AP$2)</f>
        <v>5</v>
      </c>
      <c r="AQ42" s="89">
        <f>COUNTIF('Вспомогательный лист'!$C42:$AK42,AQ$2)</f>
        <v>0</v>
      </c>
      <c r="AR42" s="2">
        <f t="shared" si="1"/>
        <v>0</v>
      </c>
      <c r="AS42" s="2">
        <f t="shared" si="2"/>
        <v>54</v>
      </c>
      <c r="AT42" s="90" t="str">
        <f t="shared" si="3"/>
        <v>-54…-32…-11…11…32…54</v>
      </c>
      <c r="AU42" s="2" t="str">
        <f t="shared" si="4"/>
        <v>средний</v>
      </c>
    </row>
    <row r="43" spans="1:47" x14ac:dyDescent="0.25">
      <c r="A43" s="4" t="s">
        <v>22</v>
      </c>
      <c r="B43" s="6" t="s">
        <v>226</v>
      </c>
      <c r="C43" s="55">
        <v>66.526315789473685</v>
      </c>
      <c r="D43" s="56">
        <v>62.350000000000009</v>
      </c>
      <c r="E43" s="57">
        <v>58.9375</v>
      </c>
      <c r="F43" s="55">
        <v>69.111111111111114</v>
      </c>
      <c r="G43" s="56">
        <v>68.400000000000006</v>
      </c>
      <c r="H43" s="56">
        <v>75.555555555555557</v>
      </c>
      <c r="I43" s="57">
        <v>54.066666666666663</v>
      </c>
      <c r="J43" s="55">
        <v>60</v>
      </c>
      <c r="K43" s="56">
        <v>60</v>
      </c>
      <c r="L43" s="56">
        <v>69.5</v>
      </c>
      <c r="M43" s="56">
        <v>64.400000000000006</v>
      </c>
      <c r="N43" s="56">
        <v>64.081081081081081</v>
      </c>
      <c r="O43" s="57">
        <v>92.666666666666657</v>
      </c>
      <c r="P43" s="55">
        <v>57.302325581395351</v>
      </c>
      <c r="Q43" s="56">
        <v>60.842105263157897</v>
      </c>
      <c r="R43" s="56">
        <v>50.565217391304351</v>
      </c>
      <c r="S43" s="56">
        <v>54.25714285714286</v>
      </c>
      <c r="T43" s="56">
        <v>53.480000000000004</v>
      </c>
      <c r="U43" s="56">
        <v>75.529411764705884</v>
      </c>
      <c r="V43" s="56">
        <v>68.217391304347828</v>
      </c>
      <c r="W43" s="56"/>
      <c r="X43" s="56"/>
      <c r="Y43" s="58"/>
      <c r="Z43" s="59"/>
      <c r="AA43" s="55">
        <v>56.592592592592595</v>
      </c>
      <c r="AB43" s="56">
        <v>81.060606060606062</v>
      </c>
      <c r="AC43" s="56">
        <v>52.156250000000007</v>
      </c>
      <c r="AD43" s="56">
        <v>54.333333333333336</v>
      </c>
      <c r="AE43" s="56">
        <v>71.428571428571431</v>
      </c>
      <c r="AF43" s="56"/>
      <c r="AG43" s="56"/>
      <c r="AH43" s="56"/>
      <c r="AI43" s="56"/>
      <c r="AJ43" s="60"/>
      <c r="AK43" s="57"/>
      <c r="AL43" s="2">
        <f t="shared" si="0"/>
        <v>25</v>
      </c>
      <c r="AM43" s="86">
        <f>COUNTIF('Вспомогательный лист'!$C43:$AK43,AM$2)</f>
        <v>2</v>
      </c>
      <c r="AN43" s="87">
        <f>COUNTIF('Вспомогательный лист'!$C43:$AK43,AN$2)</f>
        <v>1</v>
      </c>
      <c r="AO43" s="85">
        <f>COUNTIF('Вспомогательный лист'!$C43:$AK43,AO$2)</f>
        <v>21</v>
      </c>
      <c r="AP43" s="88">
        <f>COUNTIF('Вспомогательный лист'!$C43:$AK43,AP$2)</f>
        <v>1</v>
      </c>
      <c r="AQ43" s="89">
        <f>COUNTIF('Вспомогательный лист'!$C43:$AK43,AQ$2)</f>
        <v>0</v>
      </c>
      <c r="AR43" s="2">
        <f t="shared" si="1"/>
        <v>-4</v>
      </c>
      <c r="AS43" s="2">
        <f t="shared" si="2"/>
        <v>50</v>
      </c>
      <c r="AT43" s="90" t="str">
        <f t="shared" si="3"/>
        <v>-50…-30…-10…10…30…50</v>
      </c>
      <c r="AU43" s="2" t="str">
        <f t="shared" si="4"/>
        <v>средний</v>
      </c>
    </row>
    <row r="44" spans="1:47" x14ac:dyDescent="0.25">
      <c r="A44" s="4" t="s">
        <v>22</v>
      </c>
      <c r="B44" s="6" t="s">
        <v>158</v>
      </c>
      <c r="C44" s="55">
        <v>65.84210526315789</v>
      </c>
      <c r="D44" s="56">
        <v>59.050000000000004</v>
      </c>
      <c r="E44" s="57">
        <v>73.34375</v>
      </c>
      <c r="F44" s="55">
        <v>75.400000000000006</v>
      </c>
      <c r="G44" s="56">
        <v>63.749999999999993</v>
      </c>
      <c r="H44" s="56">
        <v>91.81481481481481</v>
      </c>
      <c r="I44" s="57">
        <v>59.13333333333334</v>
      </c>
      <c r="J44" s="55">
        <v>64.549019607843135</v>
      </c>
      <c r="K44" s="56">
        <v>59.4375</v>
      </c>
      <c r="L44" s="56">
        <v>66.5</v>
      </c>
      <c r="M44" s="56">
        <v>52.75</v>
      </c>
      <c r="N44" s="56">
        <v>60.540540540540547</v>
      </c>
      <c r="O44" s="57">
        <v>77.888888888888886</v>
      </c>
      <c r="P44" s="55">
        <v>72.558139534883722</v>
      </c>
      <c r="Q44" s="56">
        <v>61.263157894736842</v>
      </c>
      <c r="R44" s="56">
        <v>51.913043478260867</v>
      </c>
      <c r="S44" s="56">
        <v>60.371428571428574</v>
      </c>
      <c r="T44" s="56">
        <v>53.92</v>
      </c>
      <c r="U44" s="56">
        <v>60.852941176470587</v>
      </c>
      <c r="V44" s="56">
        <v>59.782608695652172</v>
      </c>
      <c r="W44" s="56"/>
      <c r="X44" s="56"/>
      <c r="Y44" s="58"/>
      <c r="Z44" s="59">
        <v>51</v>
      </c>
      <c r="AA44" s="55">
        <v>63.703703703703709</v>
      </c>
      <c r="AB44" s="56">
        <v>56.45454545454546</v>
      </c>
      <c r="AC44" s="56">
        <v>66.15625</v>
      </c>
      <c r="AD44" s="56">
        <v>80.285714285714278</v>
      </c>
      <c r="AE44" s="56"/>
      <c r="AF44" s="56"/>
      <c r="AG44" s="56"/>
      <c r="AH44" s="56">
        <v>78.63636363636364</v>
      </c>
      <c r="AI44" s="56"/>
      <c r="AJ44" s="60"/>
      <c r="AK44" s="57"/>
      <c r="AL44" s="2">
        <f t="shared" si="0"/>
        <v>26</v>
      </c>
      <c r="AM44" s="86">
        <f>COUNTIF('Вспомогательный лист'!$C44:$AK44,AM$2)</f>
        <v>2</v>
      </c>
      <c r="AN44" s="87">
        <f>COUNTIF('Вспомогательный лист'!$C44:$AK44,AN$2)</f>
        <v>0</v>
      </c>
      <c r="AO44" s="85">
        <f>COUNTIF('Вспомогательный лист'!$C44:$AK44,AO$2)</f>
        <v>22</v>
      </c>
      <c r="AP44" s="88">
        <f>COUNTIF('Вспомогательный лист'!$C44:$AK44,AP$2)</f>
        <v>1</v>
      </c>
      <c r="AQ44" s="89">
        <f>COUNTIF('Вспомогательный лист'!$C44:$AK44,AQ$2)</f>
        <v>1</v>
      </c>
      <c r="AR44" s="2">
        <f t="shared" si="1"/>
        <v>-1</v>
      </c>
      <c r="AS44" s="2">
        <f t="shared" si="2"/>
        <v>52</v>
      </c>
      <c r="AT44" s="90" t="str">
        <f t="shared" si="3"/>
        <v>-52…-31…-10…10…31…52</v>
      </c>
      <c r="AU44" s="2" t="str">
        <f t="shared" si="4"/>
        <v>средний</v>
      </c>
    </row>
    <row r="45" spans="1:47" x14ac:dyDescent="0.25">
      <c r="A45" s="4" t="s">
        <v>22</v>
      </c>
      <c r="B45" s="6" t="s">
        <v>157</v>
      </c>
      <c r="C45" s="55">
        <v>56.28947368421052</v>
      </c>
      <c r="D45" s="56">
        <v>53.55</v>
      </c>
      <c r="E45" s="57">
        <v>59.25</v>
      </c>
      <c r="F45" s="55">
        <v>66.111111111111114</v>
      </c>
      <c r="G45" s="56">
        <v>53.300000000000004</v>
      </c>
      <c r="H45" s="56">
        <v>70.814814814814824</v>
      </c>
      <c r="I45" s="57">
        <v>53</v>
      </c>
      <c r="J45" s="55">
        <v>45.411764705882348</v>
      </c>
      <c r="K45" s="56">
        <v>42.3125</v>
      </c>
      <c r="L45" s="56">
        <v>44.833333333333329</v>
      </c>
      <c r="M45" s="56">
        <v>51.05</v>
      </c>
      <c r="N45" s="56">
        <v>52.027027027027032</v>
      </c>
      <c r="O45" s="57">
        <v>59.944444444444443</v>
      </c>
      <c r="P45" s="55">
        <v>48.302325581395351</v>
      </c>
      <c r="Q45" s="56">
        <v>56.736842105263165</v>
      </c>
      <c r="R45" s="56">
        <v>56.217391304347828</v>
      </c>
      <c r="S45" s="56">
        <v>50.114285714285714</v>
      </c>
      <c r="T45" s="56">
        <v>50.160000000000004</v>
      </c>
      <c r="U45" s="56">
        <v>45.764705882352942</v>
      </c>
      <c r="V45" s="56">
        <v>49.434782608695656</v>
      </c>
      <c r="W45" s="56"/>
      <c r="X45" s="56"/>
      <c r="Y45" s="58"/>
      <c r="Z45" s="59"/>
      <c r="AA45" s="55"/>
      <c r="AB45" s="56"/>
      <c r="AC45" s="56"/>
      <c r="AD45" s="56"/>
      <c r="AE45" s="56"/>
      <c r="AF45" s="56"/>
      <c r="AG45" s="56"/>
      <c r="AH45" s="56"/>
      <c r="AI45" s="56"/>
      <c r="AJ45" s="60"/>
      <c r="AK45" s="57"/>
      <c r="AL45" s="2">
        <f t="shared" si="0"/>
        <v>20</v>
      </c>
      <c r="AM45" s="86">
        <f>COUNTIF('Вспомогательный лист'!$C45:$AK45,AM$2)</f>
        <v>5</v>
      </c>
      <c r="AN45" s="87">
        <f>COUNTIF('Вспомогательный лист'!$C45:$AK45,AN$2)</f>
        <v>7</v>
      </c>
      <c r="AO45" s="85">
        <f>COUNTIF('Вспомогательный лист'!$C45:$AK45,AO$2)</f>
        <v>8</v>
      </c>
      <c r="AP45" s="88">
        <f>COUNTIF('Вспомогательный лист'!$C45:$AK45,AP$2)</f>
        <v>0</v>
      </c>
      <c r="AQ45" s="89">
        <f>COUNTIF('Вспомогательный лист'!$C45:$AK45,AQ$2)</f>
        <v>0</v>
      </c>
      <c r="AR45" s="2">
        <f t="shared" si="1"/>
        <v>-17</v>
      </c>
      <c r="AS45" s="2">
        <f t="shared" si="2"/>
        <v>40</v>
      </c>
      <c r="AT45" s="90" t="str">
        <f t="shared" si="3"/>
        <v>-40…-24…-8…8…24…40</v>
      </c>
      <c r="AU45" s="2" t="str">
        <f t="shared" si="4"/>
        <v>ниже среднего</v>
      </c>
    </row>
    <row r="46" spans="1:47" x14ac:dyDescent="0.25">
      <c r="A46" s="4" t="s">
        <v>22</v>
      </c>
      <c r="B46" s="6" t="s">
        <v>227</v>
      </c>
      <c r="C46" s="55">
        <v>56.552631578947363</v>
      </c>
      <c r="D46" s="56">
        <v>62.5</v>
      </c>
      <c r="E46" s="57">
        <v>70.28125</v>
      </c>
      <c r="F46" s="55">
        <v>50.266666666666673</v>
      </c>
      <c r="G46" s="56">
        <v>41.65</v>
      </c>
      <c r="H46" s="56">
        <v>65.481481481481481</v>
      </c>
      <c r="I46" s="57">
        <v>39.93333333333333</v>
      </c>
      <c r="J46" s="55">
        <v>58.470588235294116</v>
      </c>
      <c r="K46" s="56">
        <v>54.75</v>
      </c>
      <c r="L46" s="56">
        <v>70</v>
      </c>
      <c r="M46" s="56">
        <v>70</v>
      </c>
      <c r="N46" s="56">
        <v>71.702702702702709</v>
      </c>
      <c r="O46" s="57">
        <v>80.666666666666657</v>
      </c>
      <c r="P46" s="55">
        <v>75.651162790697683</v>
      </c>
      <c r="Q46" s="56">
        <v>76.31578947368422</v>
      </c>
      <c r="R46" s="56"/>
      <c r="S46" s="56">
        <v>71.399999999999991</v>
      </c>
      <c r="T46" s="56">
        <v>44</v>
      </c>
      <c r="U46" s="56">
        <v>77.911764705882362</v>
      </c>
      <c r="V46" s="56">
        <v>76.08695652173914</v>
      </c>
      <c r="W46" s="56"/>
      <c r="X46" s="56"/>
      <c r="Y46" s="58"/>
      <c r="Z46" s="59"/>
      <c r="AA46" s="55"/>
      <c r="AB46" s="56"/>
      <c r="AC46" s="56"/>
      <c r="AD46" s="56"/>
      <c r="AE46" s="56"/>
      <c r="AF46" s="56"/>
      <c r="AG46" s="56"/>
      <c r="AH46" s="56"/>
      <c r="AI46" s="56"/>
      <c r="AJ46" s="60"/>
      <c r="AK46" s="57"/>
      <c r="AL46" s="2">
        <f t="shared" si="0"/>
        <v>19</v>
      </c>
      <c r="AM46" s="86">
        <f>COUNTIF('Вспомогательный лист'!$C46:$AK46,AM$2)</f>
        <v>0</v>
      </c>
      <c r="AN46" s="87">
        <f>COUNTIF('Вспомогательный лист'!$C46:$AK46,AN$2)</f>
        <v>5</v>
      </c>
      <c r="AO46" s="85">
        <f>COUNTIF('Вспомогательный лист'!$C46:$AK46,AO$2)</f>
        <v>9</v>
      </c>
      <c r="AP46" s="88">
        <f>COUNTIF('Вспомогательный лист'!$C46:$AK46,AP$2)</f>
        <v>5</v>
      </c>
      <c r="AQ46" s="89">
        <f>COUNTIF('Вспомогательный лист'!$C46:$AK46,AQ$2)</f>
        <v>0</v>
      </c>
      <c r="AR46" s="2">
        <f t="shared" si="1"/>
        <v>0</v>
      </c>
      <c r="AS46" s="2">
        <f t="shared" si="2"/>
        <v>38</v>
      </c>
      <c r="AT46" s="90" t="str">
        <f t="shared" si="3"/>
        <v>-38…-23…-8…8…23…38</v>
      </c>
      <c r="AU46" s="2" t="str">
        <f t="shared" si="4"/>
        <v>средний</v>
      </c>
    </row>
    <row r="47" spans="1:47" ht="15.75" thickBot="1" x14ac:dyDescent="0.3">
      <c r="A47" s="4" t="s">
        <v>22</v>
      </c>
      <c r="B47" s="6" t="s">
        <v>159</v>
      </c>
      <c r="C47" s="55">
        <v>60.5</v>
      </c>
      <c r="D47" s="56">
        <v>57.05</v>
      </c>
      <c r="E47" s="57">
        <v>64.65625</v>
      </c>
      <c r="F47" s="55">
        <v>63.133333333333333</v>
      </c>
      <c r="G47" s="56">
        <v>68.5</v>
      </c>
      <c r="H47" s="56">
        <v>90.740740740740748</v>
      </c>
      <c r="I47" s="57">
        <v>43.2</v>
      </c>
      <c r="J47" s="55">
        <v>43.764705882352942</v>
      </c>
      <c r="K47" s="56">
        <v>50.625</v>
      </c>
      <c r="L47" s="56">
        <v>72.5</v>
      </c>
      <c r="M47" s="56">
        <v>68.95</v>
      </c>
      <c r="N47" s="56">
        <v>78.675675675675677</v>
      </c>
      <c r="O47" s="57">
        <v>95.111111111111114</v>
      </c>
      <c r="P47" s="55">
        <v>36.279069767441861</v>
      </c>
      <c r="Q47" s="56">
        <v>52.263157894736842</v>
      </c>
      <c r="R47" s="56"/>
      <c r="S47" s="56">
        <v>54.542857142857137</v>
      </c>
      <c r="T47" s="56"/>
      <c r="U47" s="56">
        <v>53.558823529411768</v>
      </c>
      <c r="V47" s="56">
        <v>48.130434782608695</v>
      </c>
      <c r="W47" s="56"/>
      <c r="X47" s="56"/>
      <c r="Y47" s="58"/>
      <c r="Z47" s="59"/>
      <c r="AA47" s="55">
        <v>54.148148148148145</v>
      </c>
      <c r="AB47" s="56">
        <v>77.242424242424249</v>
      </c>
      <c r="AC47" s="56">
        <v>68.34375</v>
      </c>
      <c r="AD47" s="56">
        <v>67.857142857142861</v>
      </c>
      <c r="AE47" s="56">
        <v>66.666666666666657</v>
      </c>
      <c r="AF47" s="56"/>
      <c r="AG47" s="56"/>
      <c r="AH47" s="56">
        <v>55.000000000000007</v>
      </c>
      <c r="AI47" s="56"/>
      <c r="AJ47" s="60"/>
      <c r="AK47" s="57"/>
      <c r="AL47" s="2">
        <f t="shared" si="0"/>
        <v>24</v>
      </c>
      <c r="AM47" s="86">
        <f>COUNTIF('Вспомогательный лист'!$C47:$AK47,AM$2)</f>
        <v>2</v>
      </c>
      <c r="AN47" s="87">
        <f>COUNTIF('Вспомогательный лист'!$C47:$AK47,AN$2)</f>
        <v>9</v>
      </c>
      <c r="AO47" s="85">
        <f>COUNTIF('Вспомогательный лист'!$C47:$AK47,AO$2)</f>
        <v>10</v>
      </c>
      <c r="AP47" s="88">
        <f>COUNTIF('Вспомогательный лист'!$C47:$AK47,AP$2)</f>
        <v>2</v>
      </c>
      <c r="AQ47" s="89">
        <f>COUNTIF('Вспомогательный лист'!$C47:$AK47,AQ$2)</f>
        <v>1</v>
      </c>
      <c r="AR47" s="2">
        <f t="shared" si="1"/>
        <v>-9</v>
      </c>
      <c r="AS47" s="2">
        <f t="shared" si="2"/>
        <v>48</v>
      </c>
      <c r="AT47" s="90" t="str">
        <f t="shared" si="3"/>
        <v>-48…-29…-10…10…29…48</v>
      </c>
      <c r="AU47" s="2" t="str">
        <f t="shared" si="4"/>
        <v>средний</v>
      </c>
    </row>
    <row r="48" spans="1:47" s="2" customFormat="1" ht="15.75" thickBot="1" x14ac:dyDescent="0.3">
      <c r="A48" s="3" t="s">
        <v>25</v>
      </c>
      <c r="B48" s="33" t="s">
        <v>25</v>
      </c>
      <c r="C48" s="7">
        <v>65.789473684210535</v>
      </c>
      <c r="D48" s="8">
        <v>59.699999999999996</v>
      </c>
      <c r="E48" s="9">
        <v>65.40625</v>
      </c>
      <c r="F48" s="7">
        <v>62.62222222222222</v>
      </c>
      <c r="G48" s="8">
        <v>51.949999999999996</v>
      </c>
      <c r="H48" s="8">
        <v>77.111111111111114</v>
      </c>
      <c r="I48" s="9">
        <v>55.466666666666661</v>
      </c>
      <c r="J48" s="7">
        <v>63.647058823529413</v>
      </c>
      <c r="K48" s="8">
        <v>55.0625</v>
      </c>
      <c r="L48" s="8">
        <v>65</v>
      </c>
      <c r="M48" s="8">
        <v>53.65</v>
      </c>
      <c r="N48" s="8">
        <v>56.108108108108112</v>
      </c>
      <c r="O48" s="9">
        <v>79.111111111111114</v>
      </c>
      <c r="P48" s="7">
        <v>65.255813953488371</v>
      </c>
      <c r="Q48" s="8">
        <v>60.526315789473685</v>
      </c>
      <c r="R48" s="8">
        <v>52.217391304347828</v>
      </c>
      <c r="S48" s="8">
        <v>59.257142857142853</v>
      </c>
      <c r="T48" s="8">
        <v>58.28</v>
      </c>
      <c r="U48" s="8">
        <v>66.235294117647058</v>
      </c>
      <c r="V48" s="8">
        <v>63.521739130434781</v>
      </c>
      <c r="W48" s="8">
        <v>69.86666666666666</v>
      </c>
      <c r="X48" s="8">
        <v>73.633333333333326</v>
      </c>
      <c r="Y48" s="36"/>
      <c r="Z48" s="10">
        <v>71.666666666666671</v>
      </c>
      <c r="AA48" s="7">
        <v>60.518518518518519</v>
      </c>
      <c r="AB48" s="8">
        <v>68.030303030303031</v>
      </c>
      <c r="AC48" s="8">
        <v>71.78125</v>
      </c>
      <c r="AD48" s="8">
        <v>77.571428571428569</v>
      </c>
      <c r="AE48" s="8">
        <v>74.523809523809518</v>
      </c>
      <c r="AF48" s="8">
        <v>79.5</v>
      </c>
      <c r="AG48" s="8">
        <v>66.6875</v>
      </c>
      <c r="AH48" s="8">
        <v>80.5</v>
      </c>
      <c r="AI48" s="8">
        <v>66.25</v>
      </c>
      <c r="AJ48" s="38"/>
      <c r="AK48" s="9">
        <v>79.65625</v>
      </c>
      <c r="AL48" s="2">
        <f t="shared" si="0"/>
        <v>33</v>
      </c>
      <c r="AM48" s="86">
        <f>COUNTIF('Вспомогательный лист'!$C48:$AK48,AM$2)</f>
        <v>0</v>
      </c>
      <c r="AN48" s="87">
        <f>COUNTIF('Вспомогательный лист'!$C48:$AK48,AN$2)</f>
        <v>0</v>
      </c>
      <c r="AO48" s="85">
        <f>COUNTIF('Вспомогательный лист'!$C48:$AK48,AO$2)</f>
        <v>31</v>
      </c>
      <c r="AP48" s="88">
        <f>COUNTIF('Вспомогательный лист'!$C48:$AK48,AP$2)</f>
        <v>1</v>
      </c>
      <c r="AQ48" s="89">
        <f>COUNTIF('Вспомогательный лист'!$C48:$AK48,AQ$2)</f>
        <v>1</v>
      </c>
      <c r="AR48" s="2">
        <f t="shared" si="1"/>
        <v>3</v>
      </c>
      <c r="AS48" s="2">
        <f t="shared" si="2"/>
        <v>66</v>
      </c>
      <c r="AT48" s="90" t="str">
        <f t="shared" si="3"/>
        <v>-66…-40…-13…13…40…66</v>
      </c>
      <c r="AU48" s="2" t="str">
        <f t="shared" si="4"/>
        <v>средний</v>
      </c>
    </row>
    <row r="49" spans="1:47" x14ac:dyDescent="0.25">
      <c r="A49" s="4" t="s">
        <v>25</v>
      </c>
      <c r="B49" s="6" t="s">
        <v>30</v>
      </c>
      <c r="C49" s="55">
        <v>37.710526315789473</v>
      </c>
      <c r="D49" s="56">
        <v>56.499999999999993</v>
      </c>
      <c r="E49" s="57">
        <v>52.21875</v>
      </c>
      <c r="F49" s="55">
        <v>59.044444444444444</v>
      </c>
      <c r="G49" s="56">
        <v>44.7</v>
      </c>
      <c r="H49" s="56">
        <v>66.185185185185176</v>
      </c>
      <c r="I49" s="57">
        <v>45.666666666666664</v>
      </c>
      <c r="J49" s="55">
        <v>57.470588235294116</v>
      </c>
      <c r="K49" s="56">
        <v>35.9375</v>
      </c>
      <c r="L49" s="56">
        <v>52.06666666666667</v>
      </c>
      <c r="M49" s="56">
        <v>40.450000000000003</v>
      </c>
      <c r="N49" s="56">
        <v>45.864864864864863</v>
      </c>
      <c r="O49" s="57">
        <v>73.555555555555557</v>
      </c>
      <c r="P49" s="55">
        <v>58.604651162790702</v>
      </c>
      <c r="Q49" s="56">
        <v>57.21052631578948</v>
      </c>
      <c r="R49" s="56">
        <v>43.739130434782609</v>
      </c>
      <c r="S49" s="56">
        <v>48.971428571428568</v>
      </c>
      <c r="T49" s="56">
        <v>45.4</v>
      </c>
      <c r="U49" s="56">
        <v>52</v>
      </c>
      <c r="V49" s="56">
        <v>55.956521739130437</v>
      </c>
      <c r="W49" s="56">
        <v>60.833333333333329</v>
      </c>
      <c r="X49" s="56"/>
      <c r="Y49" s="58"/>
      <c r="Z49" s="59">
        <v>52.380952380952387</v>
      </c>
      <c r="AA49" s="55">
        <v>49.148148148148145</v>
      </c>
      <c r="AB49" s="56">
        <v>50.757575757575758</v>
      </c>
      <c r="AC49" s="56">
        <v>50.812500000000007</v>
      </c>
      <c r="AD49" s="56">
        <v>59.714285714285722</v>
      </c>
      <c r="AE49" s="56">
        <v>57.142857142857139</v>
      </c>
      <c r="AF49" s="56">
        <v>64.772727272727266</v>
      </c>
      <c r="AG49" s="56"/>
      <c r="AH49" s="56"/>
      <c r="AI49" s="56"/>
      <c r="AJ49" s="60"/>
      <c r="AK49" s="57"/>
      <c r="AL49" s="2">
        <f t="shared" si="0"/>
        <v>28</v>
      </c>
      <c r="AM49" s="86">
        <f>COUNTIF('Вспомогательный лист'!$C49:$AK49,AM$2)</f>
        <v>8</v>
      </c>
      <c r="AN49" s="87">
        <f>COUNTIF('Вспомогательный лист'!$C49:$AK49,AN$2)</f>
        <v>13</v>
      </c>
      <c r="AO49" s="85">
        <f>COUNTIF('Вспомогательный лист'!$C49:$AK49,AO$2)</f>
        <v>7</v>
      </c>
      <c r="AP49" s="88">
        <f>COUNTIF('Вспомогательный лист'!$C49:$AK49,AP$2)</f>
        <v>0</v>
      </c>
      <c r="AQ49" s="89">
        <f>COUNTIF('Вспомогательный лист'!$C49:$AK49,AQ$2)</f>
        <v>0</v>
      </c>
      <c r="AR49" s="2">
        <f t="shared" si="1"/>
        <v>-29</v>
      </c>
      <c r="AS49" s="2">
        <f t="shared" si="2"/>
        <v>56</v>
      </c>
      <c r="AT49" s="90" t="str">
        <f t="shared" si="3"/>
        <v>-56…-34…-11…11…34…56</v>
      </c>
      <c r="AU49" s="2" t="str">
        <f t="shared" si="4"/>
        <v>ниже среднего</v>
      </c>
    </row>
    <row r="50" spans="1:47" x14ac:dyDescent="0.25">
      <c r="A50" s="4" t="s">
        <v>25</v>
      </c>
      <c r="B50" s="6" t="s">
        <v>27</v>
      </c>
      <c r="C50" s="55">
        <v>65.5</v>
      </c>
      <c r="D50" s="56">
        <v>52.7</v>
      </c>
      <c r="E50" s="57">
        <v>65.84375</v>
      </c>
      <c r="F50" s="55">
        <v>69.13333333333334</v>
      </c>
      <c r="G50" s="56">
        <v>55.45</v>
      </c>
      <c r="H50" s="56">
        <v>79.037037037037038</v>
      </c>
      <c r="I50" s="57">
        <v>57.4</v>
      </c>
      <c r="J50" s="55">
        <v>66.156862745098039</v>
      </c>
      <c r="K50" s="56">
        <v>57.625000000000007</v>
      </c>
      <c r="L50" s="56">
        <v>64.766666666666666</v>
      </c>
      <c r="M50" s="56">
        <v>56.65</v>
      </c>
      <c r="N50" s="56">
        <v>55.45945945945946</v>
      </c>
      <c r="O50" s="57">
        <v>85.222222222222229</v>
      </c>
      <c r="P50" s="55">
        <v>66.465116279069775</v>
      </c>
      <c r="Q50" s="56">
        <v>62.94736842105263</v>
      </c>
      <c r="R50" s="56">
        <v>57.913043478260875</v>
      </c>
      <c r="S50" s="56">
        <v>60.514285714285712</v>
      </c>
      <c r="T50" s="56">
        <v>58.64</v>
      </c>
      <c r="U50" s="56">
        <v>67.794117647058826</v>
      </c>
      <c r="V50" s="56">
        <v>72.086956521739125</v>
      </c>
      <c r="W50" s="56">
        <v>89.666666666666657</v>
      </c>
      <c r="X50" s="56"/>
      <c r="Y50" s="58"/>
      <c r="Z50" s="59"/>
      <c r="AA50" s="55">
        <v>64.592592592592595</v>
      </c>
      <c r="AB50" s="56">
        <v>67.939393939393938</v>
      </c>
      <c r="AC50" s="56">
        <v>68.84375</v>
      </c>
      <c r="AD50" s="56">
        <v>77.80952380952381</v>
      </c>
      <c r="AE50" s="56">
        <v>69.857142857142861</v>
      </c>
      <c r="AF50" s="56"/>
      <c r="AG50" s="56">
        <v>67.03125</v>
      </c>
      <c r="AH50" s="56"/>
      <c r="AI50" s="56"/>
      <c r="AJ50" s="60"/>
      <c r="AK50" s="57">
        <v>79.65625</v>
      </c>
      <c r="AL50" s="2">
        <f t="shared" si="0"/>
        <v>28</v>
      </c>
      <c r="AM50" s="86">
        <f>COUNTIF('Вспомогательный лист'!$C50:$AK50,AM$2)</f>
        <v>0</v>
      </c>
      <c r="AN50" s="87">
        <f>COUNTIF('Вспомогательный лист'!$C50:$AK50,AN$2)</f>
        <v>1</v>
      </c>
      <c r="AO50" s="85">
        <f>COUNTIF('Вспомогательный лист'!$C50:$AK50,AO$2)</f>
        <v>23</v>
      </c>
      <c r="AP50" s="88">
        <f>COUNTIF('Вспомогательный лист'!$C50:$AK50,AP$2)</f>
        <v>2</v>
      </c>
      <c r="AQ50" s="89">
        <f>COUNTIF('Вспомогательный лист'!$C50:$AK50,AQ$2)</f>
        <v>2</v>
      </c>
      <c r="AR50" s="2">
        <f t="shared" si="1"/>
        <v>5</v>
      </c>
      <c r="AS50" s="2">
        <f t="shared" si="2"/>
        <v>56</v>
      </c>
      <c r="AT50" s="90" t="str">
        <f t="shared" si="3"/>
        <v>-56…-34…-11…11…34…56</v>
      </c>
      <c r="AU50" s="2" t="str">
        <f t="shared" si="4"/>
        <v>средний</v>
      </c>
    </row>
    <row r="51" spans="1:47" x14ac:dyDescent="0.25">
      <c r="A51" s="4" t="s">
        <v>25</v>
      </c>
      <c r="B51" s="6" t="s">
        <v>29</v>
      </c>
      <c r="C51" s="55">
        <v>65.76315789473685</v>
      </c>
      <c r="D51" s="56">
        <v>60.9</v>
      </c>
      <c r="E51" s="57">
        <v>67.75</v>
      </c>
      <c r="F51" s="55">
        <v>58.199999999999996</v>
      </c>
      <c r="G51" s="56">
        <v>52.6</v>
      </c>
      <c r="H51" s="56">
        <v>84.296296296296291</v>
      </c>
      <c r="I51" s="57">
        <v>61.93333333333333</v>
      </c>
      <c r="J51" s="55">
        <v>63.647058823529413</v>
      </c>
      <c r="K51" s="56">
        <v>54.5625</v>
      </c>
      <c r="L51" s="56">
        <v>69.8</v>
      </c>
      <c r="M51" s="56">
        <v>45.7</v>
      </c>
      <c r="N51" s="56">
        <v>59.702702702702702</v>
      </c>
      <c r="O51" s="57">
        <v>75.3888888888889</v>
      </c>
      <c r="P51" s="55">
        <v>62.093023255813954</v>
      </c>
      <c r="Q51" s="56">
        <v>62.10526315789474</v>
      </c>
      <c r="R51" s="56">
        <v>52.217391304347828</v>
      </c>
      <c r="S51" s="56">
        <v>62.4</v>
      </c>
      <c r="T51" s="56">
        <v>67.400000000000006</v>
      </c>
      <c r="U51" s="56">
        <v>70.294117647058812</v>
      </c>
      <c r="V51" s="56">
        <v>61.173913043478258</v>
      </c>
      <c r="W51" s="56">
        <v>63.033333333333331</v>
      </c>
      <c r="X51" s="56"/>
      <c r="Y51" s="58"/>
      <c r="Z51" s="59"/>
      <c r="AA51" s="55">
        <v>61.888888888888893</v>
      </c>
      <c r="AB51" s="56">
        <v>75.666666666666671</v>
      </c>
      <c r="AC51" s="56">
        <v>81.53125</v>
      </c>
      <c r="AD51" s="56">
        <v>87.142857142857139</v>
      </c>
      <c r="AE51" s="56">
        <v>81</v>
      </c>
      <c r="AF51" s="56">
        <v>88.454545454545453</v>
      </c>
      <c r="AG51" s="56"/>
      <c r="AH51" s="56"/>
      <c r="AI51" s="56"/>
      <c r="AJ51" s="60"/>
      <c r="AK51" s="57"/>
      <c r="AL51" s="2">
        <f t="shared" si="0"/>
        <v>27</v>
      </c>
      <c r="AM51" s="86">
        <f>COUNTIF('Вспомогательный лист'!$C51:$AK51,AM$2)</f>
        <v>0</v>
      </c>
      <c r="AN51" s="87">
        <f>COUNTIF('Вспомогательный лист'!$C51:$AK51,AN$2)</f>
        <v>1</v>
      </c>
      <c r="AO51" s="85">
        <f>COUNTIF('Вспомогательный лист'!$C51:$AK51,AO$2)</f>
        <v>21</v>
      </c>
      <c r="AP51" s="88">
        <f>COUNTIF('Вспомогательный лист'!$C51:$AK51,AP$2)</f>
        <v>5</v>
      </c>
      <c r="AQ51" s="89">
        <f>COUNTIF('Вспомогательный лист'!$C51:$AK51,AQ$2)</f>
        <v>0</v>
      </c>
      <c r="AR51" s="2">
        <f t="shared" si="1"/>
        <v>4</v>
      </c>
      <c r="AS51" s="2">
        <f t="shared" si="2"/>
        <v>54</v>
      </c>
      <c r="AT51" s="90" t="str">
        <f t="shared" si="3"/>
        <v>-54…-32…-11…11…32…54</v>
      </c>
      <c r="AU51" s="2" t="str">
        <f t="shared" si="4"/>
        <v>средний</v>
      </c>
    </row>
    <row r="52" spans="1:47" x14ac:dyDescent="0.25">
      <c r="A52" s="4" t="s">
        <v>25</v>
      </c>
      <c r="B52" s="6" t="s">
        <v>161</v>
      </c>
      <c r="C52" s="55">
        <v>63.05263157894737</v>
      </c>
      <c r="D52" s="56">
        <v>66.100000000000009</v>
      </c>
      <c r="E52" s="57">
        <v>67</v>
      </c>
      <c r="F52" s="55">
        <v>61.822222222222223</v>
      </c>
      <c r="G52" s="56">
        <v>46.050000000000004</v>
      </c>
      <c r="H52" s="56">
        <v>80.296296296296305</v>
      </c>
      <c r="I52" s="57">
        <v>38.066666666666663</v>
      </c>
      <c r="J52" s="55">
        <v>60.803921568627452</v>
      </c>
      <c r="K52" s="56">
        <v>65.0625</v>
      </c>
      <c r="L52" s="56">
        <v>64.133333333333326</v>
      </c>
      <c r="M52" s="56">
        <v>70.45</v>
      </c>
      <c r="N52" s="56">
        <v>65.189189189189193</v>
      </c>
      <c r="O52" s="57">
        <v>101.44444444444444</v>
      </c>
      <c r="P52" s="55">
        <v>60.093023255813947</v>
      </c>
      <c r="Q52" s="56">
        <v>53.94736842105263</v>
      </c>
      <c r="R52" s="56">
        <v>36.043478260869563</v>
      </c>
      <c r="S52" s="56">
        <v>50.885714285714286</v>
      </c>
      <c r="T52" s="56">
        <v>54</v>
      </c>
      <c r="U52" s="56">
        <v>50.32352941176471</v>
      </c>
      <c r="V52" s="56">
        <v>55.652173913043477</v>
      </c>
      <c r="W52" s="56"/>
      <c r="X52" s="56">
        <v>56.666666666666664</v>
      </c>
      <c r="Y52" s="58"/>
      <c r="Z52" s="59"/>
      <c r="AA52" s="55">
        <v>51.814814814814817</v>
      </c>
      <c r="AB52" s="56">
        <v>61.393939393939391</v>
      </c>
      <c r="AC52" s="56">
        <v>59.4375</v>
      </c>
      <c r="AD52" s="56">
        <v>77.714285714285708</v>
      </c>
      <c r="AE52" s="56"/>
      <c r="AF52" s="56"/>
      <c r="AG52" s="56"/>
      <c r="AH52" s="56">
        <v>68.181818181818173</v>
      </c>
      <c r="AI52" s="56"/>
      <c r="AJ52" s="60"/>
      <c r="AK52" s="57"/>
      <c r="AL52" s="2">
        <f t="shared" si="0"/>
        <v>26</v>
      </c>
      <c r="AM52" s="86">
        <f>COUNTIF('Вспомогательный лист'!$C52:$AK52,AM$2)</f>
        <v>1</v>
      </c>
      <c r="AN52" s="87">
        <f>COUNTIF('Вспомогательный лист'!$C52:$AK52,AN$2)</f>
        <v>8</v>
      </c>
      <c r="AO52" s="85">
        <f>COUNTIF('Вспомогательный лист'!$C52:$AK52,AO$2)</f>
        <v>14</v>
      </c>
      <c r="AP52" s="88">
        <f>COUNTIF('Вспомогательный лист'!$C52:$AK52,AP$2)</f>
        <v>3</v>
      </c>
      <c r="AQ52" s="89">
        <f>COUNTIF('Вспомогательный лист'!$C52:$AK52,AQ$2)</f>
        <v>0</v>
      </c>
      <c r="AR52" s="2">
        <f t="shared" si="1"/>
        <v>-7</v>
      </c>
      <c r="AS52" s="2">
        <f t="shared" si="2"/>
        <v>52</v>
      </c>
      <c r="AT52" s="90" t="str">
        <f t="shared" si="3"/>
        <v>-52…-31…-10…10…31…52</v>
      </c>
      <c r="AU52" s="2" t="str">
        <f t="shared" si="4"/>
        <v>средний</v>
      </c>
    </row>
    <row r="53" spans="1:47" x14ac:dyDescent="0.25">
      <c r="A53" s="4" t="s">
        <v>25</v>
      </c>
      <c r="B53" s="6" t="s">
        <v>31</v>
      </c>
      <c r="C53" s="55">
        <v>62.44736842105263</v>
      </c>
      <c r="D53" s="56">
        <v>56.000000000000007</v>
      </c>
      <c r="E53" s="57">
        <v>56.03125</v>
      </c>
      <c r="F53" s="55">
        <v>63.4</v>
      </c>
      <c r="G53" s="56">
        <v>52.65</v>
      </c>
      <c r="H53" s="56">
        <v>78.444444444444457</v>
      </c>
      <c r="I53" s="57">
        <v>62.666666666666671</v>
      </c>
      <c r="J53" s="55">
        <v>56.509803921568626</v>
      </c>
      <c r="K53" s="56">
        <v>51</v>
      </c>
      <c r="L53" s="56">
        <v>49.466666666666661</v>
      </c>
      <c r="M53" s="56">
        <v>50.05</v>
      </c>
      <c r="N53" s="56">
        <v>55.648648648648646</v>
      </c>
      <c r="O53" s="57">
        <v>80.555555555555557</v>
      </c>
      <c r="P53" s="55">
        <v>56.697674418604649</v>
      </c>
      <c r="Q53" s="56">
        <v>54.052631578947363</v>
      </c>
      <c r="R53" s="56">
        <v>50.608695652173921</v>
      </c>
      <c r="S53" s="56">
        <v>51.6</v>
      </c>
      <c r="T53" s="56">
        <v>60.72</v>
      </c>
      <c r="U53" s="56">
        <v>60.911764705882355</v>
      </c>
      <c r="V53" s="56">
        <v>60.434782608695649</v>
      </c>
      <c r="W53" s="56">
        <v>55.066666666666663</v>
      </c>
      <c r="X53" s="56"/>
      <c r="Y53" s="58"/>
      <c r="Z53" s="59">
        <v>66.857142857142861</v>
      </c>
      <c r="AA53" s="55">
        <v>62.851851851851848</v>
      </c>
      <c r="AB53" s="56">
        <v>73.181818181818187</v>
      </c>
      <c r="AC53" s="56">
        <v>74.40625</v>
      </c>
      <c r="AD53" s="56">
        <v>74</v>
      </c>
      <c r="AE53" s="56"/>
      <c r="AF53" s="56"/>
      <c r="AG53" s="56"/>
      <c r="AH53" s="56"/>
      <c r="AI53" s="56">
        <v>66.8125</v>
      </c>
      <c r="AJ53" s="60"/>
      <c r="AK53" s="57"/>
      <c r="AL53" s="2">
        <f t="shared" si="0"/>
        <v>27</v>
      </c>
      <c r="AM53" s="86">
        <f>COUNTIF('Вспомогательный лист'!$C53:$AK53,AM$2)</f>
        <v>1</v>
      </c>
      <c r="AN53" s="87">
        <f>COUNTIF('Вспомогательный лист'!$C53:$AK53,AN$2)</f>
        <v>8</v>
      </c>
      <c r="AO53" s="85">
        <f>COUNTIF('Вспомогательный лист'!$C53:$AK53,AO$2)</f>
        <v>17</v>
      </c>
      <c r="AP53" s="88">
        <f>COUNTIF('Вспомогательный лист'!$C53:$AK53,AP$2)</f>
        <v>1</v>
      </c>
      <c r="AQ53" s="89">
        <f>COUNTIF('Вспомогательный лист'!$C53:$AK53,AQ$2)</f>
        <v>0</v>
      </c>
      <c r="AR53" s="2">
        <f t="shared" si="1"/>
        <v>-9</v>
      </c>
      <c r="AS53" s="2">
        <f t="shared" si="2"/>
        <v>54</v>
      </c>
      <c r="AT53" s="90" t="str">
        <f t="shared" si="3"/>
        <v>-54…-32…-11…11…32…54</v>
      </c>
      <c r="AU53" s="2" t="str">
        <f t="shared" si="4"/>
        <v>средний</v>
      </c>
    </row>
    <row r="54" spans="1:47" x14ac:dyDescent="0.25">
      <c r="A54" s="4" t="s">
        <v>25</v>
      </c>
      <c r="B54" s="6" t="s">
        <v>32</v>
      </c>
      <c r="C54" s="55">
        <v>70.368421052631575</v>
      </c>
      <c r="D54" s="56">
        <v>81.25</v>
      </c>
      <c r="E54" s="57">
        <v>69.40625</v>
      </c>
      <c r="F54" s="55">
        <v>59.422222222222217</v>
      </c>
      <c r="G54" s="56">
        <v>53.7</v>
      </c>
      <c r="H54" s="56">
        <v>74.222222222222229</v>
      </c>
      <c r="I54" s="57">
        <v>25.133333333333336</v>
      </c>
      <c r="J54" s="55">
        <v>54.078431372549019</v>
      </c>
      <c r="K54" s="56">
        <v>41.875</v>
      </c>
      <c r="L54" s="56">
        <v>52.466666666666661</v>
      </c>
      <c r="M54" s="56">
        <v>41.4</v>
      </c>
      <c r="N54" s="56">
        <v>51.459459459459453</v>
      </c>
      <c r="O54" s="57">
        <v>73.055555555555557</v>
      </c>
      <c r="P54" s="55">
        <v>63.465116279069768</v>
      </c>
      <c r="Q54" s="56">
        <v>47.368421052631575</v>
      </c>
      <c r="R54" s="56">
        <v>41.869565217391305</v>
      </c>
      <c r="S54" s="56">
        <v>48.942857142857143</v>
      </c>
      <c r="T54" s="56">
        <v>50</v>
      </c>
      <c r="U54" s="56">
        <v>49.058823529411768</v>
      </c>
      <c r="V54" s="56">
        <v>42.217391304347828</v>
      </c>
      <c r="W54" s="56"/>
      <c r="X54" s="56"/>
      <c r="Y54" s="58"/>
      <c r="Z54" s="59"/>
      <c r="AA54" s="55">
        <v>54.629629629629626</v>
      </c>
      <c r="AB54" s="56">
        <v>52.181818181818187</v>
      </c>
      <c r="AC54" s="56">
        <v>68.78125</v>
      </c>
      <c r="AD54" s="56">
        <v>69.142857142857139</v>
      </c>
      <c r="AE54" s="56">
        <v>58.333333333333336</v>
      </c>
      <c r="AF54" s="56">
        <v>69.318181818181827</v>
      </c>
      <c r="AG54" s="56"/>
      <c r="AH54" s="56"/>
      <c r="AI54" s="56"/>
      <c r="AJ54" s="60"/>
      <c r="AK54" s="57"/>
      <c r="AL54" s="2">
        <f t="shared" si="0"/>
        <v>26</v>
      </c>
      <c r="AM54" s="86">
        <f>COUNTIF('Вспомогательный лист'!$C54:$AK54,AM$2)</f>
        <v>4</v>
      </c>
      <c r="AN54" s="87">
        <f>COUNTIF('Вспомогательный лист'!$C54:$AK54,AN$2)</f>
        <v>12</v>
      </c>
      <c r="AO54" s="85">
        <f>COUNTIF('Вспомогательный лист'!$C54:$AK54,AO$2)</f>
        <v>9</v>
      </c>
      <c r="AP54" s="88">
        <f>COUNTIF('Вспомогательный лист'!$C54:$AK54,AP$2)</f>
        <v>1</v>
      </c>
      <c r="AQ54" s="89">
        <f>COUNTIF('Вспомогательный лист'!$C54:$AK54,AQ$2)</f>
        <v>0</v>
      </c>
      <c r="AR54" s="2">
        <f t="shared" si="1"/>
        <v>-19</v>
      </c>
      <c r="AS54" s="2">
        <f t="shared" si="2"/>
        <v>52</v>
      </c>
      <c r="AT54" s="90" t="str">
        <f t="shared" si="3"/>
        <v>-52…-31…-10…10…31…52</v>
      </c>
      <c r="AU54" s="2" t="str">
        <f t="shared" si="4"/>
        <v>ниже среднего</v>
      </c>
    </row>
    <row r="55" spans="1:47" x14ac:dyDescent="0.25">
      <c r="A55" s="4" t="s">
        <v>25</v>
      </c>
      <c r="B55" s="6" t="s">
        <v>33</v>
      </c>
      <c r="C55" s="55">
        <v>70.578947368421055</v>
      </c>
      <c r="D55" s="56">
        <v>61.8</v>
      </c>
      <c r="E55" s="57">
        <v>70.9375</v>
      </c>
      <c r="F55" s="55">
        <v>62.44444444444445</v>
      </c>
      <c r="G55" s="56">
        <v>52.1</v>
      </c>
      <c r="H55" s="56">
        <v>73.037037037037038</v>
      </c>
      <c r="I55" s="57">
        <v>57.133333333333333</v>
      </c>
      <c r="J55" s="55">
        <v>64.941176470588232</v>
      </c>
      <c r="K55" s="56">
        <v>57.25</v>
      </c>
      <c r="L55" s="56">
        <v>64.433333333333337</v>
      </c>
      <c r="M55" s="56">
        <v>54.400000000000006</v>
      </c>
      <c r="N55" s="56">
        <v>63.189189189189186</v>
      </c>
      <c r="O55" s="57">
        <v>78.944444444444443</v>
      </c>
      <c r="P55" s="55">
        <v>72.255813953488371</v>
      </c>
      <c r="Q55" s="56">
        <v>61.789473684210527</v>
      </c>
      <c r="R55" s="56">
        <v>51.173913043478258</v>
      </c>
      <c r="S55" s="56">
        <v>62.085714285714289</v>
      </c>
      <c r="T55" s="56">
        <v>54.559999999999995</v>
      </c>
      <c r="U55" s="56">
        <v>75.5</v>
      </c>
      <c r="V55" s="56">
        <v>65.304347826086968</v>
      </c>
      <c r="W55" s="56">
        <v>84.666666666666671</v>
      </c>
      <c r="X55" s="56">
        <v>80.666666666666657</v>
      </c>
      <c r="Y55" s="58"/>
      <c r="Z55" s="59">
        <v>78.142857142857153</v>
      </c>
      <c r="AA55" s="55">
        <v>58.222222222222221</v>
      </c>
      <c r="AB55" s="56">
        <v>63.545454545454547</v>
      </c>
      <c r="AC55" s="56">
        <v>70.9375</v>
      </c>
      <c r="AD55" s="56">
        <v>73.666666666666671</v>
      </c>
      <c r="AE55" s="56">
        <v>80.333333333333329</v>
      </c>
      <c r="AF55" s="56"/>
      <c r="AG55" s="56">
        <v>65.90625</v>
      </c>
      <c r="AH55" s="56"/>
      <c r="AI55" s="56">
        <v>62.5</v>
      </c>
      <c r="AJ55" s="60"/>
      <c r="AK55" s="57"/>
      <c r="AL55" s="2">
        <f t="shared" si="0"/>
        <v>30</v>
      </c>
      <c r="AM55" s="86">
        <f>COUNTIF('Вспомогательный лист'!$C55:$AK55,AM$2)</f>
        <v>0</v>
      </c>
      <c r="AN55" s="87">
        <f>COUNTIF('Вспомогательный лист'!$C55:$AK55,AN$2)</f>
        <v>2</v>
      </c>
      <c r="AO55" s="85">
        <f>COUNTIF('Вспомогательный лист'!$C55:$AK55,AO$2)</f>
        <v>26</v>
      </c>
      <c r="AP55" s="88">
        <f>COUNTIF('Вспомогательный лист'!$C55:$AK55,AP$2)</f>
        <v>1</v>
      </c>
      <c r="AQ55" s="89">
        <f>COUNTIF('Вспомогательный лист'!$C55:$AK55,AQ$2)</f>
        <v>1</v>
      </c>
      <c r="AR55" s="2">
        <f t="shared" si="1"/>
        <v>1</v>
      </c>
      <c r="AS55" s="2">
        <f t="shared" si="2"/>
        <v>60</v>
      </c>
      <c r="AT55" s="90" t="str">
        <f t="shared" si="3"/>
        <v>-60…-36…-12…12…36…60</v>
      </c>
      <c r="AU55" s="2" t="str">
        <f t="shared" si="4"/>
        <v>средний</v>
      </c>
    </row>
    <row r="56" spans="1:47" x14ac:dyDescent="0.25">
      <c r="A56" s="4" t="s">
        <v>25</v>
      </c>
      <c r="B56" s="6" t="s">
        <v>26</v>
      </c>
      <c r="C56" s="55">
        <v>61.55263157894737</v>
      </c>
      <c r="D56" s="56">
        <v>51.15</v>
      </c>
      <c r="E56" s="57">
        <v>57.59375</v>
      </c>
      <c r="F56" s="55">
        <v>56.399999999999991</v>
      </c>
      <c r="G56" s="56">
        <v>40.25</v>
      </c>
      <c r="H56" s="56">
        <v>73.037037037037038</v>
      </c>
      <c r="I56" s="57">
        <v>42.6</v>
      </c>
      <c r="J56" s="55">
        <v>58.019607843137258</v>
      </c>
      <c r="K56" s="56">
        <v>48.125</v>
      </c>
      <c r="L56" s="56">
        <v>69.233333333333334</v>
      </c>
      <c r="M56" s="56">
        <v>46.7</v>
      </c>
      <c r="N56" s="56">
        <v>51.972972972972975</v>
      </c>
      <c r="O56" s="57">
        <v>55.833333333333336</v>
      </c>
      <c r="P56" s="55">
        <v>63.302325581395344</v>
      </c>
      <c r="Q56" s="56">
        <v>59.68421052631578</v>
      </c>
      <c r="R56" s="56">
        <v>48.565217391304351</v>
      </c>
      <c r="S56" s="56">
        <v>60.199999999999996</v>
      </c>
      <c r="T56" s="56">
        <v>51.239999999999995</v>
      </c>
      <c r="U56" s="56">
        <v>63.294117647058826</v>
      </c>
      <c r="V56" s="56">
        <v>56.304347826086953</v>
      </c>
      <c r="W56" s="56">
        <v>60</v>
      </c>
      <c r="X56" s="56"/>
      <c r="Y56" s="58"/>
      <c r="Z56" s="59">
        <v>73.333333333333329</v>
      </c>
      <c r="AA56" s="55">
        <v>62.962962962962962</v>
      </c>
      <c r="AB56" s="56">
        <v>76.63636363636364</v>
      </c>
      <c r="AC56" s="56">
        <v>82.375</v>
      </c>
      <c r="AD56" s="56">
        <v>78.476190476190482</v>
      </c>
      <c r="AE56" s="56"/>
      <c r="AF56" s="56"/>
      <c r="AG56" s="56">
        <v>63.21875</v>
      </c>
      <c r="AH56" s="56"/>
      <c r="AI56" s="56"/>
      <c r="AJ56" s="60"/>
      <c r="AK56" s="57"/>
      <c r="AL56" s="2">
        <f t="shared" si="0"/>
        <v>27</v>
      </c>
      <c r="AM56" s="86">
        <f>COUNTIF('Вспомогательный лист'!$C56:$AK56,AM$2)</f>
        <v>1</v>
      </c>
      <c r="AN56" s="87">
        <f>COUNTIF('Вспомогательный лист'!$C56:$AK56,AN$2)</f>
        <v>8</v>
      </c>
      <c r="AO56" s="85">
        <f>COUNTIF('Вспомогательный лист'!$C56:$AK56,AO$2)</f>
        <v>17</v>
      </c>
      <c r="AP56" s="88">
        <f>COUNTIF('Вспомогательный лист'!$C56:$AK56,AP$2)</f>
        <v>1</v>
      </c>
      <c r="AQ56" s="89">
        <f>COUNTIF('Вспомогательный лист'!$C56:$AK56,AQ$2)</f>
        <v>0</v>
      </c>
      <c r="AR56" s="2">
        <f t="shared" si="1"/>
        <v>-9</v>
      </c>
      <c r="AS56" s="2">
        <f t="shared" si="2"/>
        <v>54</v>
      </c>
      <c r="AT56" s="90" t="str">
        <f t="shared" si="3"/>
        <v>-54…-32…-11…11…32…54</v>
      </c>
      <c r="AU56" s="2" t="str">
        <f t="shared" si="4"/>
        <v>средний</v>
      </c>
    </row>
    <row r="57" spans="1:47" x14ac:dyDescent="0.25">
      <c r="A57" s="4" t="s">
        <v>25</v>
      </c>
      <c r="B57" s="6" t="s">
        <v>28</v>
      </c>
      <c r="C57" s="55">
        <v>67.26315789473685</v>
      </c>
      <c r="D57" s="56">
        <v>60.3</v>
      </c>
      <c r="E57" s="57">
        <v>62.09375</v>
      </c>
      <c r="F57" s="55">
        <v>60.311111111111117</v>
      </c>
      <c r="G57" s="56">
        <v>50.7</v>
      </c>
      <c r="H57" s="56">
        <v>77.518518518518519</v>
      </c>
      <c r="I57" s="57">
        <v>47.466666666666669</v>
      </c>
      <c r="J57" s="55">
        <v>63.705882352941181</v>
      </c>
      <c r="K57" s="56">
        <v>52.812499999999993</v>
      </c>
      <c r="L57" s="56">
        <v>63.266666666666673</v>
      </c>
      <c r="M57" s="56">
        <v>57.4</v>
      </c>
      <c r="N57" s="56">
        <v>53.54054054054054</v>
      </c>
      <c r="O57" s="57">
        <v>80.555555555555557</v>
      </c>
      <c r="P57" s="55">
        <v>65.906976744186039</v>
      </c>
      <c r="Q57" s="56">
        <v>67.10526315789474</v>
      </c>
      <c r="R57" s="56">
        <v>55.608695652173914</v>
      </c>
      <c r="S57" s="56">
        <v>59.028571428571432</v>
      </c>
      <c r="T57" s="56">
        <v>57.64</v>
      </c>
      <c r="U57" s="56">
        <v>60.117647058823529</v>
      </c>
      <c r="V57" s="56">
        <v>63.826086956521742</v>
      </c>
      <c r="W57" s="56">
        <v>81.333333333333329</v>
      </c>
      <c r="X57" s="56"/>
      <c r="Y57" s="58"/>
      <c r="Z57" s="59"/>
      <c r="AA57" s="55">
        <v>54.703703703703695</v>
      </c>
      <c r="AB57" s="56">
        <v>61.696969696969695</v>
      </c>
      <c r="AC57" s="56">
        <v>70.65625</v>
      </c>
      <c r="AD57" s="56">
        <v>78.714285714285708</v>
      </c>
      <c r="AE57" s="56">
        <v>74.285714285714292</v>
      </c>
      <c r="AF57" s="56"/>
      <c r="AG57" s="56">
        <v>73.03125</v>
      </c>
      <c r="AH57" s="56"/>
      <c r="AI57" s="56"/>
      <c r="AJ57" s="60"/>
      <c r="AK57" s="57"/>
      <c r="AL57" s="2">
        <f t="shared" si="0"/>
        <v>27</v>
      </c>
      <c r="AM57" s="86">
        <f>COUNTIF('Вспомогательный лист'!$C57:$AK57,AM$2)</f>
        <v>0</v>
      </c>
      <c r="AN57" s="87">
        <f>COUNTIF('Вспомогательный лист'!$C57:$AK57,AN$2)</f>
        <v>2</v>
      </c>
      <c r="AO57" s="85">
        <f>COUNTIF('Вспомогательный лист'!$C57:$AK57,AO$2)</f>
        <v>22</v>
      </c>
      <c r="AP57" s="88">
        <f>COUNTIF('Вспомогательный лист'!$C57:$AK57,AP$2)</f>
        <v>3</v>
      </c>
      <c r="AQ57" s="89">
        <f>COUNTIF('Вспомогательный лист'!$C57:$AK57,AQ$2)</f>
        <v>0</v>
      </c>
      <c r="AR57" s="2">
        <f t="shared" si="1"/>
        <v>1</v>
      </c>
      <c r="AS57" s="2">
        <f t="shared" si="2"/>
        <v>54</v>
      </c>
      <c r="AT57" s="90" t="str">
        <f t="shared" si="3"/>
        <v>-54…-32…-11…11…32…54</v>
      </c>
      <c r="AU57" s="2" t="str">
        <f t="shared" si="4"/>
        <v>средний</v>
      </c>
    </row>
    <row r="58" spans="1:47" x14ac:dyDescent="0.25">
      <c r="A58" s="4" t="s">
        <v>25</v>
      </c>
      <c r="B58" s="6" t="s">
        <v>34</v>
      </c>
      <c r="C58" s="55">
        <v>65.76315789473685</v>
      </c>
      <c r="D58" s="56">
        <v>43.35</v>
      </c>
      <c r="E58" s="57">
        <v>55.875</v>
      </c>
      <c r="F58" s="55">
        <v>63.111111111111107</v>
      </c>
      <c r="G58" s="56">
        <v>59.5</v>
      </c>
      <c r="H58" s="56">
        <v>57.518518518518512</v>
      </c>
      <c r="I58" s="57">
        <v>62</v>
      </c>
      <c r="J58" s="55">
        <v>59.058823529411761</v>
      </c>
      <c r="K58" s="56">
        <v>59.8125</v>
      </c>
      <c r="L58" s="56">
        <v>62.266666666666673</v>
      </c>
      <c r="M58" s="56">
        <v>62.2</v>
      </c>
      <c r="N58" s="56">
        <v>39.675675675675677</v>
      </c>
      <c r="O58" s="57">
        <v>77.277777777777771</v>
      </c>
      <c r="P58" s="55">
        <v>56.209302325581397</v>
      </c>
      <c r="Q58" s="56">
        <v>55.000000000000007</v>
      </c>
      <c r="R58" s="56">
        <v>53.130434782608695</v>
      </c>
      <c r="S58" s="56">
        <v>53.742857142857147</v>
      </c>
      <c r="T58" s="56">
        <v>50.8</v>
      </c>
      <c r="U58" s="56">
        <v>69.735294117647058</v>
      </c>
      <c r="V58" s="56">
        <v>63.04347826086957</v>
      </c>
      <c r="W58" s="56">
        <v>63.333333333333329</v>
      </c>
      <c r="X58" s="56"/>
      <c r="Y58" s="58"/>
      <c r="Z58" s="59"/>
      <c r="AA58" s="55">
        <v>55.555555555555557</v>
      </c>
      <c r="AB58" s="56">
        <v>81.787878787878782</v>
      </c>
      <c r="AC58" s="56">
        <v>79.6875</v>
      </c>
      <c r="AD58" s="56">
        <v>92.857142857142861</v>
      </c>
      <c r="AE58" s="56">
        <v>80.952380952380949</v>
      </c>
      <c r="AF58" s="56">
        <v>90.909090909090907</v>
      </c>
      <c r="AG58" s="56"/>
      <c r="AH58" s="56"/>
      <c r="AI58" s="56"/>
      <c r="AJ58" s="60"/>
      <c r="AK58" s="57"/>
      <c r="AL58" s="2">
        <f t="shared" si="0"/>
        <v>27</v>
      </c>
      <c r="AM58" s="86">
        <f>COUNTIF('Вспомогательный лист'!$C58:$AK58,AM$2)</f>
        <v>2</v>
      </c>
      <c r="AN58" s="87">
        <f>COUNTIF('Вспомогательный лист'!$C58:$AK58,AN$2)</f>
        <v>4</v>
      </c>
      <c r="AO58" s="85">
        <f>COUNTIF('Вспомогательный лист'!$C58:$AK58,AO$2)</f>
        <v>17</v>
      </c>
      <c r="AP58" s="88">
        <f>COUNTIF('Вспомогательный лист'!$C58:$AK58,AP$2)</f>
        <v>4</v>
      </c>
      <c r="AQ58" s="89">
        <f>COUNTIF('Вспомогательный лист'!$C58:$AK58,AQ$2)</f>
        <v>0</v>
      </c>
      <c r="AR58" s="2">
        <f t="shared" si="1"/>
        <v>-4</v>
      </c>
      <c r="AS58" s="2">
        <f t="shared" si="2"/>
        <v>54</v>
      </c>
      <c r="AT58" s="90" t="str">
        <f t="shared" si="3"/>
        <v>-54…-32…-11…11…32…54</v>
      </c>
      <c r="AU58" s="2" t="str">
        <f t="shared" si="4"/>
        <v>средний</v>
      </c>
    </row>
    <row r="59" spans="1:47" ht="15.75" thickBot="1" x14ac:dyDescent="0.3">
      <c r="A59" s="4" t="s">
        <v>25</v>
      </c>
      <c r="B59" s="6" t="s">
        <v>35</v>
      </c>
      <c r="C59" s="55">
        <v>72.73684210526315</v>
      </c>
      <c r="D59" s="56">
        <v>76.349999999999994</v>
      </c>
      <c r="E59" s="57">
        <v>68.09375</v>
      </c>
      <c r="F59" s="55">
        <v>69.688888888888883</v>
      </c>
      <c r="G59" s="56">
        <v>56.3</v>
      </c>
      <c r="H59" s="56">
        <v>84.148148148148152</v>
      </c>
      <c r="I59" s="57">
        <v>55.066666666666663</v>
      </c>
      <c r="J59" s="55">
        <v>68.54901960784315</v>
      </c>
      <c r="K59" s="56">
        <v>58.562499999999993</v>
      </c>
      <c r="L59" s="56">
        <v>68.13333333333334</v>
      </c>
      <c r="M59" s="56">
        <v>61.3</v>
      </c>
      <c r="N59" s="56">
        <v>52.054054054054056</v>
      </c>
      <c r="O59" s="57">
        <v>86.555555555555557</v>
      </c>
      <c r="P59" s="55">
        <v>74.651162790697683</v>
      </c>
      <c r="Q59" s="56">
        <v>64.421052631578945</v>
      </c>
      <c r="R59" s="56">
        <v>59.347826086956523</v>
      </c>
      <c r="S59" s="56">
        <v>70.228571428571428</v>
      </c>
      <c r="T59" s="56">
        <v>67.64</v>
      </c>
      <c r="U59" s="56">
        <v>68.205882352941174</v>
      </c>
      <c r="V59" s="56">
        <v>69.086956521739125</v>
      </c>
      <c r="W59" s="56">
        <v>76.666666666666671</v>
      </c>
      <c r="X59" s="56">
        <v>73.333333333333329</v>
      </c>
      <c r="Y59" s="58"/>
      <c r="Z59" s="59"/>
      <c r="AA59" s="55">
        <v>63.518518518518519</v>
      </c>
      <c r="AB59" s="56">
        <v>74.030303030303031</v>
      </c>
      <c r="AC59" s="56">
        <v>75.28125</v>
      </c>
      <c r="AD59" s="56">
        <v>80.952380952380949</v>
      </c>
      <c r="AE59" s="56">
        <v>71.38095238095238</v>
      </c>
      <c r="AF59" s="56">
        <v>74.545454545454547</v>
      </c>
      <c r="AG59" s="56"/>
      <c r="AH59" s="56">
        <v>96.909090909090907</v>
      </c>
      <c r="AI59" s="56"/>
      <c r="AJ59" s="60"/>
      <c r="AK59" s="57"/>
      <c r="AL59" s="2">
        <f t="shared" si="0"/>
        <v>29</v>
      </c>
      <c r="AM59" s="86">
        <f>COUNTIF('Вспомогательный лист'!$C59:$AK59,AM$2)</f>
        <v>0</v>
      </c>
      <c r="AN59" s="87">
        <f>COUNTIF('Вспомогательный лист'!$C59:$AK59,AN$2)</f>
        <v>2</v>
      </c>
      <c r="AO59" s="85">
        <f>COUNTIF('Вспомогательный лист'!$C59:$AK59,AO$2)</f>
        <v>20</v>
      </c>
      <c r="AP59" s="88">
        <f>COUNTIF('Вспомогательный лист'!$C59:$AK59,AP$2)</f>
        <v>7</v>
      </c>
      <c r="AQ59" s="89">
        <f>COUNTIF('Вспомогательный лист'!$C59:$AK59,AQ$2)</f>
        <v>0</v>
      </c>
      <c r="AR59" s="2">
        <f t="shared" si="1"/>
        <v>5</v>
      </c>
      <c r="AS59" s="2">
        <f t="shared" si="2"/>
        <v>58</v>
      </c>
      <c r="AT59" s="90" t="str">
        <f t="shared" si="3"/>
        <v>-58…-35…-12…12…35…58</v>
      </c>
      <c r="AU59" s="2" t="str">
        <f t="shared" si="4"/>
        <v>средний</v>
      </c>
    </row>
    <row r="60" spans="1:47" s="2" customFormat="1" ht="15.75" thickBot="1" x14ac:dyDescent="0.3">
      <c r="A60" s="3" t="s">
        <v>36</v>
      </c>
      <c r="B60" s="33" t="s">
        <v>36</v>
      </c>
      <c r="C60" s="7">
        <v>71</v>
      </c>
      <c r="D60" s="8">
        <v>62.55</v>
      </c>
      <c r="E60" s="9">
        <v>67.53125</v>
      </c>
      <c r="F60" s="7">
        <v>62.822222222222223</v>
      </c>
      <c r="G60" s="8">
        <v>53.6</v>
      </c>
      <c r="H60" s="8">
        <v>74.666666666666671</v>
      </c>
      <c r="I60" s="9">
        <v>49.133333333333333</v>
      </c>
      <c r="J60" s="7">
        <v>63.156862745098039</v>
      </c>
      <c r="K60" s="8">
        <v>60.375</v>
      </c>
      <c r="L60" s="8">
        <v>63.4</v>
      </c>
      <c r="M60" s="8">
        <v>54.35</v>
      </c>
      <c r="N60" s="8">
        <v>62.081081081081081</v>
      </c>
      <c r="O60" s="9">
        <v>81.666666666666671</v>
      </c>
      <c r="P60" s="7">
        <v>67</v>
      </c>
      <c r="Q60" s="8">
        <v>63.89473684210526</v>
      </c>
      <c r="R60" s="8">
        <v>53.739130434782609</v>
      </c>
      <c r="S60" s="8">
        <v>61.114285714285707</v>
      </c>
      <c r="T60" s="8">
        <v>55.08</v>
      </c>
      <c r="U60" s="8">
        <v>71.058823529411768</v>
      </c>
      <c r="V60" s="8">
        <v>58.521739130434781</v>
      </c>
      <c r="W60" s="8">
        <v>59.233333333333334</v>
      </c>
      <c r="X60" s="8"/>
      <c r="Y60" s="36"/>
      <c r="Z60" s="10"/>
      <c r="AA60" s="7">
        <v>56.518518518518526</v>
      </c>
      <c r="AB60" s="8">
        <v>74.454545454545453</v>
      </c>
      <c r="AC60" s="8">
        <v>70.65625</v>
      </c>
      <c r="AD60" s="8">
        <v>72.80952380952381</v>
      </c>
      <c r="AE60" s="8">
        <v>69.38095238095238</v>
      </c>
      <c r="AF60" s="8">
        <v>79.090909090909093</v>
      </c>
      <c r="AG60" s="8"/>
      <c r="AH60" s="8">
        <v>95.454545454545453</v>
      </c>
      <c r="AI60" s="8"/>
      <c r="AJ60" s="38"/>
      <c r="AK60" s="9"/>
      <c r="AL60" s="2">
        <f t="shared" si="0"/>
        <v>28</v>
      </c>
      <c r="AM60" s="86">
        <f>COUNTIF('Вспомогательный лист'!$C60:$AK60,AM$2)</f>
        <v>0</v>
      </c>
      <c r="AN60" s="87">
        <f>COUNTIF('Вспомогательный лист'!$C60:$AK60,AN$2)</f>
        <v>0</v>
      </c>
      <c r="AO60" s="85">
        <f>COUNTIF('Вспомогательный лист'!$C60:$AK60,AO$2)</f>
        <v>27</v>
      </c>
      <c r="AP60" s="88">
        <f>COUNTIF('Вспомогательный лист'!$C60:$AK60,AP$2)</f>
        <v>1</v>
      </c>
      <c r="AQ60" s="89">
        <f>COUNTIF('Вспомогательный лист'!$C60:$AK60,AQ$2)</f>
        <v>0</v>
      </c>
      <c r="AR60" s="2">
        <f t="shared" si="1"/>
        <v>1</v>
      </c>
      <c r="AS60" s="2">
        <f t="shared" si="2"/>
        <v>56</v>
      </c>
      <c r="AT60" s="90" t="str">
        <f t="shared" si="3"/>
        <v>-56…-34…-11…11…34…56</v>
      </c>
      <c r="AU60" s="2" t="str">
        <f t="shared" si="4"/>
        <v>средний</v>
      </c>
    </row>
    <row r="61" spans="1:47" x14ac:dyDescent="0.25">
      <c r="A61" s="4" t="s">
        <v>36</v>
      </c>
      <c r="B61" s="6" t="s">
        <v>37</v>
      </c>
      <c r="C61" s="55">
        <v>70.21052631578948</v>
      </c>
      <c r="D61" s="56">
        <v>69</v>
      </c>
      <c r="E61" s="57">
        <v>75.0625</v>
      </c>
      <c r="F61" s="55">
        <v>61.577777777777776</v>
      </c>
      <c r="G61" s="56">
        <v>55.35</v>
      </c>
      <c r="H61" s="56">
        <v>79.925925925925924</v>
      </c>
      <c r="I61" s="57">
        <v>56.599999999999994</v>
      </c>
      <c r="J61" s="55">
        <v>58.137254901960787</v>
      </c>
      <c r="K61" s="56">
        <v>53.25</v>
      </c>
      <c r="L61" s="56">
        <v>62.266666666666673</v>
      </c>
      <c r="M61" s="56">
        <v>60.35</v>
      </c>
      <c r="N61" s="56">
        <v>66.081081081081081</v>
      </c>
      <c r="O61" s="57">
        <v>92.944444444444443</v>
      </c>
      <c r="P61" s="55">
        <v>61.325581395348841</v>
      </c>
      <c r="Q61" s="56">
        <v>66.473684210526315</v>
      </c>
      <c r="R61" s="56">
        <v>44.086956521739125</v>
      </c>
      <c r="S61" s="56">
        <v>61.828571428571436</v>
      </c>
      <c r="T61" s="56">
        <v>51.04</v>
      </c>
      <c r="U61" s="56">
        <v>70.617647058823536</v>
      </c>
      <c r="V61" s="56">
        <v>49.565217391304351</v>
      </c>
      <c r="W61" s="56"/>
      <c r="X61" s="56"/>
      <c r="Y61" s="58"/>
      <c r="Z61" s="59"/>
      <c r="AA61" s="55">
        <v>58.444444444444443</v>
      </c>
      <c r="AB61" s="56">
        <v>73.121212121212125</v>
      </c>
      <c r="AC61" s="56">
        <v>75.46875</v>
      </c>
      <c r="AD61" s="56">
        <v>80.857142857142861</v>
      </c>
      <c r="AE61" s="56">
        <v>70.952380952380949</v>
      </c>
      <c r="AF61" s="56">
        <v>75.63636363636364</v>
      </c>
      <c r="AG61" s="56"/>
      <c r="AH61" s="56"/>
      <c r="AI61" s="56"/>
      <c r="AJ61" s="60"/>
      <c r="AK61" s="57"/>
      <c r="AL61" s="2">
        <f t="shared" si="0"/>
        <v>26</v>
      </c>
      <c r="AM61" s="86">
        <f>COUNTIF('Вспомогательный лист'!$C61:$AK61,AM$2)</f>
        <v>0</v>
      </c>
      <c r="AN61" s="87">
        <f>COUNTIF('Вспомогательный лист'!$C61:$AK61,AN$2)</f>
        <v>2</v>
      </c>
      <c r="AO61" s="85">
        <f>COUNTIF('Вспомогательный лист'!$C61:$AK61,AO$2)</f>
        <v>23</v>
      </c>
      <c r="AP61" s="88">
        <f>COUNTIF('Вспомогательный лист'!$C61:$AK61,AP$2)</f>
        <v>1</v>
      </c>
      <c r="AQ61" s="89">
        <f>COUNTIF('Вспомогательный лист'!$C61:$AK61,AQ$2)</f>
        <v>0</v>
      </c>
      <c r="AR61" s="2">
        <f t="shared" si="1"/>
        <v>-1</v>
      </c>
      <c r="AS61" s="2">
        <f t="shared" si="2"/>
        <v>52</v>
      </c>
      <c r="AT61" s="90" t="str">
        <f t="shared" si="3"/>
        <v>-52…-31…-10…10…31…52</v>
      </c>
      <c r="AU61" s="2" t="str">
        <f t="shared" si="4"/>
        <v>средний</v>
      </c>
    </row>
    <row r="62" spans="1:47" x14ac:dyDescent="0.25">
      <c r="A62" s="4" t="s">
        <v>36</v>
      </c>
      <c r="B62" s="6" t="s">
        <v>38</v>
      </c>
      <c r="C62" s="55">
        <v>85.763157894736835</v>
      </c>
      <c r="D62" s="56">
        <v>60.9</v>
      </c>
      <c r="E62" s="57">
        <v>71.71875</v>
      </c>
      <c r="F62" s="55">
        <v>61.6</v>
      </c>
      <c r="G62" s="56">
        <v>53.2</v>
      </c>
      <c r="H62" s="56">
        <v>64.666666666666657</v>
      </c>
      <c r="I62" s="57">
        <v>36.666666666666664</v>
      </c>
      <c r="J62" s="55">
        <v>58.980392156862749</v>
      </c>
      <c r="K62" s="56">
        <v>64.625</v>
      </c>
      <c r="L62" s="56">
        <v>65.833333333333329</v>
      </c>
      <c r="M62" s="56">
        <v>54.65</v>
      </c>
      <c r="N62" s="56">
        <v>66.783783783783775</v>
      </c>
      <c r="O62" s="57">
        <v>73.666666666666671</v>
      </c>
      <c r="P62" s="55">
        <v>71.023255813953483</v>
      </c>
      <c r="Q62" s="56">
        <v>73.78947368421052</v>
      </c>
      <c r="R62" s="56">
        <v>32.521739130434781</v>
      </c>
      <c r="S62" s="56">
        <v>63.6</v>
      </c>
      <c r="T62" s="56">
        <v>45.839999999999996</v>
      </c>
      <c r="U62" s="56">
        <v>74.235294117647058</v>
      </c>
      <c r="V62" s="56">
        <v>60.869565217391312</v>
      </c>
      <c r="W62" s="56">
        <v>58.56666666666667</v>
      </c>
      <c r="X62" s="56"/>
      <c r="Y62" s="58"/>
      <c r="Z62" s="59"/>
      <c r="AA62" s="55">
        <v>57.407407407407405</v>
      </c>
      <c r="AB62" s="56">
        <v>76.484848484848484</v>
      </c>
      <c r="AC62" s="56">
        <v>70.71875</v>
      </c>
      <c r="AD62" s="56">
        <v>78.238095238095241</v>
      </c>
      <c r="AE62" s="56">
        <v>70.333333333333343</v>
      </c>
      <c r="AF62" s="56">
        <v>80.13636363636364</v>
      </c>
      <c r="AG62" s="56"/>
      <c r="AH62" s="56"/>
      <c r="AI62" s="56"/>
      <c r="AJ62" s="60"/>
      <c r="AK62" s="57"/>
      <c r="AL62" s="2">
        <f t="shared" si="0"/>
        <v>27</v>
      </c>
      <c r="AM62" s="86">
        <f>COUNTIF('Вспомогательный лист'!$C62:$AK62,AM$2)</f>
        <v>1</v>
      </c>
      <c r="AN62" s="87">
        <f>COUNTIF('Вспомогательный лист'!$C62:$AK62,AN$2)</f>
        <v>3</v>
      </c>
      <c r="AO62" s="85">
        <f>COUNTIF('Вспомогательный лист'!$C62:$AK62,AO$2)</f>
        <v>21</v>
      </c>
      <c r="AP62" s="88">
        <f>COUNTIF('Вспомогательный лист'!$C62:$AK62,AP$2)</f>
        <v>2</v>
      </c>
      <c r="AQ62" s="89">
        <f>COUNTIF('Вспомогательный лист'!$C62:$AK62,AQ$2)</f>
        <v>0</v>
      </c>
      <c r="AR62" s="2">
        <f t="shared" si="1"/>
        <v>-3</v>
      </c>
      <c r="AS62" s="2">
        <f t="shared" si="2"/>
        <v>54</v>
      </c>
      <c r="AT62" s="90" t="str">
        <f t="shared" si="3"/>
        <v>-54…-32…-11…11…32…54</v>
      </c>
      <c r="AU62" s="2" t="str">
        <f t="shared" si="4"/>
        <v>средний</v>
      </c>
    </row>
    <row r="63" spans="1:47" x14ac:dyDescent="0.25">
      <c r="A63" s="4" t="s">
        <v>36</v>
      </c>
      <c r="B63" s="6" t="s">
        <v>39</v>
      </c>
      <c r="C63" s="55">
        <v>69.421052631578945</v>
      </c>
      <c r="D63" s="56">
        <v>61.3</v>
      </c>
      <c r="E63" s="57">
        <v>65.625</v>
      </c>
      <c r="F63" s="55">
        <v>67.266666666666666</v>
      </c>
      <c r="G63" s="56">
        <v>50.8</v>
      </c>
      <c r="H63" s="56">
        <v>74.18518518518519</v>
      </c>
      <c r="I63" s="57">
        <v>51.6</v>
      </c>
      <c r="J63" s="55">
        <v>65.568627450980387</v>
      </c>
      <c r="K63" s="56">
        <v>66.0625</v>
      </c>
      <c r="L63" s="56">
        <v>69.699999999999989</v>
      </c>
      <c r="M63" s="56">
        <v>48.15</v>
      </c>
      <c r="N63" s="56">
        <v>68.081081081081081</v>
      </c>
      <c r="O63" s="57">
        <v>90.777777777777786</v>
      </c>
      <c r="P63" s="55">
        <v>77.395348837209298</v>
      </c>
      <c r="Q63" s="56">
        <v>65.31578947368422</v>
      </c>
      <c r="R63" s="56">
        <v>60.695652173913039</v>
      </c>
      <c r="S63" s="56">
        <v>69.171428571428578</v>
      </c>
      <c r="T63" s="56">
        <v>61.040000000000006</v>
      </c>
      <c r="U63" s="56">
        <v>75.823529411764696</v>
      </c>
      <c r="V63" s="56">
        <v>62.434782608695649</v>
      </c>
      <c r="W63" s="56"/>
      <c r="X63" s="56"/>
      <c r="Y63" s="58"/>
      <c r="Z63" s="59"/>
      <c r="AA63" s="55">
        <v>55.037037037037038</v>
      </c>
      <c r="AB63" s="56">
        <v>74.030303030303031</v>
      </c>
      <c r="AC63" s="56">
        <v>66.25</v>
      </c>
      <c r="AD63" s="56">
        <v>71</v>
      </c>
      <c r="AE63" s="56">
        <v>64.80952380952381</v>
      </c>
      <c r="AF63" s="56">
        <v>79.545454545454547</v>
      </c>
      <c r="AG63" s="56"/>
      <c r="AH63" s="56"/>
      <c r="AI63" s="56"/>
      <c r="AJ63" s="60"/>
      <c r="AK63" s="57"/>
      <c r="AL63" s="2">
        <f t="shared" si="0"/>
        <v>26</v>
      </c>
      <c r="AM63" s="86">
        <f>COUNTIF('Вспомогательный лист'!$C63:$AK63,AM$2)</f>
        <v>0</v>
      </c>
      <c r="AN63" s="87">
        <f>COUNTIF('Вспомогательный лист'!$C63:$AK63,AN$2)</f>
        <v>1</v>
      </c>
      <c r="AO63" s="85">
        <f>COUNTIF('Вспомогательный лист'!$C63:$AK63,AO$2)</f>
        <v>24</v>
      </c>
      <c r="AP63" s="88">
        <f>COUNTIF('Вспомогательный лист'!$C63:$AK63,AP$2)</f>
        <v>1</v>
      </c>
      <c r="AQ63" s="89">
        <f>COUNTIF('Вспомогательный лист'!$C63:$AK63,AQ$2)</f>
        <v>0</v>
      </c>
      <c r="AR63" s="2">
        <f t="shared" si="1"/>
        <v>0</v>
      </c>
      <c r="AS63" s="2">
        <f t="shared" si="2"/>
        <v>52</v>
      </c>
      <c r="AT63" s="90" t="str">
        <f t="shared" si="3"/>
        <v>-52…-31…-10…10…31…52</v>
      </c>
      <c r="AU63" s="2" t="str">
        <f t="shared" si="4"/>
        <v>средний</v>
      </c>
    </row>
    <row r="64" spans="1:47" x14ac:dyDescent="0.25">
      <c r="A64" s="4" t="s">
        <v>36</v>
      </c>
      <c r="B64" s="6" t="s">
        <v>40</v>
      </c>
      <c r="C64" s="55">
        <v>60.315789473684212</v>
      </c>
      <c r="D64" s="56">
        <v>57.95</v>
      </c>
      <c r="E64" s="57">
        <v>62.15625</v>
      </c>
      <c r="F64" s="55">
        <v>50.022222222222226</v>
      </c>
      <c r="G64" s="56">
        <v>51.5</v>
      </c>
      <c r="H64" s="56">
        <v>72.407407407407405</v>
      </c>
      <c r="I64" s="57">
        <v>44.466666666666669</v>
      </c>
      <c r="J64" s="55">
        <v>63.588235294117645</v>
      </c>
      <c r="K64" s="56">
        <v>51.249999999999993</v>
      </c>
      <c r="L64" s="56">
        <v>59.5</v>
      </c>
      <c r="M64" s="56">
        <v>58.699999999999996</v>
      </c>
      <c r="N64" s="56">
        <v>64.405405405405403</v>
      </c>
      <c r="O64" s="57">
        <v>80.888888888888886</v>
      </c>
      <c r="P64" s="55">
        <v>63.116279069767444</v>
      </c>
      <c r="Q64" s="56">
        <v>58.947368421052623</v>
      </c>
      <c r="R64" s="56">
        <v>51.782608695652179</v>
      </c>
      <c r="S64" s="56">
        <v>51.342857142857149</v>
      </c>
      <c r="T64" s="56">
        <v>50.480000000000004</v>
      </c>
      <c r="U64" s="56">
        <v>61.117647058823529</v>
      </c>
      <c r="V64" s="56">
        <v>61.478260869565219</v>
      </c>
      <c r="W64" s="56">
        <v>60.43333333333333</v>
      </c>
      <c r="X64" s="56"/>
      <c r="Y64" s="58"/>
      <c r="Z64" s="59"/>
      <c r="AA64" s="55">
        <v>57.740740740740733</v>
      </c>
      <c r="AB64" s="56">
        <v>66.393939393939391</v>
      </c>
      <c r="AC64" s="56">
        <v>71.875</v>
      </c>
      <c r="AD64" s="56">
        <v>65.523809523809533</v>
      </c>
      <c r="AE64" s="56">
        <v>72.80952380952381</v>
      </c>
      <c r="AF64" s="56">
        <v>72.36363636363636</v>
      </c>
      <c r="AG64" s="56"/>
      <c r="AH64" s="56"/>
      <c r="AI64" s="56"/>
      <c r="AJ64" s="60"/>
      <c r="AK64" s="57"/>
      <c r="AL64" s="2">
        <f t="shared" si="0"/>
        <v>27</v>
      </c>
      <c r="AM64" s="86">
        <f>COUNTIF('Вспомогательный лист'!$C64:$AK64,AM$2)</f>
        <v>0</v>
      </c>
      <c r="AN64" s="87">
        <f>COUNTIF('Вспомогательный лист'!$C64:$AK64,AN$2)</f>
        <v>8</v>
      </c>
      <c r="AO64" s="85">
        <f>COUNTIF('Вспомогательный лист'!$C64:$AK64,AO$2)</f>
        <v>19</v>
      </c>
      <c r="AP64" s="88">
        <f>COUNTIF('Вспомогательный лист'!$C64:$AK64,AP$2)</f>
        <v>0</v>
      </c>
      <c r="AQ64" s="89">
        <f>COUNTIF('Вспомогательный лист'!$C64:$AK64,AQ$2)</f>
        <v>0</v>
      </c>
      <c r="AR64" s="2">
        <f t="shared" si="1"/>
        <v>-8</v>
      </c>
      <c r="AS64" s="2">
        <f t="shared" si="2"/>
        <v>54</v>
      </c>
      <c r="AT64" s="90" t="str">
        <f t="shared" si="3"/>
        <v>-54…-32…-11…11…32…54</v>
      </c>
      <c r="AU64" s="2" t="str">
        <f t="shared" si="4"/>
        <v>средний</v>
      </c>
    </row>
    <row r="65" spans="1:47" x14ac:dyDescent="0.25">
      <c r="A65" s="4" t="s">
        <v>36</v>
      </c>
      <c r="B65" s="6" t="s">
        <v>162</v>
      </c>
      <c r="C65" s="55">
        <v>63.131578947368418</v>
      </c>
      <c r="D65" s="56">
        <v>69.05</v>
      </c>
      <c r="E65" s="57">
        <v>64.46875</v>
      </c>
      <c r="F65" s="55"/>
      <c r="G65" s="56">
        <v>46.550000000000004</v>
      </c>
      <c r="H65" s="56">
        <v>69.777777777777786</v>
      </c>
      <c r="I65" s="57">
        <v>57.8</v>
      </c>
      <c r="J65" s="55">
        <v>71.215686274509807</v>
      </c>
      <c r="K65" s="56">
        <v>52.25</v>
      </c>
      <c r="L65" s="56">
        <v>53.233333333333334</v>
      </c>
      <c r="M65" s="56">
        <v>46.75</v>
      </c>
      <c r="N65" s="56">
        <v>55.297297297297298</v>
      </c>
      <c r="O65" s="57">
        <v>66</v>
      </c>
      <c r="P65" s="55">
        <v>70.04651162790698</v>
      </c>
      <c r="Q65" s="56">
        <v>47.368421052631575</v>
      </c>
      <c r="R65" s="56"/>
      <c r="S65" s="56"/>
      <c r="T65" s="56">
        <v>48.16</v>
      </c>
      <c r="U65" s="56"/>
      <c r="V65" s="56">
        <v>52.652173913043477</v>
      </c>
      <c r="W65" s="56"/>
      <c r="X65" s="56"/>
      <c r="Y65" s="58"/>
      <c r="Z65" s="59"/>
      <c r="AA65" s="55">
        <v>59.259259259259252</v>
      </c>
      <c r="AB65" s="56">
        <v>74.212121212121204</v>
      </c>
      <c r="AC65" s="56"/>
      <c r="AD65" s="56"/>
      <c r="AE65" s="56"/>
      <c r="AF65" s="56"/>
      <c r="AG65" s="56"/>
      <c r="AH65" s="56"/>
      <c r="AI65" s="56"/>
      <c r="AJ65" s="60"/>
      <c r="AK65" s="57"/>
      <c r="AL65" s="2">
        <f t="shared" si="0"/>
        <v>18</v>
      </c>
      <c r="AM65" s="86">
        <f>COUNTIF('Вспомогательный лист'!$C65:$AK65,AM$2)</f>
        <v>0</v>
      </c>
      <c r="AN65" s="87">
        <f>COUNTIF('Вспомогательный лист'!$C65:$AK65,AN$2)</f>
        <v>7</v>
      </c>
      <c r="AO65" s="85">
        <f>COUNTIF('Вспомогательный лист'!$C65:$AK65,AO$2)</f>
        <v>11</v>
      </c>
      <c r="AP65" s="88">
        <f>COUNTIF('Вспомогательный лист'!$C65:$AK65,AP$2)</f>
        <v>0</v>
      </c>
      <c r="AQ65" s="89">
        <f>COUNTIF('Вспомогательный лист'!$C65:$AK65,AQ$2)</f>
        <v>0</v>
      </c>
      <c r="AR65" s="2">
        <f t="shared" si="1"/>
        <v>-7</v>
      </c>
      <c r="AS65" s="2">
        <f t="shared" si="2"/>
        <v>36</v>
      </c>
      <c r="AT65" s="90" t="str">
        <f t="shared" si="3"/>
        <v>-36…-22…-7…7…22…36</v>
      </c>
      <c r="AU65" s="2" t="str">
        <f t="shared" si="4"/>
        <v>средний</v>
      </c>
    </row>
    <row r="66" spans="1:47" x14ac:dyDescent="0.25">
      <c r="A66" s="4" t="s">
        <v>36</v>
      </c>
      <c r="B66" s="6" t="s">
        <v>41</v>
      </c>
      <c r="C66" s="55">
        <v>70.84210526315789</v>
      </c>
      <c r="D66" s="56">
        <v>63.4</v>
      </c>
      <c r="E66" s="57">
        <v>71.09375</v>
      </c>
      <c r="F66" s="55">
        <v>50.222222222222221</v>
      </c>
      <c r="G66" s="56">
        <v>43.8</v>
      </c>
      <c r="H66" s="56">
        <v>74.555555555555557</v>
      </c>
      <c r="I66" s="57">
        <v>39.866666666666667</v>
      </c>
      <c r="J66" s="55">
        <v>70.137254901960787</v>
      </c>
      <c r="K66" s="56">
        <v>70.625</v>
      </c>
      <c r="L66" s="56">
        <v>55.733333333333334</v>
      </c>
      <c r="M66" s="56">
        <v>52.349999999999994</v>
      </c>
      <c r="N66" s="56">
        <v>55.837837837837832</v>
      </c>
      <c r="O66" s="57">
        <v>78.222222222222229</v>
      </c>
      <c r="P66" s="55">
        <v>49.511627906976749</v>
      </c>
      <c r="Q66" s="56">
        <v>58.473684210526308</v>
      </c>
      <c r="R66" s="56"/>
      <c r="S66" s="56"/>
      <c r="T66" s="56"/>
      <c r="U66" s="56"/>
      <c r="V66" s="56">
        <v>49.695652173913039</v>
      </c>
      <c r="W66" s="56"/>
      <c r="X66" s="56"/>
      <c r="Y66" s="58"/>
      <c r="Z66" s="59"/>
      <c r="AA66" s="55"/>
      <c r="AB66" s="56"/>
      <c r="AC66" s="56">
        <v>73.6875</v>
      </c>
      <c r="AD66" s="56">
        <v>57.142857142857139</v>
      </c>
      <c r="AE66" s="56"/>
      <c r="AF66" s="56">
        <v>75.13636363636364</v>
      </c>
      <c r="AG66" s="56"/>
      <c r="AH66" s="56"/>
      <c r="AI66" s="56"/>
      <c r="AJ66" s="60"/>
      <c r="AK66" s="57"/>
      <c r="AL66" s="2">
        <f t="shared" si="0"/>
        <v>19</v>
      </c>
      <c r="AM66" s="86">
        <f>COUNTIF('Вспомогательный лист'!$C66:$AK66,AM$2)</f>
        <v>1</v>
      </c>
      <c r="AN66" s="87">
        <f>COUNTIF('Вспомогательный лист'!$C66:$AK66,AN$2)</f>
        <v>6</v>
      </c>
      <c r="AO66" s="85">
        <f>COUNTIF('Вспомогательный лист'!$C66:$AK66,AO$2)</f>
        <v>12</v>
      </c>
      <c r="AP66" s="88">
        <f>COUNTIF('Вспомогательный лист'!$C66:$AK66,AP$2)</f>
        <v>0</v>
      </c>
      <c r="AQ66" s="89">
        <f>COUNTIF('Вспомогательный лист'!$C66:$AK66,AQ$2)</f>
        <v>0</v>
      </c>
      <c r="AR66" s="2">
        <f t="shared" si="1"/>
        <v>-8</v>
      </c>
      <c r="AS66" s="2">
        <f t="shared" si="2"/>
        <v>38</v>
      </c>
      <c r="AT66" s="90" t="str">
        <f t="shared" si="3"/>
        <v>-38…-23…-8…8…23…38</v>
      </c>
      <c r="AU66" s="2" t="str">
        <f t="shared" si="4"/>
        <v>ниже среднего</v>
      </c>
    </row>
    <row r="67" spans="1:47" x14ac:dyDescent="0.25">
      <c r="A67" s="4" t="s">
        <v>36</v>
      </c>
      <c r="B67" s="6" t="s">
        <v>42</v>
      </c>
      <c r="C67" s="55">
        <v>65.078947368421041</v>
      </c>
      <c r="D67" s="56">
        <v>61.550000000000004</v>
      </c>
      <c r="E67" s="57">
        <v>53.093749999999993</v>
      </c>
      <c r="F67" s="55">
        <v>60.955555555555549</v>
      </c>
      <c r="G67" s="56">
        <v>60.85</v>
      </c>
      <c r="H67" s="56">
        <v>75.1111111111111</v>
      </c>
      <c r="I67" s="57">
        <v>44.533333333333339</v>
      </c>
      <c r="J67" s="55">
        <v>59.313725490196077</v>
      </c>
      <c r="K67" s="56">
        <v>53.6875</v>
      </c>
      <c r="L67" s="56">
        <v>63.766666666666673</v>
      </c>
      <c r="M67" s="56">
        <v>53.15</v>
      </c>
      <c r="N67" s="56">
        <v>56.945945945945944</v>
      </c>
      <c r="O67" s="57">
        <v>81.611111111111114</v>
      </c>
      <c r="P67" s="55">
        <v>59.348837209302332</v>
      </c>
      <c r="Q67" s="56">
        <v>59.15789473684211</v>
      </c>
      <c r="R67" s="56"/>
      <c r="S67" s="56">
        <v>51.742857142857147</v>
      </c>
      <c r="T67" s="56"/>
      <c r="U67" s="56"/>
      <c r="V67" s="56">
        <v>50.434782608695649</v>
      </c>
      <c r="W67" s="56"/>
      <c r="X67" s="56"/>
      <c r="Y67" s="58"/>
      <c r="Z67" s="59"/>
      <c r="AA67" s="55"/>
      <c r="AB67" s="56"/>
      <c r="AC67" s="56">
        <v>69.25</v>
      </c>
      <c r="AD67" s="56">
        <v>57.714285714285715</v>
      </c>
      <c r="AE67" s="56"/>
      <c r="AF67" s="56"/>
      <c r="AG67" s="56"/>
      <c r="AH67" s="56"/>
      <c r="AI67" s="56"/>
      <c r="AJ67" s="60"/>
      <c r="AK67" s="57"/>
      <c r="AL67" s="2">
        <f t="shared" si="0"/>
        <v>19</v>
      </c>
      <c r="AM67" s="86">
        <f>COUNTIF('Вспомогательный лист'!$C67:$AK67,AM$2)</f>
        <v>1</v>
      </c>
      <c r="AN67" s="87">
        <f>COUNTIF('Вспомогательный лист'!$C67:$AK67,AN$2)</f>
        <v>4</v>
      </c>
      <c r="AO67" s="85">
        <f>COUNTIF('Вспомогательный лист'!$C67:$AK67,AO$2)</f>
        <v>14</v>
      </c>
      <c r="AP67" s="88">
        <f>COUNTIF('Вспомогательный лист'!$C67:$AK67,AP$2)</f>
        <v>0</v>
      </c>
      <c r="AQ67" s="89">
        <f>COUNTIF('Вспомогательный лист'!$C67:$AK67,AQ$2)</f>
        <v>0</v>
      </c>
      <c r="AR67" s="2">
        <f t="shared" si="1"/>
        <v>-6</v>
      </c>
      <c r="AS67" s="2">
        <f t="shared" si="2"/>
        <v>38</v>
      </c>
      <c r="AT67" s="90" t="str">
        <f t="shared" si="3"/>
        <v>-38…-23…-8…8…23…38</v>
      </c>
      <c r="AU67" s="2" t="str">
        <f t="shared" si="4"/>
        <v>средний</v>
      </c>
    </row>
    <row r="68" spans="1:47" x14ac:dyDescent="0.25">
      <c r="A68" s="4" t="s">
        <v>36</v>
      </c>
      <c r="B68" s="6" t="s">
        <v>207</v>
      </c>
      <c r="C68" s="55">
        <v>83.94736842105263</v>
      </c>
      <c r="D68" s="56">
        <v>80.800000000000011</v>
      </c>
      <c r="E68" s="57">
        <v>73.875</v>
      </c>
      <c r="F68" s="55">
        <v>68.711111111111109</v>
      </c>
      <c r="G68" s="56">
        <v>59.4</v>
      </c>
      <c r="H68" s="56">
        <v>83.296296296296305</v>
      </c>
      <c r="I68" s="57">
        <v>57.999999999999993</v>
      </c>
      <c r="J68" s="55">
        <v>63.86274509803922</v>
      </c>
      <c r="K68" s="56">
        <v>61.250000000000007</v>
      </c>
      <c r="L68" s="56">
        <v>72.8</v>
      </c>
      <c r="M68" s="56">
        <v>63.849999999999994</v>
      </c>
      <c r="N68" s="56">
        <v>57.594594594594597</v>
      </c>
      <c r="O68" s="57">
        <v>84.555555555555557</v>
      </c>
      <c r="P68" s="55">
        <v>67.906976744186039</v>
      </c>
      <c r="Q68" s="56">
        <v>59.789473684210527</v>
      </c>
      <c r="R68" s="56">
        <v>54.652173913043477</v>
      </c>
      <c r="S68" s="56">
        <v>64.828571428571422</v>
      </c>
      <c r="T68" s="56">
        <v>66.28</v>
      </c>
      <c r="U68" s="56">
        <v>73.911764705882348</v>
      </c>
      <c r="V68" s="56">
        <v>65.913043478260875</v>
      </c>
      <c r="W68" s="56"/>
      <c r="X68" s="56"/>
      <c r="Y68" s="58"/>
      <c r="Z68" s="59"/>
      <c r="AA68" s="55"/>
      <c r="AB68" s="56"/>
      <c r="AC68" s="56"/>
      <c r="AD68" s="56"/>
      <c r="AE68" s="56">
        <v>58.761904761904759</v>
      </c>
      <c r="AF68" s="56"/>
      <c r="AG68" s="56"/>
      <c r="AH68" s="56"/>
      <c r="AI68" s="56"/>
      <c r="AJ68" s="60"/>
      <c r="AK68" s="57"/>
      <c r="AL68" s="2">
        <f t="shared" ref="AL68:AL131" si="5">COUNTA(C68:AK68)</f>
        <v>21</v>
      </c>
      <c r="AM68" s="86">
        <f>COUNTIF('Вспомогательный лист'!$C68:$AK68,AM$2)</f>
        <v>0</v>
      </c>
      <c r="AN68" s="87">
        <f>COUNTIF('Вспомогательный лист'!$C68:$AK68,AN$2)</f>
        <v>1</v>
      </c>
      <c r="AO68" s="85">
        <f>COUNTIF('Вспомогательный лист'!$C68:$AK68,AO$2)</f>
        <v>16</v>
      </c>
      <c r="AP68" s="88">
        <f>COUNTIF('Вспомогательный лист'!$C68:$AK68,AP$2)</f>
        <v>4</v>
      </c>
      <c r="AQ68" s="89">
        <f>COUNTIF('Вспомогательный лист'!$C68:$AK68,AQ$2)</f>
        <v>0</v>
      </c>
      <c r="AR68" s="2">
        <f t="shared" si="1"/>
        <v>3</v>
      </c>
      <c r="AS68" s="2">
        <f t="shared" si="2"/>
        <v>42</v>
      </c>
      <c r="AT68" s="90" t="str">
        <f t="shared" si="3"/>
        <v>-42…-25…-8…8…25…42</v>
      </c>
      <c r="AU68" s="2" t="str">
        <f t="shared" si="4"/>
        <v>средний</v>
      </c>
    </row>
    <row r="69" spans="1:47" x14ac:dyDescent="0.25">
      <c r="A69" s="4" t="s">
        <v>36</v>
      </c>
      <c r="B69" s="6" t="s">
        <v>43</v>
      </c>
      <c r="C69" s="55">
        <v>51.315789473684212</v>
      </c>
      <c r="D69" s="56">
        <v>53</v>
      </c>
      <c r="E69" s="57">
        <v>68.5</v>
      </c>
      <c r="F69" s="55">
        <v>67.022222222222226</v>
      </c>
      <c r="G69" s="56">
        <v>60.95</v>
      </c>
      <c r="H69" s="56">
        <v>66.592592592592595</v>
      </c>
      <c r="I69" s="57">
        <v>57.733333333333334</v>
      </c>
      <c r="J69" s="55">
        <v>77.705882352941174</v>
      </c>
      <c r="K69" s="56">
        <v>80</v>
      </c>
      <c r="L69" s="56">
        <v>64.133333333333326</v>
      </c>
      <c r="M69" s="56">
        <v>66.7</v>
      </c>
      <c r="N69" s="56">
        <v>72.972972972972968</v>
      </c>
      <c r="O69" s="57">
        <v>88.055555555555557</v>
      </c>
      <c r="P69" s="55">
        <v>65.674418604651166</v>
      </c>
      <c r="Q69" s="56"/>
      <c r="R69" s="56"/>
      <c r="S69" s="56">
        <v>62.114285714285714</v>
      </c>
      <c r="T69" s="56"/>
      <c r="U69" s="56"/>
      <c r="V69" s="56"/>
      <c r="W69" s="56"/>
      <c r="X69" s="56"/>
      <c r="Y69" s="58"/>
      <c r="Z69" s="59"/>
      <c r="AA69" s="55"/>
      <c r="AB69" s="56"/>
      <c r="AC69" s="56"/>
      <c r="AD69" s="56"/>
      <c r="AE69" s="56"/>
      <c r="AF69" s="56"/>
      <c r="AG69" s="56"/>
      <c r="AH69" s="56"/>
      <c r="AI69" s="56"/>
      <c r="AJ69" s="60"/>
      <c r="AK69" s="57"/>
      <c r="AL69" s="2">
        <f t="shared" si="5"/>
        <v>15</v>
      </c>
      <c r="AM69" s="86">
        <f>COUNTIF('Вспомогательный лист'!$C69:$AK69,AM$2)</f>
        <v>1</v>
      </c>
      <c r="AN69" s="87">
        <f>COUNTIF('Вспомогательный лист'!$C69:$AK69,AN$2)</f>
        <v>1</v>
      </c>
      <c r="AO69" s="85">
        <f>COUNTIF('Вспомогательный лист'!$C69:$AK69,AO$2)</f>
        <v>10</v>
      </c>
      <c r="AP69" s="88">
        <f>COUNTIF('Вспомогательный лист'!$C69:$AK69,AP$2)</f>
        <v>3</v>
      </c>
      <c r="AQ69" s="89">
        <f>COUNTIF('Вспомогательный лист'!$C69:$AK69,AQ$2)</f>
        <v>0</v>
      </c>
      <c r="AR69" s="2">
        <f t="shared" ref="AR69:AR132" si="6">AM69*AM$2+AN69*AN$2+AO69*AO$2+AP69*AP$2+AQ69*AQ$2</f>
        <v>0</v>
      </c>
      <c r="AS69" s="2">
        <f t="shared" ref="AS69:AS132" si="7">AL69*AQ$2</f>
        <v>30</v>
      </c>
      <c r="AT69" s="90" t="str">
        <f t="shared" ref="AT69:AT132" si="8">"-"&amp;AS69&amp;"…-"&amp;ROUND(AS69*0.6,0)&amp;"…-"&amp;ROUND(AS69*0.2,0)&amp;"…"&amp;ROUND(AS69*0.2,0)&amp;"…"&amp;ROUND(AS69*0.6,0)&amp;"…"&amp;AS69</f>
        <v>-30…-18…-6…6…18…30</v>
      </c>
      <c r="AU69" s="2" t="str">
        <f t="shared" ref="AU69:AU132" si="9">IF(AR69&lt;(-0.6*AS69),"низкий",IF(AR69&lt;(-0.2*AS69),"ниже среднего",IF(AR69&lt;(0.2*AS69),"средний",IF(AR69&lt;(0.6*AS69),"выше среднего","высокий"))))</f>
        <v>средний</v>
      </c>
    </row>
    <row r="70" spans="1:47" x14ac:dyDescent="0.25">
      <c r="A70" s="4" t="s">
        <v>36</v>
      </c>
      <c r="B70" s="6" t="s">
        <v>44</v>
      </c>
      <c r="C70" s="55">
        <v>61.60526315789474</v>
      </c>
      <c r="D70" s="56">
        <v>60.050000000000004</v>
      </c>
      <c r="E70" s="57">
        <v>51.78125</v>
      </c>
      <c r="F70" s="55">
        <v>71.577777777777769</v>
      </c>
      <c r="G70" s="56">
        <v>68.349999999999994</v>
      </c>
      <c r="H70" s="56">
        <v>87.962962962962962</v>
      </c>
      <c r="I70" s="57">
        <v>57.266666666666666</v>
      </c>
      <c r="J70" s="55">
        <v>54.117647058823529</v>
      </c>
      <c r="K70" s="56">
        <v>54.0625</v>
      </c>
      <c r="L70" s="56">
        <v>55.266666666666666</v>
      </c>
      <c r="M70" s="56">
        <v>51.1</v>
      </c>
      <c r="N70" s="56">
        <v>37.675675675675677</v>
      </c>
      <c r="O70" s="57">
        <v>73.166666666666671</v>
      </c>
      <c r="P70" s="55">
        <v>63.372093023255815</v>
      </c>
      <c r="Q70" s="56">
        <v>59.210526315789465</v>
      </c>
      <c r="R70" s="56">
        <v>53.869565217391305</v>
      </c>
      <c r="S70" s="56">
        <v>59.085714285714289</v>
      </c>
      <c r="T70" s="56">
        <v>55.48</v>
      </c>
      <c r="U70" s="56">
        <v>64.323529411764696</v>
      </c>
      <c r="V70" s="56">
        <v>61.869565217391312</v>
      </c>
      <c r="W70" s="56"/>
      <c r="X70" s="56"/>
      <c r="Y70" s="58"/>
      <c r="Z70" s="59"/>
      <c r="AA70" s="55">
        <v>56.407407407407405</v>
      </c>
      <c r="AB70" s="56">
        <v>84.484848484848484</v>
      </c>
      <c r="AC70" s="56">
        <v>77.5625</v>
      </c>
      <c r="AD70" s="56">
        <v>86.238095238095241</v>
      </c>
      <c r="AE70" s="56">
        <v>82.142857142857139</v>
      </c>
      <c r="AF70" s="56">
        <v>89.090909090909093</v>
      </c>
      <c r="AG70" s="56"/>
      <c r="AH70" s="56">
        <v>95.454545454545453</v>
      </c>
      <c r="AI70" s="56"/>
      <c r="AJ70" s="60"/>
      <c r="AK70" s="57"/>
      <c r="AL70" s="2">
        <f t="shared" si="5"/>
        <v>27</v>
      </c>
      <c r="AM70" s="86">
        <f>COUNTIF('Вспомогательный лист'!$C70:$AK70,AM$2)</f>
        <v>2</v>
      </c>
      <c r="AN70" s="87">
        <f>COUNTIF('Вспомогательный лист'!$C70:$AK70,AN$2)</f>
        <v>4</v>
      </c>
      <c r="AO70" s="85">
        <f>COUNTIF('Вспомогательный лист'!$C70:$AK70,AO$2)</f>
        <v>15</v>
      </c>
      <c r="AP70" s="88">
        <f>COUNTIF('Вспомогательный лист'!$C70:$AK70,AP$2)</f>
        <v>5</v>
      </c>
      <c r="AQ70" s="89">
        <f>COUNTIF('Вспомогательный лист'!$C70:$AK70,AQ$2)</f>
        <v>1</v>
      </c>
      <c r="AR70" s="2">
        <f t="shared" si="6"/>
        <v>-1</v>
      </c>
      <c r="AS70" s="2">
        <f t="shared" si="7"/>
        <v>54</v>
      </c>
      <c r="AT70" s="90" t="str">
        <f t="shared" si="8"/>
        <v>-54…-32…-11…11…32…54</v>
      </c>
      <c r="AU70" s="2" t="str">
        <f t="shared" si="9"/>
        <v>средний</v>
      </c>
    </row>
    <row r="71" spans="1:47" x14ac:dyDescent="0.25">
      <c r="A71" s="4" t="s">
        <v>36</v>
      </c>
      <c r="B71" s="6" t="s">
        <v>231</v>
      </c>
      <c r="C71" s="55">
        <v>55.28947368421052</v>
      </c>
      <c r="D71" s="56">
        <v>48.9</v>
      </c>
      <c r="E71" s="57">
        <v>69.9375</v>
      </c>
      <c r="F71" s="55">
        <v>61.822222222222223</v>
      </c>
      <c r="G71" s="56">
        <v>46.800000000000004</v>
      </c>
      <c r="H71" s="56">
        <v>77.444444444444443</v>
      </c>
      <c r="I71" s="57">
        <v>42.933333333333337</v>
      </c>
      <c r="J71" s="55">
        <v>75.882352941176464</v>
      </c>
      <c r="K71" s="56">
        <v>43.875</v>
      </c>
      <c r="L71" s="56">
        <v>56.699999999999996</v>
      </c>
      <c r="M71" s="56">
        <v>54.949999999999996</v>
      </c>
      <c r="N71" s="56">
        <v>65.810810810810821</v>
      </c>
      <c r="O71" s="57">
        <v>62.833333333333329</v>
      </c>
      <c r="P71" s="55">
        <v>66.953488372093034</v>
      </c>
      <c r="Q71" s="56">
        <v>74.73684210526315</v>
      </c>
      <c r="R71" s="56">
        <v>63.478260869565219</v>
      </c>
      <c r="S71" s="56">
        <v>49.542857142857144</v>
      </c>
      <c r="T71" s="56">
        <v>54.08</v>
      </c>
      <c r="U71" s="56">
        <v>80.441176470588232</v>
      </c>
      <c r="V71" s="56">
        <v>61.739130434782609</v>
      </c>
      <c r="W71" s="56"/>
      <c r="X71" s="56"/>
      <c r="Y71" s="58"/>
      <c r="Z71" s="59"/>
      <c r="AA71" s="55"/>
      <c r="AB71" s="56"/>
      <c r="AC71" s="56"/>
      <c r="AD71" s="56"/>
      <c r="AE71" s="56"/>
      <c r="AF71" s="56"/>
      <c r="AG71" s="56"/>
      <c r="AH71" s="56"/>
      <c r="AI71" s="56"/>
      <c r="AJ71" s="60"/>
      <c r="AK71" s="57"/>
      <c r="AL71" s="2">
        <f t="shared" si="5"/>
        <v>20</v>
      </c>
      <c r="AM71" s="86">
        <f>COUNTIF('Вспомогательный лист'!$C71:$AK71,AM$2)</f>
        <v>1</v>
      </c>
      <c r="AN71" s="87">
        <f>COUNTIF('Вспомогательный лист'!$C71:$AK71,AN$2)</f>
        <v>7</v>
      </c>
      <c r="AO71" s="85">
        <f>COUNTIF('Вспомогательный лист'!$C71:$AK71,AO$2)</f>
        <v>8</v>
      </c>
      <c r="AP71" s="88">
        <f>COUNTIF('Вспомогательный лист'!$C71:$AK71,AP$2)</f>
        <v>4</v>
      </c>
      <c r="AQ71" s="89">
        <f>COUNTIF('Вспомогательный лист'!$C71:$AK71,AQ$2)</f>
        <v>0</v>
      </c>
      <c r="AR71" s="2">
        <f t="shared" si="6"/>
        <v>-5</v>
      </c>
      <c r="AS71" s="2">
        <f t="shared" si="7"/>
        <v>40</v>
      </c>
      <c r="AT71" s="90" t="str">
        <f t="shared" si="8"/>
        <v>-40…-24…-8…8…24…40</v>
      </c>
      <c r="AU71" s="2" t="str">
        <f t="shared" si="9"/>
        <v>средний</v>
      </c>
    </row>
    <row r="72" spans="1:47" x14ac:dyDescent="0.25">
      <c r="A72" s="4" t="s">
        <v>36</v>
      </c>
      <c r="B72" s="6" t="s">
        <v>229</v>
      </c>
      <c r="C72" s="55">
        <v>64.21052631578948</v>
      </c>
      <c r="D72" s="56">
        <v>48.35</v>
      </c>
      <c r="E72" s="57">
        <v>45.875</v>
      </c>
      <c r="F72" s="55">
        <v>87.022222222222226</v>
      </c>
      <c r="G72" s="56">
        <v>62.150000000000006</v>
      </c>
      <c r="H72" s="56">
        <v>78.81481481481481</v>
      </c>
      <c r="I72" s="57">
        <v>66.600000000000009</v>
      </c>
      <c r="J72" s="55">
        <v>65.627450980392155</v>
      </c>
      <c r="K72" s="56">
        <v>56.25</v>
      </c>
      <c r="L72" s="56">
        <v>63.4</v>
      </c>
      <c r="M72" s="56">
        <v>48.75</v>
      </c>
      <c r="N72" s="56">
        <v>56.756756756756758</v>
      </c>
      <c r="O72" s="57">
        <v>61.166666666666671</v>
      </c>
      <c r="P72" s="55">
        <v>62.860465116279073</v>
      </c>
      <c r="Q72" s="56">
        <v>57.894736842105267</v>
      </c>
      <c r="R72" s="56"/>
      <c r="S72" s="56">
        <v>61.4</v>
      </c>
      <c r="T72" s="56">
        <v>47.96</v>
      </c>
      <c r="U72" s="56"/>
      <c r="V72" s="56"/>
      <c r="W72" s="56"/>
      <c r="X72" s="56"/>
      <c r="Y72" s="58"/>
      <c r="Z72" s="59"/>
      <c r="AA72" s="55"/>
      <c r="AB72" s="56"/>
      <c r="AC72" s="56"/>
      <c r="AD72" s="56"/>
      <c r="AE72" s="56"/>
      <c r="AF72" s="56"/>
      <c r="AG72" s="56"/>
      <c r="AH72" s="56"/>
      <c r="AI72" s="56"/>
      <c r="AJ72" s="60"/>
      <c r="AK72" s="57"/>
      <c r="AL72" s="2">
        <f t="shared" si="5"/>
        <v>17</v>
      </c>
      <c r="AM72" s="86">
        <f>COUNTIF('Вспомогательный лист'!$C72:$AK72,AM$2)</f>
        <v>2</v>
      </c>
      <c r="AN72" s="87">
        <f>COUNTIF('Вспомогательный лист'!$C72:$AK72,AN$2)</f>
        <v>3</v>
      </c>
      <c r="AO72" s="85">
        <f>COUNTIF('Вспомогательный лист'!$C72:$AK72,AO$2)</f>
        <v>9</v>
      </c>
      <c r="AP72" s="88">
        <f>COUNTIF('Вспомогательный лист'!$C72:$AK72,AP$2)</f>
        <v>2</v>
      </c>
      <c r="AQ72" s="89">
        <f>COUNTIF('Вспомогательный лист'!$C72:$AK72,AQ$2)</f>
        <v>1</v>
      </c>
      <c r="AR72" s="2">
        <f t="shared" si="6"/>
        <v>-3</v>
      </c>
      <c r="AS72" s="2">
        <f t="shared" si="7"/>
        <v>34</v>
      </c>
      <c r="AT72" s="90" t="str">
        <f t="shared" si="8"/>
        <v>-34…-20…-7…7…20…34</v>
      </c>
      <c r="AU72" s="2" t="str">
        <f t="shared" si="9"/>
        <v>средний</v>
      </c>
    </row>
    <row r="73" spans="1:47" ht="15.75" thickBot="1" x14ac:dyDescent="0.3">
      <c r="A73" s="4" t="s">
        <v>36</v>
      </c>
      <c r="B73" s="6" t="s">
        <v>230</v>
      </c>
      <c r="C73" s="55">
        <v>68.368421052631575</v>
      </c>
      <c r="D73" s="56">
        <v>52.5</v>
      </c>
      <c r="E73" s="57">
        <v>68.8125</v>
      </c>
      <c r="F73" s="55">
        <v>72.2</v>
      </c>
      <c r="G73" s="56">
        <v>65</v>
      </c>
      <c r="H73" s="56">
        <v>90.740740740740748</v>
      </c>
      <c r="I73" s="57">
        <v>60.06666666666667</v>
      </c>
      <c r="J73" s="55">
        <v>71.35294117647058</v>
      </c>
      <c r="K73" s="56">
        <v>62.625</v>
      </c>
      <c r="L73" s="56">
        <v>59.433333333333337</v>
      </c>
      <c r="M73" s="56">
        <v>66.7</v>
      </c>
      <c r="N73" s="56">
        <v>58.567567567567572</v>
      </c>
      <c r="O73" s="57">
        <v>79.611111111111114</v>
      </c>
      <c r="P73" s="55">
        <v>64.093023255813947</v>
      </c>
      <c r="Q73" s="56">
        <v>63.157894736842103</v>
      </c>
      <c r="R73" s="56">
        <v>39.130434782608695</v>
      </c>
      <c r="S73" s="56">
        <v>62.885714285714286</v>
      </c>
      <c r="T73" s="56">
        <v>46.08</v>
      </c>
      <c r="U73" s="56">
        <v>67.617647058823522</v>
      </c>
      <c r="V73" s="56">
        <v>69.478260869565219</v>
      </c>
      <c r="W73" s="56">
        <v>48.333333333333336</v>
      </c>
      <c r="X73" s="56"/>
      <c r="Y73" s="58"/>
      <c r="Z73" s="59"/>
      <c r="AA73" s="55"/>
      <c r="AB73" s="56"/>
      <c r="AC73" s="56"/>
      <c r="AD73" s="56"/>
      <c r="AE73" s="56"/>
      <c r="AF73" s="56"/>
      <c r="AG73" s="56"/>
      <c r="AH73" s="56"/>
      <c r="AI73" s="56"/>
      <c r="AJ73" s="60"/>
      <c r="AK73" s="57"/>
      <c r="AL73" s="2">
        <f t="shared" si="5"/>
        <v>21</v>
      </c>
      <c r="AM73" s="86">
        <f>COUNTIF('Вспомогательный лист'!$C73:$AK73,AM$2)</f>
        <v>1</v>
      </c>
      <c r="AN73" s="87">
        <f>COUNTIF('Вспомогательный лист'!$C73:$AK73,AN$2)</f>
        <v>3</v>
      </c>
      <c r="AO73" s="85">
        <f>COUNTIF('Вспомогательный лист'!$C73:$AK73,AO$2)</f>
        <v>15</v>
      </c>
      <c r="AP73" s="88">
        <f>COUNTIF('Вспомогательный лист'!$C73:$AK73,AP$2)</f>
        <v>1</v>
      </c>
      <c r="AQ73" s="89">
        <f>COUNTIF('Вспомогательный лист'!$C73:$AK73,AQ$2)</f>
        <v>1</v>
      </c>
      <c r="AR73" s="2">
        <f t="shared" si="6"/>
        <v>-2</v>
      </c>
      <c r="AS73" s="2">
        <f t="shared" si="7"/>
        <v>42</v>
      </c>
      <c r="AT73" s="90" t="str">
        <f t="shared" si="8"/>
        <v>-42…-25…-8…8…25…42</v>
      </c>
      <c r="AU73" s="2" t="str">
        <f t="shared" si="9"/>
        <v>средний</v>
      </c>
    </row>
    <row r="74" spans="1:47" s="2" customFormat="1" ht="15.75" thickBot="1" x14ac:dyDescent="0.3">
      <c r="A74" s="3" t="s">
        <v>45</v>
      </c>
      <c r="B74" s="33" t="s">
        <v>45</v>
      </c>
      <c r="C74" s="7">
        <v>69.78947368421052</v>
      </c>
      <c r="D74" s="8">
        <v>62.6</v>
      </c>
      <c r="E74" s="9">
        <v>68.09375</v>
      </c>
      <c r="F74" s="7">
        <v>60.266666666666666</v>
      </c>
      <c r="G74" s="8">
        <v>53.800000000000004</v>
      </c>
      <c r="H74" s="8">
        <v>79.370370370370367</v>
      </c>
      <c r="I74" s="9">
        <v>48.733333333333334</v>
      </c>
      <c r="J74" s="7">
        <v>56.862745098039213</v>
      </c>
      <c r="K74" s="8">
        <v>54.8125</v>
      </c>
      <c r="L74" s="8">
        <v>60.033333333333339</v>
      </c>
      <c r="M74" s="8">
        <v>53.25</v>
      </c>
      <c r="N74" s="8">
        <v>60.864864864864863</v>
      </c>
      <c r="O74" s="9">
        <v>70.444444444444443</v>
      </c>
      <c r="P74" s="7">
        <v>60.372093023255815</v>
      </c>
      <c r="Q74" s="8">
        <v>57.894736842105267</v>
      </c>
      <c r="R74" s="8">
        <v>51.04347826086957</v>
      </c>
      <c r="S74" s="8">
        <v>57.628571428571426</v>
      </c>
      <c r="T74" s="8">
        <v>50.760000000000005</v>
      </c>
      <c r="U74" s="8">
        <v>65.294117647058826</v>
      </c>
      <c r="V74" s="8">
        <v>54.869565217391305</v>
      </c>
      <c r="W74" s="8">
        <v>48.56666666666667</v>
      </c>
      <c r="X74" s="8">
        <v>50.93333333333333</v>
      </c>
      <c r="Y74" s="36"/>
      <c r="Z74" s="10">
        <v>70.857142857142847</v>
      </c>
      <c r="AA74" s="7">
        <v>52.888888888888886</v>
      </c>
      <c r="AB74" s="8">
        <v>68.757575757575765</v>
      </c>
      <c r="AC74" s="8">
        <v>69.8125</v>
      </c>
      <c r="AD74" s="8">
        <v>77.80952380952381</v>
      </c>
      <c r="AE74" s="8">
        <v>68.666666666666671</v>
      </c>
      <c r="AF74" s="8">
        <v>83.681818181818173</v>
      </c>
      <c r="AG74" s="8"/>
      <c r="AH74" s="8">
        <v>59.727272727272727</v>
      </c>
      <c r="AI74" s="8"/>
      <c r="AJ74" s="38"/>
      <c r="AK74" s="9"/>
      <c r="AL74" s="2">
        <f t="shared" si="5"/>
        <v>30</v>
      </c>
      <c r="AM74" s="86">
        <f>COUNTIF('Вспомогательный лист'!$C74:$AK74,AM$2)</f>
        <v>0</v>
      </c>
      <c r="AN74" s="87">
        <f>COUNTIF('Вспомогательный лист'!$C74:$AK74,AN$2)</f>
        <v>4</v>
      </c>
      <c r="AO74" s="85">
        <f>COUNTIF('Вспомогательный лист'!$C74:$AK74,AO$2)</f>
        <v>25</v>
      </c>
      <c r="AP74" s="88">
        <f>COUNTIF('Вспомогательный лист'!$C74:$AK74,AP$2)</f>
        <v>1</v>
      </c>
      <c r="AQ74" s="89">
        <f>COUNTIF('Вспомогательный лист'!$C74:$AK74,AQ$2)</f>
        <v>0</v>
      </c>
      <c r="AR74" s="2">
        <f t="shared" si="6"/>
        <v>-3</v>
      </c>
      <c r="AS74" s="2">
        <f t="shared" si="7"/>
        <v>60</v>
      </c>
      <c r="AT74" s="90" t="str">
        <f t="shared" si="8"/>
        <v>-60…-36…-12…12…36…60</v>
      </c>
      <c r="AU74" s="2" t="str">
        <f t="shared" si="9"/>
        <v>средний</v>
      </c>
    </row>
    <row r="75" spans="1:47" x14ac:dyDescent="0.25">
      <c r="A75" s="4" t="s">
        <v>45</v>
      </c>
      <c r="B75" s="6" t="s">
        <v>163</v>
      </c>
      <c r="C75" s="55">
        <v>55.605263157894733</v>
      </c>
      <c r="D75" s="56">
        <v>53.5</v>
      </c>
      <c r="E75" s="57">
        <v>50.90625</v>
      </c>
      <c r="F75" s="55">
        <v>66.644444444444446</v>
      </c>
      <c r="G75" s="56">
        <v>53.800000000000004</v>
      </c>
      <c r="H75" s="56">
        <v>78.296296296296291</v>
      </c>
      <c r="I75" s="57">
        <v>59.266666666666666</v>
      </c>
      <c r="J75" s="55">
        <v>56.372549019607845</v>
      </c>
      <c r="K75" s="56">
        <v>49.375</v>
      </c>
      <c r="L75" s="56">
        <v>57.4</v>
      </c>
      <c r="M75" s="56">
        <v>61.3</v>
      </c>
      <c r="N75" s="56">
        <v>62.513513513513516</v>
      </c>
      <c r="O75" s="57">
        <v>76.388888888888886</v>
      </c>
      <c r="P75" s="55">
        <v>47.465116279069768</v>
      </c>
      <c r="Q75" s="56">
        <v>54.105263157894733</v>
      </c>
      <c r="R75" s="56">
        <v>52.869565217391298</v>
      </c>
      <c r="S75" s="56">
        <v>36</v>
      </c>
      <c r="T75" s="56">
        <v>73</v>
      </c>
      <c r="U75" s="56">
        <v>39.794117647058826</v>
      </c>
      <c r="V75" s="56">
        <v>57.086956521739133</v>
      </c>
      <c r="W75" s="56"/>
      <c r="X75" s="56">
        <v>47.233333333333334</v>
      </c>
      <c r="Y75" s="58"/>
      <c r="Z75" s="59"/>
      <c r="AA75" s="55"/>
      <c r="AB75" s="56"/>
      <c r="AC75" s="56"/>
      <c r="AD75" s="56"/>
      <c r="AE75" s="56"/>
      <c r="AF75" s="56"/>
      <c r="AG75" s="56"/>
      <c r="AH75" s="56"/>
      <c r="AI75" s="56"/>
      <c r="AJ75" s="60"/>
      <c r="AK75" s="57"/>
      <c r="AL75" s="2">
        <f t="shared" si="5"/>
        <v>21</v>
      </c>
      <c r="AM75" s="86">
        <f>COUNTIF('Вспомогательный лист'!$C75:$AK75,AM$2)</f>
        <v>3</v>
      </c>
      <c r="AN75" s="87">
        <f>COUNTIF('Вспомогательный лист'!$C75:$AK75,AN$2)</f>
        <v>7</v>
      </c>
      <c r="AO75" s="85">
        <f>COUNTIF('Вспомогательный лист'!$C75:$AK75,AO$2)</f>
        <v>9</v>
      </c>
      <c r="AP75" s="88">
        <f>COUNTIF('Вспомогательный лист'!$C75:$AK75,AP$2)</f>
        <v>2</v>
      </c>
      <c r="AQ75" s="89">
        <f>COUNTIF('Вспомогательный лист'!$C75:$AK75,AQ$2)</f>
        <v>0</v>
      </c>
      <c r="AR75" s="2">
        <f t="shared" si="6"/>
        <v>-11</v>
      </c>
      <c r="AS75" s="2">
        <f t="shared" si="7"/>
        <v>42</v>
      </c>
      <c r="AT75" s="90" t="str">
        <f t="shared" si="8"/>
        <v>-42…-25…-8…8…25…42</v>
      </c>
      <c r="AU75" s="2" t="str">
        <f t="shared" si="9"/>
        <v>ниже среднего</v>
      </c>
    </row>
    <row r="76" spans="1:47" x14ac:dyDescent="0.25">
      <c r="A76" s="4" t="s">
        <v>45</v>
      </c>
      <c r="B76" s="6" t="s">
        <v>46</v>
      </c>
      <c r="C76" s="55">
        <v>68.315789473684205</v>
      </c>
      <c r="D76" s="56">
        <v>63.249999999999993</v>
      </c>
      <c r="E76" s="57">
        <v>65.71875</v>
      </c>
      <c r="F76" s="55">
        <v>59.666666666666671</v>
      </c>
      <c r="G76" s="56">
        <v>55.85</v>
      </c>
      <c r="H76" s="56">
        <v>76.962962962962962</v>
      </c>
      <c r="I76" s="57">
        <v>48.666666666666671</v>
      </c>
      <c r="J76" s="55">
        <v>58.745098039215684</v>
      </c>
      <c r="K76" s="56">
        <v>47.5</v>
      </c>
      <c r="L76" s="56">
        <v>58.9</v>
      </c>
      <c r="M76" s="56">
        <v>44.75</v>
      </c>
      <c r="N76" s="56">
        <v>56.486486486486484</v>
      </c>
      <c r="O76" s="57">
        <v>63.722222222222221</v>
      </c>
      <c r="P76" s="55">
        <v>76.860465116279073</v>
      </c>
      <c r="Q76" s="56">
        <v>62.578947368421055</v>
      </c>
      <c r="R76" s="56">
        <v>55.434782608695656</v>
      </c>
      <c r="S76" s="56">
        <v>57.8</v>
      </c>
      <c r="T76" s="56">
        <v>54.52</v>
      </c>
      <c r="U76" s="56">
        <v>74.411764705882348</v>
      </c>
      <c r="V76" s="56">
        <v>63.34782608695653</v>
      </c>
      <c r="W76" s="56">
        <v>51.833333333333329</v>
      </c>
      <c r="X76" s="56"/>
      <c r="Y76" s="58"/>
      <c r="Z76" s="59">
        <v>71.714285714285722</v>
      </c>
      <c r="AA76" s="55">
        <v>48.111111111111107</v>
      </c>
      <c r="AB76" s="56">
        <v>49.969696969696969</v>
      </c>
      <c r="AC76" s="56">
        <v>66.25</v>
      </c>
      <c r="AD76" s="56">
        <v>68.571428571428569</v>
      </c>
      <c r="AE76" s="56"/>
      <c r="AF76" s="56"/>
      <c r="AG76" s="56"/>
      <c r="AH76" s="56">
        <v>64.772727272727266</v>
      </c>
      <c r="AI76" s="56"/>
      <c r="AJ76" s="60"/>
      <c r="AK76" s="57"/>
      <c r="AL76" s="2">
        <f t="shared" si="5"/>
        <v>27</v>
      </c>
      <c r="AM76" s="86">
        <f>COUNTIF('Вспомогательный лист'!$C76:$AK76,AM$2)</f>
        <v>1</v>
      </c>
      <c r="AN76" s="87">
        <f>COUNTIF('Вспомогательный лист'!$C76:$AK76,AN$2)</f>
        <v>6</v>
      </c>
      <c r="AO76" s="85">
        <f>COUNTIF('Вспомогательный лист'!$C76:$AK76,AO$2)</f>
        <v>19</v>
      </c>
      <c r="AP76" s="88">
        <f>COUNTIF('Вспомогательный лист'!$C76:$AK76,AP$2)</f>
        <v>1</v>
      </c>
      <c r="AQ76" s="89">
        <f>COUNTIF('Вспомогательный лист'!$C76:$AK76,AQ$2)</f>
        <v>0</v>
      </c>
      <c r="AR76" s="2">
        <f t="shared" si="6"/>
        <v>-7</v>
      </c>
      <c r="AS76" s="2">
        <f t="shared" si="7"/>
        <v>54</v>
      </c>
      <c r="AT76" s="90" t="str">
        <f t="shared" si="8"/>
        <v>-54…-32…-11…11…32…54</v>
      </c>
      <c r="AU76" s="2" t="str">
        <f t="shared" si="9"/>
        <v>средний</v>
      </c>
    </row>
    <row r="77" spans="1:47" x14ac:dyDescent="0.25">
      <c r="A77" s="4" t="s">
        <v>45</v>
      </c>
      <c r="B77" s="6" t="s">
        <v>164</v>
      </c>
      <c r="C77" s="55">
        <v>67</v>
      </c>
      <c r="D77" s="56">
        <v>50</v>
      </c>
      <c r="E77" s="57">
        <v>65.65625</v>
      </c>
      <c r="F77" s="55">
        <v>62.222222222222221</v>
      </c>
      <c r="G77" s="56">
        <v>59</v>
      </c>
      <c r="H77" s="56">
        <v>94.074074074074076</v>
      </c>
      <c r="I77" s="57">
        <v>74.599999999999994</v>
      </c>
      <c r="J77" s="55">
        <v>68.156862745098039</v>
      </c>
      <c r="K77" s="56">
        <v>56.3125</v>
      </c>
      <c r="L77" s="56">
        <v>58.599999999999994</v>
      </c>
      <c r="M77" s="56">
        <v>55.05</v>
      </c>
      <c r="N77" s="56">
        <v>58.54054054054054</v>
      </c>
      <c r="O77" s="57">
        <v>76.388888888888886</v>
      </c>
      <c r="P77" s="55">
        <v>54.906976744186039</v>
      </c>
      <c r="Q77" s="56">
        <v>47.368421052631575</v>
      </c>
      <c r="R77" s="56">
        <v>51.304347826086961</v>
      </c>
      <c r="S77" s="56">
        <v>48.542857142857144</v>
      </c>
      <c r="T77" s="56">
        <v>52</v>
      </c>
      <c r="U77" s="56">
        <v>49.382352941176471</v>
      </c>
      <c r="V77" s="56">
        <v>55.608695652173914</v>
      </c>
      <c r="W77" s="56">
        <v>43.333333333333336</v>
      </c>
      <c r="X77" s="56"/>
      <c r="Y77" s="58"/>
      <c r="Z77" s="59">
        <v>71.428571428571431</v>
      </c>
      <c r="AA77" s="55">
        <v>59.185185185185183</v>
      </c>
      <c r="AB77" s="56">
        <v>78.787878787878782</v>
      </c>
      <c r="AC77" s="56">
        <v>69.8125</v>
      </c>
      <c r="AD77" s="56">
        <v>54.761904761904766</v>
      </c>
      <c r="AE77" s="56"/>
      <c r="AF77" s="56"/>
      <c r="AG77" s="56"/>
      <c r="AH77" s="56">
        <v>45.454545454545453</v>
      </c>
      <c r="AI77" s="56"/>
      <c r="AJ77" s="60"/>
      <c r="AK77" s="57"/>
      <c r="AL77" s="2">
        <f t="shared" si="5"/>
        <v>27</v>
      </c>
      <c r="AM77" s="86">
        <f>COUNTIF('Вспомогательный лист'!$C77:$AK77,AM$2)</f>
        <v>2</v>
      </c>
      <c r="AN77" s="87">
        <f>COUNTIF('Вспомогательный лист'!$C77:$AK77,AN$2)</f>
        <v>7</v>
      </c>
      <c r="AO77" s="85">
        <f>COUNTIF('Вспомогательный лист'!$C77:$AK77,AO$2)</f>
        <v>16</v>
      </c>
      <c r="AP77" s="88">
        <f>COUNTIF('Вспомогательный лист'!$C77:$AK77,AP$2)</f>
        <v>1</v>
      </c>
      <c r="AQ77" s="89">
        <f>COUNTIF('Вспомогательный лист'!$C77:$AK77,AQ$2)</f>
        <v>1</v>
      </c>
      <c r="AR77" s="2">
        <f t="shared" si="6"/>
        <v>-8</v>
      </c>
      <c r="AS77" s="2">
        <f t="shared" si="7"/>
        <v>54</v>
      </c>
      <c r="AT77" s="90" t="str">
        <f t="shared" si="8"/>
        <v>-54…-32…-11…11…32…54</v>
      </c>
      <c r="AU77" s="2" t="str">
        <f t="shared" si="9"/>
        <v>средний</v>
      </c>
    </row>
    <row r="78" spans="1:47" x14ac:dyDescent="0.25">
      <c r="A78" s="4" t="s">
        <v>45</v>
      </c>
      <c r="B78" s="6" t="s">
        <v>165</v>
      </c>
      <c r="C78" s="55">
        <v>74.631578947368425</v>
      </c>
      <c r="D78" s="56">
        <v>76.7</v>
      </c>
      <c r="E78" s="57">
        <v>90.59375</v>
      </c>
      <c r="F78" s="55">
        <v>64.511111111111106</v>
      </c>
      <c r="G78" s="56">
        <v>40</v>
      </c>
      <c r="H78" s="56">
        <v>87.037037037037038</v>
      </c>
      <c r="I78" s="57">
        <v>56.666666666666664</v>
      </c>
      <c r="J78" s="55">
        <v>57.843137254901968</v>
      </c>
      <c r="K78" s="56">
        <v>46.875</v>
      </c>
      <c r="L78" s="56">
        <v>60.833333333333329</v>
      </c>
      <c r="M78" s="56">
        <v>57.550000000000004</v>
      </c>
      <c r="N78" s="56">
        <v>52.67567567567567</v>
      </c>
      <c r="O78" s="57">
        <v>75.055555555555557</v>
      </c>
      <c r="P78" s="55">
        <v>76.255813953488371</v>
      </c>
      <c r="Q78" s="56">
        <v>51.789473684210527</v>
      </c>
      <c r="R78" s="56">
        <v>51.34782608695653</v>
      </c>
      <c r="S78" s="56">
        <v>69.742857142857133</v>
      </c>
      <c r="T78" s="56">
        <v>63.12</v>
      </c>
      <c r="U78" s="56">
        <v>63.147058823529413</v>
      </c>
      <c r="V78" s="56">
        <v>50.782608695652179</v>
      </c>
      <c r="W78" s="56"/>
      <c r="X78" s="56">
        <v>60.56666666666667</v>
      </c>
      <c r="Y78" s="58"/>
      <c r="Z78" s="59"/>
      <c r="AA78" s="55">
        <v>48.148148148148145</v>
      </c>
      <c r="AB78" s="56">
        <v>58.484848484848484</v>
      </c>
      <c r="AC78" s="56">
        <v>71.875</v>
      </c>
      <c r="AD78" s="56">
        <v>82.571428571428569</v>
      </c>
      <c r="AE78" s="56">
        <v>68.285714285714278</v>
      </c>
      <c r="AF78" s="56"/>
      <c r="AG78" s="56"/>
      <c r="AH78" s="56">
        <v>74.13636363636364</v>
      </c>
      <c r="AI78" s="56"/>
      <c r="AJ78" s="60"/>
      <c r="AK78" s="57"/>
      <c r="AL78" s="2">
        <f t="shared" si="5"/>
        <v>27</v>
      </c>
      <c r="AM78" s="86">
        <f>COUNTIF('Вспомогательный лист'!$C78:$AK78,AM$2)</f>
        <v>0</v>
      </c>
      <c r="AN78" s="87">
        <f>COUNTIF('Вспомогательный лист'!$C78:$AK78,AN$2)</f>
        <v>7</v>
      </c>
      <c r="AO78" s="85">
        <f>COUNTIF('Вспомогательный лист'!$C78:$AK78,AO$2)</f>
        <v>17</v>
      </c>
      <c r="AP78" s="88">
        <f>COUNTIF('Вспомогательный лист'!$C78:$AK78,AP$2)</f>
        <v>1</v>
      </c>
      <c r="AQ78" s="89">
        <f>COUNTIF('Вспомогательный лист'!$C78:$AK78,AQ$2)</f>
        <v>2</v>
      </c>
      <c r="AR78" s="2">
        <f t="shared" si="6"/>
        <v>-2</v>
      </c>
      <c r="AS78" s="2">
        <f t="shared" si="7"/>
        <v>54</v>
      </c>
      <c r="AT78" s="90" t="str">
        <f t="shared" si="8"/>
        <v>-54…-32…-11…11…32…54</v>
      </c>
      <c r="AU78" s="2" t="str">
        <f t="shared" si="9"/>
        <v>средний</v>
      </c>
    </row>
    <row r="79" spans="1:47" x14ac:dyDescent="0.25">
      <c r="A79" s="4" t="s">
        <v>45</v>
      </c>
      <c r="B79" s="6" t="s">
        <v>322</v>
      </c>
      <c r="C79" s="55">
        <v>71.10526315789474</v>
      </c>
      <c r="D79" s="56">
        <v>60.050000000000004</v>
      </c>
      <c r="E79" s="57">
        <v>78.09375</v>
      </c>
      <c r="F79" s="55">
        <v>88.888888888888886</v>
      </c>
      <c r="G79" s="56">
        <v>78.3</v>
      </c>
      <c r="H79" s="56">
        <v>94.962962962962962</v>
      </c>
      <c r="I79" s="57">
        <v>75.733333333333334</v>
      </c>
      <c r="J79" s="55">
        <v>62.764705882352942</v>
      </c>
      <c r="K79" s="56">
        <v>37.5</v>
      </c>
      <c r="L79" s="56">
        <v>64.166666666666671</v>
      </c>
      <c r="M79" s="56">
        <v>75</v>
      </c>
      <c r="N79" s="56">
        <v>70.297297297297305</v>
      </c>
      <c r="O79" s="57">
        <v>66.611111111111114</v>
      </c>
      <c r="P79" s="55">
        <v>75.348837209302317</v>
      </c>
      <c r="Q79" s="56">
        <v>73.68421052631578</v>
      </c>
      <c r="R79" s="56">
        <v>64.217391304347828</v>
      </c>
      <c r="S79" s="56">
        <v>80.600000000000009</v>
      </c>
      <c r="T79" s="56"/>
      <c r="U79" s="56">
        <v>68.85294117647058</v>
      </c>
      <c r="V79" s="56">
        <v>60.913043478260867</v>
      </c>
      <c r="W79" s="56">
        <v>53.333333333333336</v>
      </c>
      <c r="X79" s="56"/>
      <c r="Y79" s="58"/>
      <c r="Z79" s="59"/>
      <c r="AA79" s="55"/>
      <c r="AB79" s="56"/>
      <c r="AC79" s="56"/>
      <c r="AD79" s="56"/>
      <c r="AE79" s="56"/>
      <c r="AF79" s="56"/>
      <c r="AG79" s="56"/>
      <c r="AH79" s="56"/>
      <c r="AI79" s="56"/>
      <c r="AJ79" s="60"/>
      <c r="AK79" s="57"/>
      <c r="AL79" s="2">
        <f t="shared" si="5"/>
        <v>20</v>
      </c>
      <c r="AM79" s="86">
        <f>COUNTIF('Вспомогательный лист'!$C79:$AK79,AM$2)</f>
        <v>1</v>
      </c>
      <c r="AN79" s="87">
        <f>COUNTIF('Вспомогательный лист'!$C79:$AK79,AN$2)</f>
        <v>1</v>
      </c>
      <c r="AO79" s="85">
        <f>COUNTIF('Вспомогательный лист'!$C79:$AK79,AO$2)</f>
        <v>9</v>
      </c>
      <c r="AP79" s="88">
        <f>COUNTIF('Вспомогательный лист'!$C79:$AK79,AP$2)</f>
        <v>5</v>
      </c>
      <c r="AQ79" s="89">
        <f>COUNTIF('Вспомогательный лист'!$C79:$AK79,AQ$2)</f>
        <v>4</v>
      </c>
      <c r="AR79" s="2">
        <f t="shared" si="6"/>
        <v>10</v>
      </c>
      <c r="AS79" s="2">
        <f t="shared" si="7"/>
        <v>40</v>
      </c>
      <c r="AT79" s="90" t="str">
        <f t="shared" si="8"/>
        <v>-40…-24…-8…8…24…40</v>
      </c>
      <c r="AU79" s="2" t="str">
        <f t="shared" si="9"/>
        <v>выше среднего</v>
      </c>
    </row>
    <row r="80" spans="1:47" x14ac:dyDescent="0.25">
      <c r="A80" s="4" t="s">
        <v>45</v>
      </c>
      <c r="B80" s="6" t="s">
        <v>47</v>
      </c>
      <c r="C80" s="55">
        <v>71.89473684210526</v>
      </c>
      <c r="D80" s="56">
        <v>65.100000000000009</v>
      </c>
      <c r="E80" s="57">
        <v>72.15625</v>
      </c>
      <c r="F80" s="55">
        <v>58.68888888888889</v>
      </c>
      <c r="G80" s="56">
        <v>54.25</v>
      </c>
      <c r="H80" s="56">
        <v>79.444444444444443</v>
      </c>
      <c r="I80" s="57">
        <v>45.6</v>
      </c>
      <c r="J80" s="55">
        <v>54.823529411764703</v>
      </c>
      <c r="K80" s="56">
        <v>56.499999999999993</v>
      </c>
      <c r="L80" s="56">
        <v>60.633333333333326</v>
      </c>
      <c r="M80" s="56">
        <v>49.15</v>
      </c>
      <c r="N80" s="56">
        <v>60.918918918918919</v>
      </c>
      <c r="O80" s="57">
        <v>69.166666666666671</v>
      </c>
      <c r="P80" s="55">
        <v>58.116279069767444</v>
      </c>
      <c r="Q80" s="56">
        <v>60.10526315789474</v>
      </c>
      <c r="R80" s="56">
        <v>49.782608695652172</v>
      </c>
      <c r="S80" s="56">
        <v>58.342857142857142</v>
      </c>
      <c r="T80" s="56">
        <v>51.519999999999996</v>
      </c>
      <c r="U80" s="56">
        <v>67.911764705882348</v>
      </c>
      <c r="V80" s="56">
        <v>53.434782608695656</v>
      </c>
      <c r="W80" s="56">
        <v>56.466666666666669</v>
      </c>
      <c r="X80" s="56">
        <v>46.733333333333334</v>
      </c>
      <c r="Y80" s="58"/>
      <c r="Z80" s="59">
        <v>72.428571428571431</v>
      </c>
      <c r="AA80" s="55">
        <v>49.037037037037038</v>
      </c>
      <c r="AB80" s="56">
        <v>69.090909090909093</v>
      </c>
      <c r="AC80" s="56">
        <v>69.71875</v>
      </c>
      <c r="AD80" s="56">
        <v>80</v>
      </c>
      <c r="AE80" s="56"/>
      <c r="AF80" s="56">
        <v>84.36363636363636</v>
      </c>
      <c r="AG80" s="56"/>
      <c r="AH80" s="56">
        <v>52.409090909090907</v>
      </c>
      <c r="AI80" s="56"/>
      <c r="AJ80" s="60"/>
      <c r="AK80" s="57"/>
      <c r="AL80" s="2">
        <f t="shared" si="5"/>
        <v>29</v>
      </c>
      <c r="AM80" s="86">
        <f>COUNTIF('Вспомогательный лист'!$C80:$AK80,AM$2)</f>
        <v>0</v>
      </c>
      <c r="AN80" s="87">
        <f>COUNTIF('Вспомогательный лист'!$C80:$AK80,AN$2)</f>
        <v>5</v>
      </c>
      <c r="AO80" s="85">
        <f>COUNTIF('Вспомогательный лист'!$C80:$AK80,AO$2)</f>
        <v>23</v>
      </c>
      <c r="AP80" s="88">
        <f>COUNTIF('Вспомогательный лист'!$C80:$AK80,AP$2)</f>
        <v>1</v>
      </c>
      <c r="AQ80" s="89">
        <f>COUNTIF('Вспомогательный лист'!$C80:$AK80,AQ$2)</f>
        <v>0</v>
      </c>
      <c r="AR80" s="2">
        <f t="shared" si="6"/>
        <v>-4</v>
      </c>
      <c r="AS80" s="2">
        <f t="shared" si="7"/>
        <v>58</v>
      </c>
      <c r="AT80" s="90" t="str">
        <f t="shared" si="8"/>
        <v>-58…-35…-12…12…35…58</v>
      </c>
      <c r="AU80" s="2" t="str">
        <f t="shared" si="9"/>
        <v>средний</v>
      </c>
    </row>
    <row r="81" spans="1:47" x14ac:dyDescent="0.25">
      <c r="A81" s="4" t="s">
        <v>45</v>
      </c>
      <c r="B81" s="6" t="s">
        <v>166</v>
      </c>
      <c r="C81" s="55">
        <v>55.921052631578952</v>
      </c>
      <c r="D81" s="56">
        <v>52.449999999999996</v>
      </c>
      <c r="E81" s="57">
        <v>61.78125</v>
      </c>
      <c r="F81" s="55">
        <v>52.2</v>
      </c>
      <c r="G81" s="56">
        <v>40</v>
      </c>
      <c r="H81" s="56">
        <v>78.296296296296291</v>
      </c>
      <c r="I81" s="57">
        <v>39.866666666666667</v>
      </c>
      <c r="J81" s="55"/>
      <c r="K81" s="56"/>
      <c r="L81" s="56"/>
      <c r="M81" s="56">
        <v>64.75</v>
      </c>
      <c r="N81" s="56">
        <v>63.297297297297291</v>
      </c>
      <c r="O81" s="57">
        <v>73.722222222222229</v>
      </c>
      <c r="P81" s="55">
        <v>39.069767441860463</v>
      </c>
      <c r="Q81" s="56">
        <v>41.05263157894737</v>
      </c>
      <c r="R81" s="56">
        <v>49.565217391304351</v>
      </c>
      <c r="S81" s="56">
        <v>54.885714285714279</v>
      </c>
      <c r="T81" s="56">
        <v>54</v>
      </c>
      <c r="U81" s="56">
        <v>53.558823529411768</v>
      </c>
      <c r="V81" s="56">
        <v>55.782608695652172</v>
      </c>
      <c r="W81" s="56">
        <v>22.666666666666664</v>
      </c>
      <c r="X81" s="56"/>
      <c r="Y81" s="58"/>
      <c r="Z81" s="59">
        <v>50.857142857142854</v>
      </c>
      <c r="AA81" s="55">
        <v>55.555555555555557</v>
      </c>
      <c r="AB81" s="56">
        <v>78.848484848484844</v>
      </c>
      <c r="AC81" s="56">
        <v>43.71875</v>
      </c>
      <c r="AD81" s="56">
        <v>80.952380952380949</v>
      </c>
      <c r="AE81" s="56"/>
      <c r="AF81" s="56"/>
      <c r="AG81" s="56"/>
      <c r="AH81" s="56">
        <v>68.181818181818173</v>
      </c>
      <c r="AI81" s="56"/>
      <c r="AJ81" s="60"/>
      <c r="AK81" s="57"/>
      <c r="AL81" s="2">
        <f t="shared" si="5"/>
        <v>24</v>
      </c>
      <c r="AM81" s="86">
        <f>COUNTIF('Вспомогательный лист'!$C81:$AK81,AM$2)</f>
        <v>5</v>
      </c>
      <c r="AN81" s="87">
        <f>COUNTIF('Вспомогательный лист'!$C81:$AK81,AN$2)</f>
        <v>7</v>
      </c>
      <c r="AO81" s="85">
        <f>COUNTIF('Вспомогательный лист'!$C81:$AK81,AO$2)</f>
        <v>11</v>
      </c>
      <c r="AP81" s="88">
        <f>COUNTIF('Вспомогательный лист'!$C81:$AK81,AP$2)</f>
        <v>1</v>
      </c>
      <c r="AQ81" s="89">
        <f>COUNTIF('Вспомогательный лист'!$C81:$AK81,AQ$2)</f>
        <v>0</v>
      </c>
      <c r="AR81" s="2">
        <f t="shared" si="6"/>
        <v>-16</v>
      </c>
      <c r="AS81" s="2">
        <f t="shared" si="7"/>
        <v>48</v>
      </c>
      <c r="AT81" s="90" t="str">
        <f t="shared" si="8"/>
        <v>-48…-29…-10…10…29…48</v>
      </c>
      <c r="AU81" s="2" t="str">
        <f t="shared" si="9"/>
        <v>ниже среднего</v>
      </c>
    </row>
    <row r="82" spans="1:47" ht="15.75" thickBot="1" x14ac:dyDescent="0.3">
      <c r="A82" s="4" t="s">
        <v>45</v>
      </c>
      <c r="B82" s="6" t="s">
        <v>323</v>
      </c>
      <c r="C82" s="55">
        <v>70.44736842105263</v>
      </c>
      <c r="D82" s="56">
        <v>59.599999999999994</v>
      </c>
      <c r="E82" s="57">
        <v>63.031250000000007</v>
      </c>
      <c r="F82" s="55">
        <v>61.4</v>
      </c>
      <c r="G82" s="56">
        <v>51.5</v>
      </c>
      <c r="H82" s="56">
        <v>77.111111111111114</v>
      </c>
      <c r="I82" s="57">
        <v>48.133333333333333</v>
      </c>
      <c r="J82" s="55">
        <v>58.843137254901954</v>
      </c>
      <c r="K82" s="56">
        <v>58.6875</v>
      </c>
      <c r="L82" s="56">
        <v>59.9</v>
      </c>
      <c r="M82" s="56"/>
      <c r="N82" s="56"/>
      <c r="O82" s="57"/>
      <c r="P82" s="55">
        <v>57.511627906976749</v>
      </c>
      <c r="Q82" s="56">
        <v>52.578947368421048</v>
      </c>
      <c r="R82" s="56">
        <v>48.652173913043477</v>
      </c>
      <c r="S82" s="56">
        <v>55.314285714285717</v>
      </c>
      <c r="T82" s="56">
        <v>35.96</v>
      </c>
      <c r="U82" s="56">
        <v>61.5</v>
      </c>
      <c r="V82" s="56">
        <v>51.391304347826086</v>
      </c>
      <c r="W82" s="56">
        <v>35.199999999999996</v>
      </c>
      <c r="X82" s="56"/>
      <c r="Y82" s="58"/>
      <c r="Z82" s="59"/>
      <c r="AA82" s="55">
        <v>64.259259259259267</v>
      </c>
      <c r="AB82" s="56">
        <v>74.36363636363636</v>
      </c>
      <c r="AC82" s="56">
        <v>74.4375</v>
      </c>
      <c r="AD82" s="56">
        <v>77.047619047619037</v>
      </c>
      <c r="AE82" s="56">
        <v>68.904761904761898</v>
      </c>
      <c r="AF82" s="56">
        <v>82.409090909090907</v>
      </c>
      <c r="AG82" s="56"/>
      <c r="AH82" s="56"/>
      <c r="AI82" s="56"/>
      <c r="AJ82" s="60"/>
      <c r="AK82" s="57"/>
      <c r="AL82" s="2">
        <f t="shared" si="5"/>
        <v>24</v>
      </c>
      <c r="AM82" s="86">
        <f>COUNTIF('Вспомогательный лист'!$C82:$AK82,AM$2)</f>
        <v>1</v>
      </c>
      <c r="AN82" s="87">
        <f>COUNTIF('Вспомогательный лист'!$C82:$AK82,AN$2)</f>
        <v>3</v>
      </c>
      <c r="AO82" s="85">
        <f>COUNTIF('Вспомогательный лист'!$C82:$AK82,AO$2)</f>
        <v>20</v>
      </c>
      <c r="AP82" s="88">
        <f>COUNTIF('Вспомогательный лист'!$C82:$AK82,AP$2)</f>
        <v>0</v>
      </c>
      <c r="AQ82" s="89">
        <f>COUNTIF('Вспомогательный лист'!$C82:$AK82,AQ$2)</f>
        <v>0</v>
      </c>
      <c r="AR82" s="2">
        <f t="shared" si="6"/>
        <v>-5</v>
      </c>
      <c r="AS82" s="2">
        <f t="shared" si="7"/>
        <v>48</v>
      </c>
      <c r="AT82" s="90" t="str">
        <f t="shared" si="8"/>
        <v>-48…-29…-10…10…29…48</v>
      </c>
      <c r="AU82" s="2" t="str">
        <f t="shared" si="9"/>
        <v>средний</v>
      </c>
    </row>
    <row r="83" spans="1:47" s="2" customFormat="1" ht="15.75" thickBot="1" x14ac:dyDescent="0.3">
      <c r="A83" s="3" t="s">
        <v>48</v>
      </c>
      <c r="B83" s="33" t="s">
        <v>48</v>
      </c>
      <c r="C83" s="7">
        <v>67.60526315789474</v>
      </c>
      <c r="D83" s="8">
        <v>59.95</v>
      </c>
      <c r="E83" s="9">
        <v>67.5625</v>
      </c>
      <c r="F83" s="7">
        <v>66.177777777777777</v>
      </c>
      <c r="G83" s="8">
        <v>54.949999999999996</v>
      </c>
      <c r="H83" s="8">
        <v>78.407407407407405</v>
      </c>
      <c r="I83" s="9">
        <v>55.666666666666664</v>
      </c>
      <c r="J83" s="7">
        <v>65.313725490196077</v>
      </c>
      <c r="K83" s="8">
        <v>58.75</v>
      </c>
      <c r="L83" s="8">
        <v>65.533333333333331</v>
      </c>
      <c r="M83" s="8">
        <v>54.800000000000004</v>
      </c>
      <c r="N83" s="8">
        <v>61.918918918918919</v>
      </c>
      <c r="O83" s="9">
        <v>81.333333333333329</v>
      </c>
      <c r="P83" s="7">
        <v>69.325581395348834</v>
      </c>
      <c r="Q83" s="8">
        <v>61.05263157894737</v>
      </c>
      <c r="R83" s="8">
        <v>56.782608695652172</v>
      </c>
      <c r="S83" s="8">
        <v>62.142857142857146</v>
      </c>
      <c r="T83" s="8">
        <v>54.120000000000005</v>
      </c>
      <c r="U83" s="8">
        <v>68.117647058823522</v>
      </c>
      <c r="V83" s="8">
        <v>62.95652173913043</v>
      </c>
      <c r="W83" s="8">
        <v>59.199999999999996</v>
      </c>
      <c r="X83" s="8">
        <v>69.966666666666669</v>
      </c>
      <c r="Y83" s="36"/>
      <c r="Z83" s="10"/>
      <c r="AA83" s="7">
        <v>67.777777777777786</v>
      </c>
      <c r="AB83" s="8">
        <v>70.787878787878782</v>
      </c>
      <c r="AC83" s="8">
        <v>73.25</v>
      </c>
      <c r="AD83" s="8">
        <v>78.61904761904762</v>
      </c>
      <c r="AE83" s="8">
        <v>77.714285714285708</v>
      </c>
      <c r="AF83" s="8">
        <v>73.409090909090907</v>
      </c>
      <c r="AG83" s="8"/>
      <c r="AH83" s="8">
        <v>71.86363636363636</v>
      </c>
      <c r="AI83" s="8"/>
      <c r="AJ83" s="38"/>
      <c r="AK83" s="9"/>
      <c r="AL83" s="2">
        <f t="shared" si="5"/>
        <v>29</v>
      </c>
      <c r="AM83" s="86">
        <f>COUNTIF('Вспомогательный лист'!$C83:$AK83,AM$2)</f>
        <v>0</v>
      </c>
      <c r="AN83" s="87">
        <f>COUNTIF('Вспомогательный лист'!$C83:$AK83,AN$2)</f>
        <v>1</v>
      </c>
      <c r="AO83" s="85">
        <f>COUNTIF('Вспомогательный лист'!$C83:$AK83,AO$2)</f>
        <v>26</v>
      </c>
      <c r="AP83" s="88">
        <f>COUNTIF('Вспомогательный лист'!$C83:$AK83,AP$2)</f>
        <v>2</v>
      </c>
      <c r="AQ83" s="89">
        <f>COUNTIF('Вспомогательный лист'!$C83:$AK83,AQ$2)</f>
        <v>0</v>
      </c>
      <c r="AR83" s="2">
        <f t="shared" si="6"/>
        <v>1</v>
      </c>
      <c r="AS83" s="2">
        <f t="shared" si="7"/>
        <v>58</v>
      </c>
      <c r="AT83" s="90" t="str">
        <f t="shared" si="8"/>
        <v>-58…-35…-12…12…35…58</v>
      </c>
      <c r="AU83" s="2" t="str">
        <f t="shared" si="9"/>
        <v>средний</v>
      </c>
    </row>
    <row r="84" spans="1:47" x14ac:dyDescent="0.25">
      <c r="A84" s="4" t="s">
        <v>48</v>
      </c>
      <c r="B84" s="6" t="s">
        <v>233</v>
      </c>
      <c r="C84" s="55">
        <v>63.657894736842103</v>
      </c>
      <c r="D84" s="56">
        <v>52.449999999999996</v>
      </c>
      <c r="E84" s="57">
        <v>62.4375</v>
      </c>
      <c r="F84" s="55"/>
      <c r="G84" s="56">
        <v>59</v>
      </c>
      <c r="H84" s="56"/>
      <c r="I84" s="57"/>
      <c r="J84" s="55"/>
      <c r="K84" s="56"/>
      <c r="L84" s="56"/>
      <c r="M84" s="56"/>
      <c r="N84" s="56"/>
      <c r="O84" s="57"/>
      <c r="P84" s="55"/>
      <c r="Q84" s="56"/>
      <c r="R84" s="56"/>
      <c r="S84" s="56"/>
      <c r="T84" s="56"/>
      <c r="U84" s="56"/>
      <c r="V84" s="56"/>
      <c r="W84" s="56"/>
      <c r="X84" s="56"/>
      <c r="Y84" s="58"/>
      <c r="Z84" s="59"/>
      <c r="AA84" s="55"/>
      <c r="AB84" s="56"/>
      <c r="AC84" s="56"/>
      <c r="AD84" s="56"/>
      <c r="AE84" s="56"/>
      <c r="AF84" s="56"/>
      <c r="AG84" s="56"/>
      <c r="AH84" s="56"/>
      <c r="AI84" s="56"/>
      <c r="AJ84" s="60"/>
      <c r="AK84" s="57"/>
      <c r="AL84" s="2">
        <f t="shared" si="5"/>
        <v>4</v>
      </c>
      <c r="AM84" s="86">
        <f>COUNTIF('Вспомогательный лист'!$C84:$AK84,AM$2)</f>
        <v>0</v>
      </c>
      <c r="AN84" s="87">
        <f>COUNTIF('Вспомогательный лист'!$C84:$AK84,AN$2)</f>
        <v>1</v>
      </c>
      <c r="AO84" s="85">
        <f>COUNTIF('Вспомогательный лист'!$C84:$AK84,AO$2)</f>
        <v>3</v>
      </c>
      <c r="AP84" s="88">
        <f>COUNTIF('Вспомогательный лист'!$C84:$AK84,AP$2)</f>
        <v>0</v>
      </c>
      <c r="AQ84" s="89">
        <f>COUNTIF('Вспомогательный лист'!$C84:$AK84,AQ$2)</f>
        <v>0</v>
      </c>
      <c r="AR84" s="2">
        <f t="shared" si="6"/>
        <v>-1</v>
      </c>
      <c r="AS84" s="2">
        <f t="shared" si="7"/>
        <v>8</v>
      </c>
      <c r="AT84" s="90" t="str">
        <f t="shared" si="8"/>
        <v>-8…-5…-2…2…5…8</v>
      </c>
      <c r="AU84" s="2" t="str">
        <f t="shared" si="9"/>
        <v>средний</v>
      </c>
    </row>
    <row r="85" spans="1:47" x14ac:dyDescent="0.25">
      <c r="A85" s="4" t="s">
        <v>48</v>
      </c>
      <c r="B85" s="6" t="s">
        <v>235</v>
      </c>
      <c r="C85" s="55">
        <v>78</v>
      </c>
      <c r="D85" s="56">
        <v>75.05</v>
      </c>
      <c r="E85" s="57">
        <v>85.90625</v>
      </c>
      <c r="F85" s="55"/>
      <c r="G85" s="56">
        <v>59.550000000000004</v>
      </c>
      <c r="H85" s="56"/>
      <c r="I85" s="57"/>
      <c r="J85" s="55"/>
      <c r="K85" s="56"/>
      <c r="L85" s="56"/>
      <c r="M85" s="56"/>
      <c r="N85" s="56"/>
      <c r="O85" s="57"/>
      <c r="P85" s="55"/>
      <c r="Q85" s="56"/>
      <c r="R85" s="56"/>
      <c r="S85" s="56"/>
      <c r="T85" s="56"/>
      <c r="U85" s="56"/>
      <c r="V85" s="56"/>
      <c r="W85" s="56"/>
      <c r="X85" s="56"/>
      <c r="Y85" s="58"/>
      <c r="Z85" s="59"/>
      <c r="AA85" s="55"/>
      <c r="AB85" s="56"/>
      <c r="AC85" s="56"/>
      <c r="AD85" s="56"/>
      <c r="AE85" s="56"/>
      <c r="AF85" s="56"/>
      <c r="AG85" s="56"/>
      <c r="AH85" s="56"/>
      <c r="AI85" s="56"/>
      <c r="AJ85" s="60"/>
      <c r="AK85" s="57"/>
      <c r="AL85" s="2">
        <f t="shared" si="5"/>
        <v>4</v>
      </c>
      <c r="AM85" s="86">
        <f>COUNTIF('Вспомогательный лист'!$C85:$AK85,AM$2)</f>
        <v>0</v>
      </c>
      <c r="AN85" s="87">
        <f>COUNTIF('Вспомогательный лист'!$C85:$AK85,AN$2)</f>
        <v>0</v>
      </c>
      <c r="AO85" s="85">
        <f>COUNTIF('Вспомогательный лист'!$C85:$AK85,AO$2)</f>
        <v>2</v>
      </c>
      <c r="AP85" s="88">
        <f>COUNTIF('Вспомогательный лист'!$C85:$AK85,AP$2)</f>
        <v>1</v>
      </c>
      <c r="AQ85" s="89">
        <f>COUNTIF('Вспомогательный лист'!$C85:$AK85,AQ$2)</f>
        <v>1</v>
      </c>
      <c r="AR85" s="2">
        <f t="shared" si="6"/>
        <v>3</v>
      </c>
      <c r="AS85" s="2">
        <f t="shared" si="7"/>
        <v>8</v>
      </c>
      <c r="AT85" s="90" t="str">
        <f t="shared" si="8"/>
        <v>-8…-5…-2…2…5…8</v>
      </c>
      <c r="AU85" s="2" t="str">
        <f t="shared" si="9"/>
        <v>выше среднего</v>
      </c>
    </row>
    <row r="86" spans="1:47" x14ac:dyDescent="0.25">
      <c r="A86" s="4" t="s">
        <v>48</v>
      </c>
      <c r="B86" s="6" t="s">
        <v>234</v>
      </c>
      <c r="C86" s="55">
        <v>70.23684210526315</v>
      </c>
      <c r="D86" s="56">
        <v>62.250000000000007</v>
      </c>
      <c r="E86" s="57">
        <v>68.78125</v>
      </c>
      <c r="F86" s="55">
        <v>71.37777777777778</v>
      </c>
      <c r="G86" s="56">
        <v>53.349999999999994</v>
      </c>
      <c r="H86" s="56">
        <v>84.074074074074076</v>
      </c>
      <c r="I86" s="57">
        <v>57.933333333333337</v>
      </c>
      <c r="J86" s="55">
        <v>74.254901960784309</v>
      </c>
      <c r="K86" s="56">
        <v>66.9375</v>
      </c>
      <c r="L86" s="56">
        <v>82.233333333333334</v>
      </c>
      <c r="M86" s="56">
        <v>69.55</v>
      </c>
      <c r="N86" s="56">
        <v>58.621621621621621</v>
      </c>
      <c r="O86" s="57">
        <v>91.277777777777786</v>
      </c>
      <c r="P86" s="55">
        <v>73.930232558139537</v>
      </c>
      <c r="Q86" s="56">
        <v>67.526315789473685</v>
      </c>
      <c r="R86" s="56">
        <v>55.782608695652172</v>
      </c>
      <c r="S86" s="56">
        <v>67.428571428571431</v>
      </c>
      <c r="T86" s="56">
        <v>52.559999999999995</v>
      </c>
      <c r="U86" s="56">
        <v>78.411764705882348</v>
      </c>
      <c r="V86" s="56">
        <v>60.869565217391312</v>
      </c>
      <c r="W86" s="56"/>
      <c r="X86" s="56"/>
      <c r="Y86" s="58"/>
      <c r="Z86" s="59"/>
      <c r="AA86" s="55"/>
      <c r="AB86" s="56"/>
      <c r="AC86" s="56"/>
      <c r="AD86" s="56"/>
      <c r="AE86" s="56"/>
      <c r="AF86" s="56"/>
      <c r="AG86" s="56"/>
      <c r="AH86" s="56"/>
      <c r="AI86" s="56"/>
      <c r="AJ86" s="60"/>
      <c r="AK86" s="57"/>
      <c r="AL86" s="2">
        <f t="shared" si="5"/>
        <v>20</v>
      </c>
      <c r="AM86" s="86">
        <f>COUNTIF('Вспомогательный лист'!$C86:$AK86,AM$2)</f>
        <v>0</v>
      </c>
      <c r="AN86" s="87">
        <f>COUNTIF('Вспомогательный лист'!$C86:$AK86,AN$2)</f>
        <v>0</v>
      </c>
      <c r="AO86" s="85">
        <f>COUNTIF('Вспомогательный лист'!$C86:$AK86,AO$2)</f>
        <v>16</v>
      </c>
      <c r="AP86" s="88">
        <f>COUNTIF('Вспомогательный лист'!$C86:$AK86,AP$2)</f>
        <v>4</v>
      </c>
      <c r="AQ86" s="89">
        <f>COUNTIF('Вспомогательный лист'!$C86:$AK86,AQ$2)</f>
        <v>0</v>
      </c>
      <c r="AR86" s="2">
        <f t="shared" si="6"/>
        <v>4</v>
      </c>
      <c r="AS86" s="2">
        <f t="shared" si="7"/>
        <v>40</v>
      </c>
      <c r="AT86" s="90" t="str">
        <f t="shared" si="8"/>
        <v>-40…-24…-8…8…24…40</v>
      </c>
      <c r="AU86" s="2" t="str">
        <f t="shared" si="9"/>
        <v>средний</v>
      </c>
    </row>
    <row r="87" spans="1:47" x14ac:dyDescent="0.25">
      <c r="A87" s="4" t="s">
        <v>48</v>
      </c>
      <c r="B87" s="6" t="s">
        <v>51</v>
      </c>
      <c r="C87" s="55">
        <v>61.184210526315788</v>
      </c>
      <c r="D87" s="56">
        <v>55.45</v>
      </c>
      <c r="E87" s="57">
        <v>56.562500000000007</v>
      </c>
      <c r="F87" s="55">
        <v>63.644444444444446</v>
      </c>
      <c r="G87" s="56">
        <v>50.55</v>
      </c>
      <c r="H87" s="56">
        <v>74.925925925925924</v>
      </c>
      <c r="I87" s="57">
        <v>53.466666666666661</v>
      </c>
      <c r="J87" s="55">
        <v>64.64705882352942</v>
      </c>
      <c r="K87" s="56">
        <v>61.875</v>
      </c>
      <c r="L87" s="56">
        <v>62</v>
      </c>
      <c r="M87" s="56">
        <v>73</v>
      </c>
      <c r="N87" s="56">
        <v>57.54054054054054</v>
      </c>
      <c r="O87" s="57">
        <v>90</v>
      </c>
      <c r="P87" s="55">
        <v>75.627906976744185</v>
      </c>
      <c r="Q87" s="56">
        <v>59.894736842105267</v>
      </c>
      <c r="R87" s="56">
        <v>45.217391304347828</v>
      </c>
      <c r="S87" s="56">
        <v>51.971428571428568</v>
      </c>
      <c r="T87" s="56">
        <v>51.480000000000004</v>
      </c>
      <c r="U87" s="56">
        <v>66.852941176470594</v>
      </c>
      <c r="V87" s="56">
        <v>58.347826086956523</v>
      </c>
      <c r="W87" s="56">
        <v>64.166666666666671</v>
      </c>
      <c r="X87" s="56"/>
      <c r="Y87" s="58"/>
      <c r="Z87" s="59"/>
      <c r="AA87" s="55">
        <v>48.888888888888886</v>
      </c>
      <c r="AB87" s="56">
        <v>53.242424242424249</v>
      </c>
      <c r="AC87" s="56">
        <v>70.875</v>
      </c>
      <c r="AD87" s="56">
        <v>77.095238095238088</v>
      </c>
      <c r="AE87" s="56">
        <v>57.142857142857139</v>
      </c>
      <c r="AF87" s="56">
        <v>74.545454545454547</v>
      </c>
      <c r="AG87" s="56"/>
      <c r="AH87" s="56"/>
      <c r="AI87" s="56"/>
      <c r="AJ87" s="60"/>
      <c r="AK87" s="57"/>
      <c r="AL87" s="2">
        <f t="shared" si="5"/>
        <v>27</v>
      </c>
      <c r="AM87" s="86">
        <f>COUNTIF('Вспомогательный лист'!$C87:$AK87,AM$2)</f>
        <v>1</v>
      </c>
      <c r="AN87" s="87">
        <f>COUNTIF('Вспомогательный лист'!$C87:$AK87,AN$2)</f>
        <v>8</v>
      </c>
      <c r="AO87" s="85">
        <f>COUNTIF('Вспомогательный лист'!$C87:$AK87,AO$2)</f>
        <v>17</v>
      </c>
      <c r="AP87" s="88">
        <f>COUNTIF('Вспомогательный лист'!$C87:$AK87,AP$2)</f>
        <v>1</v>
      </c>
      <c r="AQ87" s="89">
        <f>COUNTIF('Вспомогательный лист'!$C87:$AK87,AQ$2)</f>
        <v>0</v>
      </c>
      <c r="AR87" s="2">
        <f t="shared" si="6"/>
        <v>-9</v>
      </c>
      <c r="AS87" s="2">
        <f t="shared" si="7"/>
        <v>54</v>
      </c>
      <c r="AT87" s="90" t="str">
        <f t="shared" si="8"/>
        <v>-54…-32…-11…11…32…54</v>
      </c>
      <c r="AU87" s="2" t="str">
        <f t="shared" si="9"/>
        <v>средний</v>
      </c>
    </row>
    <row r="88" spans="1:47" x14ac:dyDescent="0.25">
      <c r="A88" s="4" t="s">
        <v>48</v>
      </c>
      <c r="B88" s="6" t="s">
        <v>50</v>
      </c>
      <c r="C88" s="55">
        <v>69.578947368421055</v>
      </c>
      <c r="D88" s="56">
        <v>68.400000000000006</v>
      </c>
      <c r="E88" s="57">
        <v>68.21875</v>
      </c>
      <c r="F88" s="55">
        <v>54.911111111111111</v>
      </c>
      <c r="G88" s="56">
        <v>50.8</v>
      </c>
      <c r="H88" s="56">
        <v>70.296296296296305</v>
      </c>
      <c r="I88" s="57">
        <v>44.800000000000004</v>
      </c>
      <c r="J88" s="55">
        <v>72.705882352941174</v>
      </c>
      <c r="K88" s="56">
        <v>53.0625</v>
      </c>
      <c r="L88" s="56">
        <v>64.066666666666677</v>
      </c>
      <c r="M88" s="56">
        <v>43.2</v>
      </c>
      <c r="N88" s="56">
        <v>65.729729729729726</v>
      </c>
      <c r="O88" s="57">
        <v>77.055555555555557</v>
      </c>
      <c r="P88" s="55">
        <v>58.395348837209305</v>
      </c>
      <c r="Q88" s="56">
        <v>55.315789473684205</v>
      </c>
      <c r="R88" s="56">
        <v>52.391304347826086</v>
      </c>
      <c r="S88" s="56">
        <v>59.114285714285721</v>
      </c>
      <c r="T88" s="56">
        <v>50.8</v>
      </c>
      <c r="U88" s="56">
        <v>57.676470588235297</v>
      </c>
      <c r="V88" s="56">
        <v>47.608695652173914</v>
      </c>
      <c r="W88" s="56">
        <v>54.066666666666663</v>
      </c>
      <c r="X88" s="56"/>
      <c r="Y88" s="58"/>
      <c r="Z88" s="59"/>
      <c r="AA88" s="55"/>
      <c r="AB88" s="56"/>
      <c r="AC88" s="56"/>
      <c r="AD88" s="56"/>
      <c r="AE88" s="56"/>
      <c r="AF88" s="56"/>
      <c r="AG88" s="56"/>
      <c r="AH88" s="56"/>
      <c r="AI88" s="56"/>
      <c r="AJ88" s="60"/>
      <c r="AK88" s="57"/>
      <c r="AL88" s="2">
        <f t="shared" si="5"/>
        <v>21</v>
      </c>
      <c r="AM88" s="86">
        <f>COUNTIF('Вспомогательный лист'!$C88:$AK88,AM$2)</f>
        <v>0</v>
      </c>
      <c r="AN88" s="87">
        <f>COUNTIF('Вспомогательный лист'!$C88:$AK88,AN$2)</f>
        <v>5</v>
      </c>
      <c r="AO88" s="85">
        <f>COUNTIF('Вспомогательный лист'!$C88:$AK88,AO$2)</f>
        <v>15</v>
      </c>
      <c r="AP88" s="88">
        <f>COUNTIF('Вспомогательный лист'!$C88:$AK88,AP$2)</f>
        <v>1</v>
      </c>
      <c r="AQ88" s="89">
        <f>COUNTIF('Вспомогательный лист'!$C88:$AK88,AQ$2)</f>
        <v>0</v>
      </c>
      <c r="AR88" s="2">
        <f t="shared" si="6"/>
        <v>-4</v>
      </c>
      <c r="AS88" s="2">
        <f t="shared" si="7"/>
        <v>42</v>
      </c>
      <c r="AT88" s="90" t="str">
        <f t="shared" si="8"/>
        <v>-42…-25…-8…8…25…42</v>
      </c>
      <c r="AU88" s="2" t="str">
        <f t="shared" si="9"/>
        <v>средний</v>
      </c>
    </row>
    <row r="89" spans="1:47" x14ac:dyDescent="0.25">
      <c r="A89" s="4" t="s">
        <v>48</v>
      </c>
      <c r="B89" s="6" t="s">
        <v>52</v>
      </c>
      <c r="C89" s="55">
        <v>70.815789473684205</v>
      </c>
      <c r="D89" s="56">
        <v>58.15</v>
      </c>
      <c r="E89" s="57">
        <v>68.8125</v>
      </c>
      <c r="F89" s="55">
        <v>61.644444444444446</v>
      </c>
      <c r="G89" s="56">
        <v>58.599999999999994</v>
      </c>
      <c r="H89" s="56">
        <v>82.703703703703695</v>
      </c>
      <c r="I89" s="57">
        <v>62.133333333333326</v>
      </c>
      <c r="J89" s="55">
        <v>65.156862745098039</v>
      </c>
      <c r="K89" s="56">
        <v>56.75</v>
      </c>
      <c r="L89" s="56">
        <v>66.266666666666666</v>
      </c>
      <c r="M89" s="56">
        <v>54.85</v>
      </c>
      <c r="N89" s="56">
        <v>62.78378378378379</v>
      </c>
      <c r="O89" s="57">
        <v>83.5</v>
      </c>
      <c r="P89" s="55">
        <v>70.302325581395351</v>
      </c>
      <c r="Q89" s="56">
        <v>56.684210526315795</v>
      </c>
      <c r="R89" s="56">
        <v>55.086956521739125</v>
      </c>
      <c r="S89" s="56">
        <v>62.485714285714288</v>
      </c>
      <c r="T89" s="56">
        <v>52.76</v>
      </c>
      <c r="U89" s="56">
        <v>58.058823529411761</v>
      </c>
      <c r="V89" s="56">
        <v>65.391304347826079</v>
      </c>
      <c r="W89" s="56"/>
      <c r="X89" s="56"/>
      <c r="Y89" s="58"/>
      <c r="Z89" s="59"/>
      <c r="AA89" s="55">
        <v>75.407407407407419</v>
      </c>
      <c r="AB89" s="56">
        <v>75.060606060606062</v>
      </c>
      <c r="AC89" s="56">
        <v>78.125</v>
      </c>
      <c r="AD89" s="56">
        <v>87.428571428571431</v>
      </c>
      <c r="AE89" s="56">
        <v>76.666666666666671</v>
      </c>
      <c r="AF89" s="56"/>
      <c r="AG89" s="56"/>
      <c r="AH89" s="56">
        <v>71</v>
      </c>
      <c r="AI89" s="56"/>
      <c r="AJ89" s="60"/>
      <c r="AK89" s="57"/>
      <c r="AL89" s="2">
        <f t="shared" si="5"/>
        <v>26</v>
      </c>
      <c r="AM89" s="86">
        <f>COUNTIF('Вспомогательный лист'!$C89:$AK89,AM$2)</f>
        <v>0</v>
      </c>
      <c r="AN89" s="87">
        <f>COUNTIF('Вспомогательный лист'!$C89:$AK89,AN$2)</f>
        <v>1</v>
      </c>
      <c r="AO89" s="85">
        <f>COUNTIF('Вспомогательный лист'!$C89:$AK89,AO$2)</f>
        <v>22</v>
      </c>
      <c r="AP89" s="88">
        <f>COUNTIF('Вспомогательный лист'!$C89:$AK89,AP$2)</f>
        <v>3</v>
      </c>
      <c r="AQ89" s="89">
        <f>COUNTIF('Вспомогательный лист'!$C89:$AK89,AQ$2)</f>
        <v>0</v>
      </c>
      <c r="AR89" s="2">
        <f t="shared" si="6"/>
        <v>2</v>
      </c>
      <c r="AS89" s="2">
        <f t="shared" si="7"/>
        <v>52</v>
      </c>
      <c r="AT89" s="90" t="str">
        <f t="shared" si="8"/>
        <v>-52…-31…-10…10…31…52</v>
      </c>
      <c r="AU89" s="2" t="str">
        <f t="shared" si="9"/>
        <v>средний</v>
      </c>
    </row>
    <row r="90" spans="1:47" x14ac:dyDescent="0.25">
      <c r="A90" s="4" t="s">
        <v>48</v>
      </c>
      <c r="B90" s="6" t="s">
        <v>53</v>
      </c>
      <c r="C90" s="55">
        <v>61.578947368421055</v>
      </c>
      <c r="D90" s="56">
        <v>58.75</v>
      </c>
      <c r="E90" s="57">
        <v>69.75</v>
      </c>
      <c r="F90" s="55">
        <v>67.75555555555556</v>
      </c>
      <c r="G90" s="56">
        <v>61.250000000000007</v>
      </c>
      <c r="H90" s="56">
        <v>77.518518518518519</v>
      </c>
      <c r="I90" s="57">
        <v>59.666666666666671</v>
      </c>
      <c r="J90" s="55">
        <v>55.529411764705884</v>
      </c>
      <c r="K90" s="56">
        <v>54.125</v>
      </c>
      <c r="L90" s="56">
        <v>60.733333333333327</v>
      </c>
      <c r="M90" s="56">
        <v>50.949999999999996</v>
      </c>
      <c r="N90" s="56">
        <v>56.567567567567565</v>
      </c>
      <c r="O90" s="57">
        <v>72.611111111111114</v>
      </c>
      <c r="P90" s="55">
        <v>69.302325581395351</v>
      </c>
      <c r="Q90" s="56">
        <v>63.157894736842103</v>
      </c>
      <c r="R90" s="56">
        <v>50</v>
      </c>
      <c r="S90" s="56">
        <v>61.257142857142853</v>
      </c>
      <c r="T90" s="56">
        <v>61.44</v>
      </c>
      <c r="U90" s="56">
        <v>69.411764705882348</v>
      </c>
      <c r="V90" s="56">
        <v>61.782608695652172</v>
      </c>
      <c r="W90" s="56">
        <v>51.233333333333334</v>
      </c>
      <c r="X90" s="56"/>
      <c r="Y90" s="58"/>
      <c r="Z90" s="59"/>
      <c r="AA90" s="55">
        <v>63.925925925925931</v>
      </c>
      <c r="AB90" s="56">
        <v>73.36363636363636</v>
      </c>
      <c r="AC90" s="56">
        <v>68.53125</v>
      </c>
      <c r="AD90" s="56">
        <v>61.523809523809526</v>
      </c>
      <c r="AE90" s="56">
        <v>69.238095238095241</v>
      </c>
      <c r="AF90" s="56">
        <v>89.318181818181813</v>
      </c>
      <c r="AG90" s="56"/>
      <c r="AH90" s="56">
        <v>72.727272727272734</v>
      </c>
      <c r="AI90" s="56"/>
      <c r="AJ90" s="60"/>
      <c r="AK90" s="57"/>
      <c r="AL90" s="2">
        <f t="shared" si="5"/>
        <v>28</v>
      </c>
      <c r="AM90" s="86">
        <f>COUNTIF('Вспомогательный лист'!$C90:$AK90,AM$2)</f>
        <v>1</v>
      </c>
      <c r="AN90" s="87">
        <f>COUNTIF('Вспомогательный лист'!$C90:$AK90,AN$2)</f>
        <v>3</v>
      </c>
      <c r="AO90" s="85">
        <f>COUNTIF('Вспомогательный лист'!$C90:$AK90,AO$2)</f>
        <v>23</v>
      </c>
      <c r="AP90" s="88">
        <f>COUNTIF('Вспомогательный лист'!$C90:$AK90,AP$2)</f>
        <v>1</v>
      </c>
      <c r="AQ90" s="89">
        <f>COUNTIF('Вспомогательный лист'!$C90:$AK90,AQ$2)</f>
        <v>0</v>
      </c>
      <c r="AR90" s="2">
        <f t="shared" si="6"/>
        <v>-4</v>
      </c>
      <c r="AS90" s="2">
        <f t="shared" si="7"/>
        <v>56</v>
      </c>
      <c r="AT90" s="90" t="str">
        <f t="shared" si="8"/>
        <v>-56…-34…-11…11…34…56</v>
      </c>
      <c r="AU90" s="2" t="str">
        <f t="shared" si="9"/>
        <v>средний</v>
      </c>
    </row>
    <row r="91" spans="1:47" x14ac:dyDescent="0.25">
      <c r="A91" s="4" t="s">
        <v>48</v>
      </c>
      <c r="B91" s="6" t="s">
        <v>324</v>
      </c>
      <c r="C91" s="55">
        <v>64.684210526315795</v>
      </c>
      <c r="D91" s="56">
        <v>59.3</v>
      </c>
      <c r="E91" s="57">
        <v>63.125</v>
      </c>
      <c r="F91" s="55">
        <v>75.866666666666674</v>
      </c>
      <c r="G91" s="56">
        <v>43.45</v>
      </c>
      <c r="H91" s="56">
        <v>78</v>
      </c>
      <c r="I91" s="57">
        <v>61</v>
      </c>
      <c r="J91" s="55">
        <v>68.450980392156865</v>
      </c>
      <c r="K91" s="56">
        <v>69.5</v>
      </c>
      <c r="L91" s="56">
        <v>68.333333333333329</v>
      </c>
      <c r="M91" s="56">
        <v>62.55</v>
      </c>
      <c r="N91" s="56">
        <v>63.108108108108105</v>
      </c>
      <c r="O91" s="57">
        <v>83.055555555555557</v>
      </c>
      <c r="P91" s="55">
        <v>76.372093023255815</v>
      </c>
      <c r="Q91" s="56">
        <v>66</v>
      </c>
      <c r="R91" s="56">
        <v>60.913043478260867</v>
      </c>
      <c r="S91" s="56">
        <v>62.4</v>
      </c>
      <c r="T91" s="56">
        <v>55.24</v>
      </c>
      <c r="U91" s="56">
        <v>73.382352941176464</v>
      </c>
      <c r="V91" s="56">
        <v>64.608695652173907</v>
      </c>
      <c r="W91" s="56">
        <v>88.866666666666674</v>
      </c>
      <c r="X91" s="56"/>
      <c r="Y91" s="58"/>
      <c r="Z91" s="59"/>
      <c r="AA91" s="55"/>
      <c r="AB91" s="56"/>
      <c r="AC91" s="56"/>
      <c r="AD91" s="56"/>
      <c r="AE91" s="56"/>
      <c r="AF91" s="56"/>
      <c r="AG91" s="56"/>
      <c r="AH91" s="56"/>
      <c r="AI91" s="56"/>
      <c r="AJ91" s="60"/>
      <c r="AK91" s="57"/>
      <c r="AL91" s="2">
        <f t="shared" si="5"/>
        <v>21</v>
      </c>
      <c r="AM91" s="86">
        <f>COUNTIF('Вспомогательный лист'!$C91:$AK91,AM$2)</f>
        <v>0</v>
      </c>
      <c r="AN91" s="87">
        <f>COUNTIF('Вспомогательный лист'!$C91:$AK91,AN$2)</f>
        <v>1</v>
      </c>
      <c r="AO91" s="85">
        <f>COUNTIF('Вспомогательный лист'!$C91:$AK91,AO$2)</f>
        <v>17</v>
      </c>
      <c r="AP91" s="88">
        <f>COUNTIF('Вспомогательный лист'!$C91:$AK91,AP$2)</f>
        <v>2</v>
      </c>
      <c r="AQ91" s="89">
        <f>COUNTIF('Вспомогательный лист'!$C91:$AK91,AQ$2)</f>
        <v>1</v>
      </c>
      <c r="AR91" s="2">
        <f t="shared" si="6"/>
        <v>3</v>
      </c>
      <c r="AS91" s="2">
        <f t="shared" si="7"/>
        <v>42</v>
      </c>
      <c r="AT91" s="90" t="str">
        <f t="shared" si="8"/>
        <v>-42…-25…-8…8…25…42</v>
      </c>
      <c r="AU91" s="2" t="str">
        <f t="shared" si="9"/>
        <v>средний</v>
      </c>
    </row>
    <row r="92" spans="1:47" x14ac:dyDescent="0.25">
      <c r="A92" s="4" t="s">
        <v>48</v>
      </c>
      <c r="B92" s="6" t="s">
        <v>54</v>
      </c>
      <c r="C92" s="55">
        <v>71.65789473684211</v>
      </c>
      <c r="D92" s="56">
        <v>62.6</v>
      </c>
      <c r="E92" s="57">
        <v>69.6875</v>
      </c>
      <c r="F92" s="55">
        <v>73.155555555555551</v>
      </c>
      <c r="G92" s="56">
        <v>58.5</v>
      </c>
      <c r="H92" s="56">
        <v>86</v>
      </c>
      <c r="I92" s="57">
        <v>60.733333333333327</v>
      </c>
      <c r="J92" s="55">
        <v>66.039215686274517</v>
      </c>
      <c r="K92" s="56">
        <v>57.3125</v>
      </c>
      <c r="L92" s="56">
        <v>64.8</v>
      </c>
      <c r="M92" s="56">
        <v>58.75</v>
      </c>
      <c r="N92" s="56">
        <v>63.270270270270267</v>
      </c>
      <c r="O92" s="57">
        <v>83.722222222222214</v>
      </c>
      <c r="P92" s="55">
        <v>71.558139534883722</v>
      </c>
      <c r="Q92" s="56">
        <v>57.684210526315795</v>
      </c>
      <c r="R92" s="56">
        <v>62.739130434782609</v>
      </c>
      <c r="S92" s="56">
        <v>64.485714285714295</v>
      </c>
      <c r="T92" s="56">
        <v>53.959999999999994</v>
      </c>
      <c r="U92" s="56">
        <v>69.794117647058826</v>
      </c>
      <c r="V92" s="56">
        <v>67.782608695652172</v>
      </c>
      <c r="W92" s="56">
        <v>49.3</v>
      </c>
      <c r="X92" s="56"/>
      <c r="Y92" s="58"/>
      <c r="Z92" s="59"/>
      <c r="AA92" s="55">
        <v>60</v>
      </c>
      <c r="AB92" s="56">
        <v>68.181818181818173</v>
      </c>
      <c r="AC92" s="56">
        <v>76.15625</v>
      </c>
      <c r="AD92" s="56">
        <v>80.523809523809518</v>
      </c>
      <c r="AE92" s="56">
        <v>74.761904761904759</v>
      </c>
      <c r="AF92" s="56">
        <v>68.5</v>
      </c>
      <c r="AG92" s="56"/>
      <c r="AH92" s="56"/>
      <c r="AI92" s="56"/>
      <c r="AJ92" s="60"/>
      <c r="AK92" s="57"/>
      <c r="AL92" s="2">
        <f t="shared" si="5"/>
        <v>27</v>
      </c>
      <c r="AM92" s="86">
        <f>COUNTIF('Вспомогательный лист'!$C92:$AK92,AM$2)</f>
        <v>0</v>
      </c>
      <c r="AN92" s="87">
        <f>COUNTIF('Вспомогательный лист'!$C92:$AK92,AN$2)</f>
        <v>1</v>
      </c>
      <c r="AO92" s="85">
        <f>COUNTIF('Вспомогательный лист'!$C92:$AK92,AO$2)</f>
        <v>23</v>
      </c>
      <c r="AP92" s="88">
        <f>COUNTIF('Вспомогательный лист'!$C92:$AK92,AP$2)</f>
        <v>2</v>
      </c>
      <c r="AQ92" s="89">
        <f>COUNTIF('Вспомогательный лист'!$C92:$AK92,AQ$2)</f>
        <v>1</v>
      </c>
      <c r="AR92" s="2">
        <f t="shared" si="6"/>
        <v>3</v>
      </c>
      <c r="AS92" s="2">
        <f t="shared" si="7"/>
        <v>54</v>
      </c>
      <c r="AT92" s="90" t="str">
        <f t="shared" si="8"/>
        <v>-54…-32…-11…11…32…54</v>
      </c>
      <c r="AU92" s="2" t="str">
        <f t="shared" si="9"/>
        <v>средний</v>
      </c>
    </row>
    <row r="93" spans="1:47" x14ac:dyDescent="0.25">
      <c r="A93" s="4" t="s">
        <v>48</v>
      </c>
      <c r="B93" s="6" t="s">
        <v>49</v>
      </c>
      <c r="C93" s="55">
        <v>68.78947368421052</v>
      </c>
      <c r="D93" s="56">
        <v>65.05</v>
      </c>
      <c r="E93" s="57">
        <v>66.25</v>
      </c>
      <c r="F93" s="55">
        <v>50.533333333333331</v>
      </c>
      <c r="G93" s="56">
        <v>49</v>
      </c>
      <c r="H93" s="56">
        <v>73.81481481481481</v>
      </c>
      <c r="I93" s="57">
        <v>32.266666666666666</v>
      </c>
      <c r="J93" s="55">
        <v>60.235294117647051</v>
      </c>
      <c r="K93" s="56">
        <v>49.125</v>
      </c>
      <c r="L93" s="56">
        <v>57.199999999999996</v>
      </c>
      <c r="M93" s="56">
        <v>42.95</v>
      </c>
      <c r="N93" s="56">
        <v>56.648648648648646</v>
      </c>
      <c r="O93" s="57">
        <v>74.833333333333329</v>
      </c>
      <c r="P93" s="55">
        <v>59.116279069767444</v>
      </c>
      <c r="Q93" s="56">
        <v>56.473684210526322</v>
      </c>
      <c r="R93" s="56">
        <v>45.913043478260867</v>
      </c>
      <c r="S93" s="56">
        <v>54.057142857142857</v>
      </c>
      <c r="T93" s="56">
        <v>44.68</v>
      </c>
      <c r="U93" s="56">
        <v>49.029411764705884</v>
      </c>
      <c r="V93" s="56">
        <v>42.173913043478265</v>
      </c>
      <c r="W93" s="56"/>
      <c r="X93" s="56"/>
      <c r="Y93" s="58"/>
      <c r="Z93" s="59"/>
      <c r="AA93" s="55"/>
      <c r="AB93" s="56"/>
      <c r="AC93" s="56"/>
      <c r="AD93" s="56"/>
      <c r="AE93" s="56"/>
      <c r="AF93" s="56"/>
      <c r="AG93" s="56"/>
      <c r="AH93" s="56"/>
      <c r="AI93" s="56"/>
      <c r="AJ93" s="60"/>
      <c r="AK93" s="57"/>
      <c r="AL93" s="2">
        <f t="shared" si="5"/>
        <v>20</v>
      </c>
      <c r="AM93" s="86">
        <f>COUNTIF('Вспомогательный лист'!$C93:$AK93,AM$2)</f>
        <v>2</v>
      </c>
      <c r="AN93" s="87">
        <f>COUNTIF('Вспомогательный лист'!$C93:$AK93,AN$2)</f>
        <v>7</v>
      </c>
      <c r="AO93" s="85">
        <f>COUNTIF('Вспомогательный лист'!$C93:$AK93,AO$2)</f>
        <v>11</v>
      </c>
      <c r="AP93" s="88">
        <f>COUNTIF('Вспомогательный лист'!$C93:$AK93,AP$2)</f>
        <v>0</v>
      </c>
      <c r="AQ93" s="89">
        <f>COUNTIF('Вспомогательный лист'!$C93:$AK93,AQ$2)</f>
        <v>0</v>
      </c>
      <c r="AR93" s="2">
        <f t="shared" si="6"/>
        <v>-11</v>
      </c>
      <c r="AS93" s="2">
        <f t="shared" si="7"/>
        <v>40</v>
      </c>
      <c r="AT93" s="90" t="str">
        <f t="shared" si="8"/>
        <v>-40…-24…-8…8…24…40</v>
      </c>
      <c r="AU93" s="2" t="str">
        <f t="shared" si="9"/>
        <v>ниже среднего</v>
      </c>
    </row>
    <row r="94" spans="1:47" x14ac:dyDescent="0.25">
      <c r="A94" s="4" t="s">
        <v>48</v>
      </c>
      <c r="B94" s="6" t="s">
        <v>55</v>
      </c>
      <c r="C94" s="55">
        <v>69.44736842105263</v>
      </c>
      <c r="D94" s="56">
        <v>58.25</v>
      </c>
      <c r="E94" s="57">
        <v>67.625</v>
      </c>
      <c r="F94" s="55">
        <v>69.022222222222211</v>
      </c>
      <c r="G94" s="56"/>
      <c r="H94" s="56">
        <v>75.740740740740748</v>
      </c>
      <c r="I94" s="57">
        <v>54.933333333333337</v>
      </c>
      <c r="J94" s="55">
        <v>71.588235294117652</v>
      </c>
      <c r="K94" s="56">
        <v>64.4375</v>
      </c>
      <c r="L94" s="56">
        <v>67.666666666666657</v>
      </c>
      <c r="M94" s="56">
        <v>55.1</v>
      </c>
      <c r="N94" s="56">
        <v>66.459459459459453</v>
      </c>
      <c r="O94" s="57">
        <v>83.944444444444443</v>
      </c>
      <c r="P94" s="55">
        <v>69.279069767441854</v>
      </c>
      <c r="Q94" s="56">
        <v>63.10526315789474</v>
      </c>
      <c r="R94" s="56">
        <v>63.260869565217391</v>
      </c>
      <c r="S94" s="56">
        <v>63.085714285714289</v>
      </c>
      <c r="T94" s="56">
        <v>53.72</v>
      </c>
      <c r="U94" s="56">
        <v>75.264705882352942</v>
      </c>
      <c r="V94" s="56">
        <v>68.391304347826093</v>
      </c>
      <c r="W94" s="56">
        <v>67.466666666666669</v>
      </c>
      <c r="X94" s="56">
        <v>69.966666666666669</v>
      </c>
      <c r="Y94" s="58"/>
      <c r="Z94" s="59"/>
      <c r="AA94" s="55">
        <v>75.148148148148152</v>
      </c>
      <c r="AB94" s="56">
        <v>74.121212121212125</v>
      </c>
      <c r="AC94" s="56">
        <v>72.71875</v>
      </c>
      <c r="AD94" s="56">
        <v>84.476190476190467</v>
      </c>
      <c r="AE94" s="56">
        <v>87.61904761904762</v>
      </c>
      <c r="AF94" s="56">
        <v>66.818181818181827</v>
      </c>
      <c r="AG94" s="56"/>
      <c r="AH94" s="56">
        <v>73.636363636363626</v>
      </c>
      <c r="AI94" s="56"/>
      <c r="AJ94" s="60"/>
      <c r="AK94" s="57"/>
      <c r="AL94" s="2">
        <f t="shared" si="5"/>
        <v>28</v>
      </c>
      <c r="AM94" s="86">
        <f>COUNTIF('Вспомогательный лист'!$C94:$AK94,AM$2)</f>
        <v>1</v>
      </c>
      <c r="AN94" s="87">
        <f>COUNTIF('Вспомогательный лист'!$C94:$AK94,AN$2)</f>
        <v>0</v>
      </c>
      <c r="AO94" s="85">
        <f>COUNTIF('Вспомогательный лист'!$C94:$AK94,AO$2)</f>
        <v>23</v>
      </c>
      <c r="AP94" s="88">
        <f>COUNTIF('Вспомогательный лист'!$C94:$AK94,AP$2)</f>
        <v>4</v>
      </c>
      <c r="AQ94" s="89">
        <f>COUNTIF('Вспомогательный лист'!$C94:$AK94,AQ$2)</f>
        <v>0</v>
      </c>
      <c r="AR94" s="2">
        <f t="shared" si="6"/>
        <v>2</v>
      </c>
      <c r="AS94" s="2">
        <f t="shared" si="7"/>
        <v>56</v>
      </c>
      <c r="AT94" s="90" t="str">
        <f t="shared" si="8"/>
        <v>-56…-34…-11…11…34…56</v>
      </c>
      <c r="AU94" s="2" t="str">
        <f t="shared" si="9"/>
        <v>средний</v>
      </c>
    </row>
    <row r="95" spans="1:47" ht="15.75" thickBot="1" x14ac:dyDescent="0.3">
      <c r="A95" s="4" t="s">
        <v>48</v>
      </c>
      <c r="B95" s="6" t="s">
        <v>232</v>
      </c>
      <c r="C95" s="55">
        <v>71.026315789473685</v>
      </c>
      <c r="D95" s="56">
        <v>70</v>
      </c>
      <c r="E95" s="57">
        <v>64.0625</v>
      </c>
      <c r="F95" s="55">
        <v>47.355555555555554</v>
      </c>
      <c r="G95" s="56"/>
      <c r="H95" s="56">
        <v>74.81481481481481</v>
      </c>
      <c r="I95" s="57">
        <v>30.533333333333335</v>
      </c>
      <c r="J95" s="55">
        <v>51.745098039215684</v>
      </c>
      <c r="K95" s="56">
        <v>51.249999999999993</v>
      </c>
      <c r="L95" s="56">
        <v>68.833333333333329</v>
      </c>
      <c r="M95" s="56">
        <v>39.6</v>
      </c>
      <c r="N95" s="56">
        <v>55.972972972972968</v>
      </c>
      <c r="O95" s="57">
        <v>78.277777777777786</v>
      </c>
      <c r="P95" s="55">
        <v>75.860465116279073</v>
      </c>
      <c r="Q95" s="56">
        <v>67.10526315789474</v>
      </c>
      <c r="R95" s="56">
        <v>50.391304347826079</v>
      </c>
      <c r="S95" s="56">
        <v>73.628571428571433</v>
      </c>
      <c r="T95" s="56">
        <v>51.519999999999996</v>
      </c>
      <c r="U95" s="56">
        <v>58.5</v>
      </c>
      <c r="V95" s="56">
        <v>57.130434782608695</v>
      </c>
      <c r="W95" s="56">
        <v>66.666666666666657</v>
      </c>
      <c r="X95" s="56"/>
      <c r="Y95" s="58"/>
      <c r="Z95" s="59"/>
      <c r="AA95" s="55"/>
      <c r="AB95" s="56"/>
      <c r="AC95" s="56"/>
      <c r="AD95" s="56"/>
      <c r="AE95" s="56"/>
      <c r="AF95" s="56"/>
      <c r="AG95" s="56"/>
      <c r="AH95" s="56"/>
      <c r="AI95" s="56"/>
      <c r="AJ95" s="60"/>
      <c r="AK95" s="57"/>
      <c r="AL95" s="2">
        <f t="shared" si="5"/>
        <v>20</v>
      </c>
      <c r="AM95" s="86">
        <f>COUNTIF('Вспомогательный лист'!$C95:$AK95,AM$2)</f>
        <v>2</v>
      </c>
      <c r="AN95" s="87">
        <f>COUNTIF('Вспомогательный лист'!$C95:$AK95,AN$2)</f>
        <v>4</v>
      </c>
      <c r="AO95" s="85">
        <f>COUNTIF('Вспомогательный лист'!$C95:$AK95,AO$2)</f>
        <v>13</v>
      </c>
      <c r="AP95" s="88">
        <f>COUNTIF('Вспомогательный лист'!$C95:$AK95,AP$2)</f>
        <v>1</v>
      </c>
      <c r="AQ95" s="89">
        <f>COUNTIF('Вспомогательный лист'!$C95:$AK95,AQ$2)</f>
        <v>0</v>
      </c>
      <c r="AR95" s="2">
        <f t="shared" si="6"/>
        <v>-7</v>
      </c>
      <c r="AS95" s="2">
        <f t="shared" si="7"/>
        <v>40</v>
      </c>
      <c r="AT95" s="90" t="str">
        <f t="shared" si="8"/>
        <v>-40…-24…-8…8…24…40</v>
      </c>
      <c r="AU95" s="2" t="str">
        <f t="shared" si="9"/>
        <v>средний</v>
      </c>
    </row>
    <row r="96" spans="1:47" s="47" customFormat="1" ht="15.75" thickBot="1" x14ac:dyDescent="0.3">
      <c r="A96" s="3" t="s">
        <v>3</v>
      </c>
      <c r="B96" s="33" t="s">
        <v>3</v>
      </c>
      <c r="C96" s="68">
        <v>71.78947368421052</v>
      </c>
      <c r="D96" s="69">
        <v>62.749999999999993</v>
      </c>
      <c r="E96" s="70">
        <v>69.5</v>
      </c>
      <c r="F96" s="68">
        <v>59.644444444444446</v>
      </c>
      <c r="G96" s="69">
        <v>53.65</v>
      </c>
      <c r="H96" s="69">
        <v>81.259259259259267</v>
      </c>
      <c r="I96" s="70">
        <v>54.266666666666666</v>
      </c>
      <c r="J96" s="68">
        <v>66.705882352941188</v>
      </c>
      <c r="K96" s="69">
        <v>65.5625</v>
      </c>
      <c r="L96" s="69">
        <v>67.100000000000009</v>
      </c>
      <c r="M96" s="69">
        <v>61.550000000000004</v>
      </c>
      <c r="N96" s="69">
        <v>61.729729729729733</v>
      </c>
      <c r="O96" s="70">
        <v>81</v>
      </c>
      <c r="P96" s="68">
        <v>65.325581395348848</v>
      </c>
      <c r="Q96" s="69">
        <v>65</v>
      </c>
      <c r="R96" s="69">
        <v>59</v>
      </c>
      <c r="S96" s="69">
        <v>64.714285714285708</v>
      </c>
      <c r="T96" s="69">
        <v>55.48</v>
      </c>
      <c r="U96" s="69">
        <v>77.235294117647058</v>
      </c>
      <c r="V96" s="69">
        <v>60.173913043478258</v>
      </c>
      <c r="W96" s="69">
        <v>72.333333333333343</v>
      </c>
      <c r="X96" s="69"/>
      <c r="Y96" s="71"/>
      <c r="Z96" s="72">
        <v>71.38095238095238</v>
      </c>
      <c r="AA96" s="68">
        <v>65.222222222222229</v>
      </c>
      <c r="AB96" s="69">
        <v>74.090909090909093</v>
      </c>
      <c r="AC96" s="69">
        <v>74.21875</v>
      </c>
      <c r="AD96" s="69">
        <v>79.476190476190482</v>
      </c>
      <c r="AE96" s="69">
        <v>60.190476190476197</v>
      </c>
      <c r="AF96" s="69">
        <v>66.363636363636374</v>
      </c>
      <c r="AG96" s="69"/>
      <c r="AH96" s="69"/>
      <c r="AI96" s="69"/>
      <c r="AJ96" s="73"/>
      <c r="AK96" s="70"/>
      <c r="AL96" s="2">
        <f t="shared" si="5"/>
        <v>28</v>
      </c>
      <c r="AM96" s="86">
        <f>COUNTIF('Вспомогательный лист'!$C96:$AK96,AM$2)</f>
        <v>1</v>
      </c>
      <c r="AN96" s="87">
        <f>COUNTIF('Вспомогательный лист'!$C96:$AK96,AN$2)</f>
        <v>1</v>
      </c>
      <c r="AO96" s="85">
        <f>COUNTIF('Вспомогательный лист'!$C96:$AK96,AO$2)</f>
        <v>25</v>
      </c>
      <c r="AP96" s="88">
        <f>COUNTIF('Вспомогательный лист'!$C96:$AK96,AP$2)</f>
        <v>1</v>
      </c>
      <c r="AQ96" s="89">
        <f>COUNTIF('Вспомогательный лист'!$C96:$AK96,AQ$2)</f>
        <v>0</v>
      </c>
      <c r="AR96" s="2">
        <f t="shared" si="6"/>
        <v>-2</v>
      </c>
      <c r="AS96" s="2">
        <f t="shared" si="7"/>
        <v>56</v>
      </c>
      <c r="AT96" s="90" t="str">
        <f t="shared" si="8"/>
        <v>-56…-34…-11…11…34…56</v>
      </c>
      <c r="AU96" s="2" t="str">
        <f t="shared" si="9"/>
        <v>средний</v>
      </c>
    </row>
    <row r="97" spans="1:47" s="2" customFormat="1" x14ac:dyDescent="0.25">
      <c r="A97" s="4" t="s">
        <v>3</v>
      </c>
      <c r="B97" s="30" t="s">
        <v>193</v>
      </c>
      <c r="C97" s="40">
        <v>73.28947368421052</v>
      </c>
      <c r="D97" s="41">
        <v>69.150000000000006</v>
      </c>
      <c r="E97" s="42">
        <v>74.71875</v>
      </c>
      <c r="F97" s="40">
        <v>56.933333333333337</v>
      </c>
      <c r="G97" s="41">
        <v>55.2</v>
      </c>
      <c r="H97" s="41">
        <v>88.703703703703709</v>
      </c>
      <c r="I97" s="42">
        <v>55.666666666666664</v>
      </c>
      <c r="J97" s="40">
        <v>68.274509803921575</v>
      </c>
      <c r="K97" s="41">
        <v>68.0625</v>
      </c>
      <c r="L97" s="41">
        <v>63</v>
      </c>
      <c r="M97" s="41">
        <v>64.849999999999994</v>
      </c>
      <c r="N97" s="41">
        <v>56.837837837837832</v>
      </c>
      <c r="O97" s="42">
        <v>80</v>
      </c>
      <c r="P97" s="40">
        <v>64.697674418604663</v>
      </c>
      <c r="Q97" s="41">
        <v>71.315789473684205</v>
      </c>
      <c r="R97" s="41">
        <v>59.521739130434781</v>
      </c>
      <c r="S97" s="41">
        <v>73.400000000000006</v>
      </c>
      <c r="T97" s="41">
        <v>56.76</v>
      </c>
      <c r="U97" s="41">
        <v>90.764705882352942</v>
      </c>
      <c r="V97" s="41"/>
      <c r="W97" s="41"/>
      <c r="X97" s="41"/>
      <c r="Y97" s="43"/>
      <c r="Z97" s="44">
        <v>69.61904761904762</v>
      </c>
      <c r="AA97" s="40">
        <v>63.370370370370367</v>
      </c>
      <c r="AB97" s="41">
        <v>72.121212121212125</v>
      </c>
      <c r="AC97" s="41">
        <v>75.09375</v>
      </c>
      <c r="AD97" s="41">
        <v>80.476190476190482</v>
      </c>
      <c r="AE97" s="41"/>
      <c r="AF97" s="41"/>
      <c r="AG97" s="41"/>
      <c r="AH97" s="41"/>
      <c r="AI97" s="41"/>
      <c r="AJ97" s="45"/>
      <c r="AK97" s="42"/>
      <c r="AL97" s="2">
        <f t="shared" si="5"/>
        <v>24</v>
      </c>
      <c r="AM97" s="86">
        <f>COUNTIF('Вспомогательный лист'!$C97:$AK97,AM$2)</f>
        <v>0</v>
      </c>
      <c r="AN97" s="87">
        <f>COUNTIF('Вспомогательный лист'!$C97:$AK97,AN$2)</f>
        <v>0</v>
      </c>
      <c r="AO97" s="85">
        <f>COUNTIF('Вспомогательный лист'!$C97:$AK97,AO$2)</f>
        <v>21</v>
      </c>
      <c r="AP97" s="88">
        <f>COUNTIF('Вспомогательный лист'!$C97:$AK97,AP$2)</f>
        <v>2</v>
      </c>
      <c r="AQ97" s="89">
        <f>COUNTIF('Вспомогательный лист'!$C97:$AK97,AQ$2)</f>
        <v>1</v>
      </c>
      <c r="AR97" s="2">
        <f t="shared" si="6"/>
        <v>4</v>
      </c>
      <c r="AS97" s="2">
        <f t="shared" si="7"/>
        <v>48</v>
      </c>
      <c r="AT97" s="90" t="str">
        <f t="shared" si="8"/>
        <v>-48…-29…-10…10…29…48</v>
      </c>
      <c r="AU97" s="2" t="str">
        <f t="shared" si="9"/>
        <v>средний</v>
      </c>
    </row>
    <row r="98" spans="1:47" x14ac:dyDescent="0.25">
      <c r="A98" s="4" t="s">
        <v>3</v>
      </c>
      <c r="B98" s="6" t="s">
        <v>208</v>
      </c>
      <c r="C98" s="55">
        <v>80.10526315789474</v>
      </c>
      <c r="D98" s="56">
        <v>65.3</v>
      </c>
      <c r="E98" s="57">
        <v>72.9375</v>
      </c>
      <c r="F98" s="55">
        <v>65</v>
      </c>
      <c r="G98" s="56">
        <v>53.400000000000006</v>
      </c>
      <c r="H98" s="56">
        <v>79.740740740740748</v>
      </c>
      <c r="I98" s="57">
        <v>55.666666666666664</v>
      </c>
      <c r="J98" s="55">
        <v>67.745098039215691</v>
      </c>
      <c r="K98" s="56">
        <v>64.5625</v>
      </c>
      <c r="L98" s="56">
        <v>67.266666666666666</v>
      </c>
      <c r="M98" s="56">
        <v>57.25</v>
      </c>
      <c r="N98" s="56">
        <v>62.297297297297291</v>
      </c>
      <c r="O98" s="57">
        <v>73.666666666666671</v>
      </c>
      <c r="P98" s="55">
        <v>78</v>
      </c>
      <c r="Q98" s="56">
        <v>66.15789473684211</v>
      </c>
      <c r="R98" s="56">
        <v>60.565217391304351</v>
      </c>
      <c r="S98" s="56">
        <v>63.742857142857147</v>
      </c>
      <c r="T98" s="56">
        <v>58.68</v>
      </c>
      <c r="U98" s="56">
        <v>79.617647058823522</v>
      </c>
      <c r="V98" s="56">
        <v>60.260869565217391</v>
      </c>
      <c r="W98" s="56"/>
      <c r="X98" s="56"/>
      <c r="Y98" s="58"/>
      <c r="Z98" s="59"/>
      <c r="AA98" s="55">
        <v>66.740740740740748</v>
      </c>
      <c r="AB98" s="56">
        <v>79.939393939393938</v>
      </c>
      <c r="AC98" s="56">
        <v>79.46875</v>
      </c>
      <c r="AD98" s="56">
        <v>81.476190476190482</v>
      </c>
      <c r="AE98" s="56"/>
      <c r="AF98" s="56"/>
      <c r="AG98" s="56"/>
      <c r="AH98" s="56"/>
      <c r="AI98" s="56"/>
      <c r="AJ98" s="60"/>
      <c r="AK98" s="57"/>
      <c r="AL98" s="2">
        <f t="shared" si="5"/>
        <v>24</v>
      </c>
      <c r="AM98" s="86">
        <f>COUNTIF('Вспомогательный лист'!$C98:$AK98,AM$2)</f>
        <v>0</v>
      </c>
      <c r="AN98" s="87">
        <f>COUNTIF('Вспомогательный лист'!$C98:$AK98,AN$2)</f>
        <v>1</v>
      </c>
      <c r="AO98" s="85">
        <f>COUNTIF('Вспомогательный лист'!$C98:$AK98,AO$2)</f>
        <v>20</v>
      </c>
      <c r="AP98" s="88">
        <f>COUNTIF('Вспомогательный лист'!$C98:$AK98,AP$2)</f>
        <v>3</v>
      </c>
      <c r="AQ98" s="89">
        <f>COUNTIF('Вспомогательный лист'!$C98:$AK98,AQ$2)</f>
        <v>0</v>
      </c>
      <c r="AR98" s="2">
        <f t="shared" si="6"/>
        <v>2</v>
      </c>
      <c r="AS98" s="2">
        <f t="shared" si="7"/>
        <v>48</v>
      </c>
      <c r="AT98" s="90" t="str">
        <f t="shared" si="8"/>
        <v>-48…-29…-10…10…29…48</v>
      </c>
      <c r="AU98" s="2" t="str">
        <f t="shared" si="9"/>
        <v>средний</v>
      </c>
    </row>
    <row r="99" spans="1:47" x14ac:dyDescent="0.25">
      <c r="A99" s="4" t="s">
        <v>3</v>
      </c>
      <c r="B99" s="6" t="s">
        <v>168</v>
      </c>
      <c r="C99" s="55">
        <v>66.236842105263165</v>
      </c>
      <c r="D99" s="56">
        <v>56.75</v>
      </c>
      <c r="E99" s="57">
        <v>63.593750000000007</v>
      </c>
      <c r="F99" s="55">
        <v>62.37777777777778</v>
      </c>
      <c r="G99" s="56">
        <v>51.249999999999993</v>
      </c>
      <c r="H99" s="56">
        <v>78.592592592592595</v>
      </c>
      <c r="I99" s="57">
        <v>41.4</v>
      </c>
      <c r="J99" s="55">
        <v>64.078431372549019</v>
      </c>
      <c r="K99" s="56">
        <v>67.4375</v>
      </c>
      <c r="L99" s="56">
        <v>69.5</v>
      </c>
      <c r="M99" s="56">
        <v>63.849999999999994</v>
      </c>
      <c r="N99" s="56">
        <v>67.351351351351354</v>
      </c>
      <c r="O99" s="57">
        <v>81.166666666666671</v>
      </c>
      <c r="P99" s="55">
        <v>58.116279069767444</v>
      </c>
      <c r="Q99" s="56">
        <v>73.05263157894737</v>
      </c>
      <c r="R99" s="56">
        <v>59.391304347826093</v>
      </c>
      <c r="S99" s="56">
        <v>73.2</v>
      </c>
      <c r="T99" s="56"/>
      <c r="U99" s="56">
        <v>76.941176470588232</v>
      </c>
      <c r="V99" s="56"/>
      <c r="W99" s="56">
        <v>72.333333333333343</v>
      </c>
      <c r="X99" s="56"/>
      <c r="Y99" s="58"/>
      <c r="Z99" s="59">
        <v>84.095238095238102</v>
      </c>
      <c r="AA99" s="55"/>
      <c r="AB99" s="56">
        <v>70.484848484848484</v>
      </c>
      <c r="AC99" s="56">
        <v>64.03125</v>
      </c>
      <c r="AD99" s="56"/>
      <c r="AE99" s="56">
        <v>69.857142857142861</v>
      </c>
      <c r="AF99" s="56">
        <v>66.363636363636374</v>
      </c>
      <c r="AG99" s="56"/>
      <c r="AH99" s="56"/>
      <c r="AI99" s="56"/>
      <c r="AJ99" s="60"/>
      <c r="AK99" s="57"/>
      <c r="AL99" s="2">
        <f t="shared" si="5"/>
        <v>24</v>
      </c>
      <c r="AM99" s="86">
        <f>COUNTIF('Вспомогательный лист'!$C99:$AK99,AM$2)</f>
        <v>1</v>
      </c>
      <c r="AN99" s="87">
        <f>COUNTIF('Вспомогательный лист'!$C99:$AK99,AN$2)</f>
        <v>2</v>
      </c>
      <c r="AO99" s="85">
        <f>COUNTIF('Вспомогательный лист'!$C99:$AK99,AO$2)</f>
        <v>17</v>
      </c>
      <c r="AP99" s="88">
        <f>COUNTIF('Вспомогательный лист'!$C99:$AK99,AP$2)</f>
        <v>4</v>
      </c>
      <c r="AQ99" s="89">
        <f>COUNTIF('Вспомогательный лист'!$C99:$AK99,AQ$2)</f>
        <v>0</v>
      </c>
      <c r="AR99" s="2">
        <f t="shared" si="6"/>
        <v>0</v>
      </c>
      <c r="AS99" s="2">
        <f t="shared" si="7"/>
        <v>48</v>
      </c>
      <c r="AT99" s="90" t="str">
        <f t="shared" si="8"/>
        <v>-48…-29…-10…10…29…48</v>
      </c>
      <c r="AU99" s="2" t="str">
        <f t="shared" si="9"/>
        <v>средний</v>
      </c>
    </row>
    <row r="100" spans="1:47" x14ac:dyDescent="0.25">
      <c r="A100" s="4" t="s">
        <v>3</v>
      </c>
      <c r="B100" s="6" t="s">
        <v>169</v>
      </c>
      <c r="C100" s="55">
        <v>75.71052631578948</v>
      </c>
      <c r="D100" s="56">
        <v>61.550000000000004</v>
      </c>
      <c r="E100" s="57">
        <v>73.59375</v>
      </c>
      <c r="F100" s="55">
        <v>49.022222222222226</v>
      </c>
      <c r="G100" s="56">
        <v>37.15</v>
      </c>
      <c r="H100" s="56">
        <v>61.370370370370374</v>
      </c>
      <c r="I100" s="57">
        <v>34.266666666666666</v>
      </c>
      <c r="J100" s="55">
        <v>66.196078431372555</v>
      </c>
      <c r="K100" s="56">
        <v>62.687499999999993</v>
      </c>
      <c r="L100" s="56">
        <v>73.366666666666674</v>
      </c>
      <c r="M100" s="56">
        <v>66.5</v>
      </c>
      <c r="N100" s="56">
        <v>69.027027027027032</v>
      </c>
      <c r="O100" s="57">
        <v>85.611111111111114</v>
      </c>
      <c r="P100" s="55">
        <v>61.534883720930232</v>
      </c>
      <c r="Q100" s="56">
        <v>48.473684210526315</v>
      </c>
      <c r="R100" s="56">
        <v>46.869565217391305</v>
      </c>
      <c r="S100" s="56">
        <v>51.914285714285711</v>
      </c>
      <c r="T100" s="56">
        <v>45.36</v>
      </c>
      <c r="U100" s="56">
        <v>51.382352941176471</v>
      </c>
      <c r="V100" s="56">
        <v>53.217391304347828</v>
      </c>
      <c r="W100" s="56"/>
      <c r="X100" s="56"/>
      <c r="Y100" s="58"/>
      <c r="Z100" s="59"/>
      <c r="AA100" s="55"/>
      <c r="AB100" s="56"/>
      <c r="AC100" s="56">
        <v>67.6875</v>
      </c>
      <c r="AD100" s="56">
        <v>62.857142857142854</v>
      </c>
      <c r="AE100" s="56">
        <v>57.952380952380956</v>
      </c>
      <c r="AF100" s="56"/>
      <c r="AG100" s="56"/>
      <c r="AH100" s="56"/>
      <c r="AI100" s="56"/>
      <c r="AJ100" s="60"/>
      <c r="AK100" s="57"/>
      <c r="AL100" s="2">
        <f t="shared" si="5"/>
        <v>23</v>
      </c>
      <c r="AM100" s="86">
        <f>COUNTIF('Вспомогательный лист'!$C100:$AK100,AM$2)</f>
        <v>2</v>
      </c>
      <c r="AN100" s="87">
        <f>COUNTIF('Вспомогательный лист'!$C100:$AK100,AN$2)</f>
        <v>9</v>
      </c>
      <c r="AO100" s="85">
        <f>COUNTIF('Вспомогательный лист'!$C100:$AK100,AO$2)</f>
        <v>12</v>
      </c>
      <c r="AP100" s="88">
        <f>COUNTIF('Вспомогательный лист'!$C100:$AK100,AP$2)</f>
        <v>0</v>
      </c>
      <c r="AQ100" s="89">
        <f>COUNTIF('Вспомогательный лист'!$C100:$AK100,AQ$2)</f>
        <v>0</v>
      </c>
      <c r="AR100" s="2">
        <f t="shared" si="6"/>
        <v>-13</v>
      </c>
      <c r="AS100" s="2">
        <f t="shared" si="7"/>
        <v>46</v>
      </c>
      <c r="AT100" s="90" t="str">
        <f t="shared" si="8"/>
        <v>-46…-28…-9…9…28…46</v>
      </c>
      <c r="AU100" s="2" t="str">
        <f t="shared" si="9"/>
        <v>ниже среднего</v>
      </c>
    </row>
    <row r="101" spans="1:47" x14ac:dyDescent="0.25">
      <c r="A101" s="4" t="s">
        <v>3</v>
      </c>
      <c r="B101" s="6" t="s">
        <v>209</v>
      </c>
      <c r="C101" s="55">
        <v>59.94736842105263</v>
      </c>
      <c r="D101" s="56">
        <v>51.449999999999996</v>
      </c>
      <c r="E101" s="57">
        <v>64.8125</v>
      </c>
      <c r="F101" s="55">
        <v>60.888888888888893</v>
      </c>
      <c r="G101" s="56">
        <v>56.25</v>
      </c>
      <c r="H101" s="56">
        <v>87.740740740740748</v>
      </c>
      <c r="I101" s="57">
        <v>56.933333333333337</v>
      </c>
      <c r="J101" s="55">
        <v>76.313725490196077</v>
      </c>
      <c r="K101" s="56">
        <v>75.625</v>
      </c>
      <c r="L101" s="56">
        <v>81.966666666666669</v>
      </c>
      <c r="M101" s="56">
        <v>69.25</v>
      </c>
      <c r="N101" s="56">
        <v>67.729729729729726</v>
      </c>
      <c r="O101" s="57">
        <v>99.166666666666671</v>
      </c>
      <c r="P101" s="55">
        <v>71.581395348837205</v>
      </c>
      <c r="Q101" s="56">
        <v>58.15789473684211</v>
      </c>
      <c r="R101" s="56">
        <v>63</v>
      </c>
      <c r="S101" s="56">
        <v>69.399999999999991</v>
      </c>
      <c r="T101" s="56">
        <v>51.72</v>
      </c>
      <c r="U101" s="56"/>
      <c r="V101" s="56"/>
      <c r="W101" s="56"/>
      <c r="X101" s="56"/>
      <c r="Y101" s="58"/>
      <c r="Z101" s="59"/>
      <c r="AA101" s="55"/>
      <c r="AB101" s="56"/>
      <c r="AC101" s="56"/>
      <c r="AD101" s="56"/>
      <c r="AE101" s="56"/>
      <c r="AF101" s="56"/>
      <c r="AG101" s="56"/>
      <c r="AH101" s="56"/>
      <c r="AI101" s="56"/>
      <c r="AJ101" s="60"/>
      <c r="AK101" s="57"/>
      <c r="AL101" s="2">
        <f t="shared" si="5"/>
        <v>18</v>
      </c>
      <c r="AM101" s="86">
        <f>COUNTIF('Вспомогательный лист'!$C101:$AK101,AM$2)</f>
        <v>0</v>
      </c>
      <c r="AN101" s="87">
        <f>COUNTIF('Вспомогательный лист'!$C101:$AK101,AN$2)</f>
        <v>2</v>
      </c>
      <c r="AO101" s="85">
        <f>COUNTIF('Вспомогательный лист'!$C101:$AK101,AO$2)</f>
        <v>9</v>
      </c>
      <c r="AP101" s="88">
        <f>COUNTIF('Вспомогательный лист'!$C101:$AK101,AP$2)</f>
        <v>6</v>
      </c>
      <c r="AQ101" s="89">
        <f>COUNTIF('Вспомогательный лист'!$C101:$AK101,AQ$2)</f>
        <v>1</v>
      </c>
      <c r="AR101" s="2">
        <f t="shared" si="6"/>
        <v>6</v>
      </c>
      <c r="AS101" s="2">
        <f t="shared" si="7"/>
        <v>36</v>
      </c>
      <c r="AT101" s="90" t="str">
        <f t="shared" si="8"/>
        <v>-36…-22…-7…7…22…36</v>
      </c>
      <c r="AU101" s="2" t="str">
        <f t="shared" si="9"/>
        <v>средний</v>
      </c>
    </row>
    <row r="102" spans="1:47" x14ac:dyDescent="0.25">
      <c r="A102" s="4" t="s">
        <v>3</v>
      </c>
      <c r="B102" s="6" t="s">
        <v>4</v>
      </c>
      <c r="C102" s="55">
        <v>66.84210526315789</v>
      </c>
      <c r="D102" s="56">
        <v>58.3</v>
      </c>
      <c r="E102" s="57">
        <v>62.031250000000007</v>
      </c>
      <c r="F102" s="55">
        <v>56.288888888888891</v>
      </c>
      <c r="G102" s="56">
        <v>54.6</v>
      </c>
      <c r="H102" s="56">
        <v>76.925925925925924</v>
      </c>
      <c r="I102" s="57">
        <v>49.933333333333337</v>
      </c>
      <c r="J102" s="55">
        <v>63.196078431372548</v>
      </c>
      <c r="K102" s="56">
        <v>59</v>
      </c>
      <c r="L102" s="56">
        <v>71.3</v>
      </c>
      <c r="M102" s="56">
        <v>55.75</v>
      </c>
      <c r="N102" s="56">
        <v>65.081081081081081</v>
      </c>
      <c r="O102" s="57">
        <v>83.5</v>
      </c>
      <c r="P102" s="55">
        <v>73.04651162790698</v>
      </c>
      <c r="Q102" s="56">
        <v>58.315789473684212</v>
      </c>
      <c r="R102" s="56">
        <v>57.347826086956523</v>
      </c>
      <c r="S102" s="56">
        <v>56.685714285714283</v>
      </c>
      <c r="T102" s="56">
        <v>50.92</v>
      </c>
      <c r="U102" s="56">
        <v>65.264705882352942</v>
      </c>
      <c r="V102" s="56"/>
      <c r="W102" s="56"/>
      <c r="X102" s="56"/>
      <c r="Y102" s="58"/>
      <c r="Z102" s="59"/>
      <c r="AA102" s="55"/>
      <c r="AB102" s="56">
        <v>71.727272727272734</v>
      </c>
      <c r="AC102" s="56">
        <v>68.78125</v>
      </c>
      <c r="AD102" s="56">
        <v>76.19047619047619</v>
      </c>
      <c r="AE102" s="56"/>
      <c r="AF102" s="56"/>
      <c r="AG102" s="56"/>
      <c r="AH102" s="56"/>
      <c r="AI102" s="56"/>
      <c r="AJ102" s="60"/>
      <c r="AK102" s="57"/>
      <c r="AL102" s="2">
        <f t="shared" si="5"/>
        <v>22</v>
      </c>
      <c r="AM102" s="86">
        <f>COUNTIF('Вспомогательный лист'!$C102:$AK102,AM$2)</f>
        <v>0</v>
      </c>
      <c r="AN102" s="87">
        <f>COUNTIF('Вспомогательный лист'!$C102:$AK102,AN$2)</f>
        <v>0</v>
      </c>
      <c r="AO102" s="85">
        <f>COUNTIF('Вспомогательный лист'!$C102:$AK102,AO$2)</f>
        <v>22</v>
      </c>
      <c r="AP102" s="88">
        <f>COUNTIF('Вспомогательный лист'!$C102:$AK102,AP$2)</f>
        <v>0</v>
      </c>
      <c r="AQ102" s="89">
        <f>COUNTIF('Вспомогательный лист'!$C102:$AK102,AQ$2)</f>
        <v>0</v>
      </c>
      <c r="AR102" s="2">
        <f t="shared" si="6"/>
        <v>0</v>
      </c>
      <c r="AS102" s="2">
        <f t="shared" si="7"/>
        <v>44</v>
      </c>
      <c r="AT102" s="90" t="str">
        <f t="shared" si="8"/>
        <v>-44…-26…-9…9…26…44</v>
      </c>
      <c r="AU102" s="2" t="str">
        <f t="shared" si="9"/>
        <v>средний</v>
      </c>
    </row>
    <row r="103" spans="1:47" ht="15.75" thickBot="1" x14ac:dyDescent="0.3">
      <c r="A103" s="4" t="s">
        <v>3</v>
      </c>
      <c r="B103" s="6" t="s">
        <v>167</v>
      </c>
      <c r="C103" s="55">
        <v>57.447368421052637</v>
      </c>
      <c r="D103" s="56">
        <v>51.15</v>
      </c>
      <c r="E103" s="57">
        <v>53.156250000000007</v>
      </c>
      <c r="F103" s="55">
        <v>63.044444444444444</v>
      </c>
      <c r="G103" s="56">
        <v>51.6</v>
      </c>
      <c r="H103" s="56">
        <v>72.148148148148152</v>
      </c>
      <c r="I103" s="57">
        <v>72.933333333333323</v>
      </c>
      <c r="J103" s="55">
        <v>61.705882352941174</v>
      </c>
      <c r="K103" s="56">
        <v>65.8125</v>
      </c>
      <c r="L103" s="56">
        <v>60.93333333333333</v>
      </c>
      <c r="M103" s="56">
        <v>56.899999999999991</v>
      </c>
      <c r="N103" s="56">
        <v>59.270270270270274</v>
      </c>
      <c r="O103" s="57">
        <v>89</v>
      </c>
      <c r="P103" s="55">
        <v>90.697674418604649</v>
      </c>
      <c r="Q103" s="56">
        <v>73.526315789473685</v>
      </c>
      <c r="R103" s="56">
        <v>56.478260869565219</v>
      </c>
      <c r="S103" s="56">
        <v>62.971428571428568</v>
      </c>
      <c r="T103" s="56">
        <v>65.92</v>
      </c>
      <c r="U103" s="56">
        <v>78.441176470588232</v>
      </c>
      <c r="V103" s="56">
        <v>67.565217391304344</v>
      </c>
      <c r="W103" s="56"/>
      <c r="X103" s="56"/>
      <c r="Y103" s="58"/>
      <c r="Z103" s="59"/>
      <c r="AA103" s="55"/>
      <c r="AB103" s="56">
        <v>64.848484848484844</v>
      </c>
      <c r="AC103" s="56">
        <v>64.625</v>
      </c>
      <c r="AD103" s="56">
        <v>81.666666666666671</v>
      </c>
      <c r="AE103" s="56">
        <v>57.80952380952381</v>
      </c>
      <c r="AF103" s="56"/>
      <c r="AG103" s="56"/>
      <c r="AH103" s="56"/>
      <c r="AI103" s="56"/>
      <c r="AJ103" s="60"/>
      <c r="AK103" s="57"/>
      <c r="AL103" s="2">
        <f t="shared" si="5"/>
        <v>24</v>
      </c>
      <c r="AM103" s="86">
        <f>COUNTIF('Вспомогательный лист'!$C103:$AK103,AM$2)</f>
        <v>0</v>
      </c>
      <c r="AN103" s="87">
        <f>COUNTIF('Вспомогательный лист'!$C103:$AK103,AN$2)</f>
        <v>5</v>
      </c>
      <c r="AO103" s="85">
        <f>COUNTIF('Вспомогательный лист'!$C103:$AK103,AO$2)</f>
        <v>15</v>
      </c>
      <c r="AP103" s="88">
        <f>COUNTIF('Вспомогательный лист'!$C103:$AK103,AP$2)</f>
        <v>3</v>
      </c>
      <c r="AQ103" s="89">
        <f>COUNTIF('Вспомогательный лист'!$C103:$AK103,AQ$2)</f>
        <v>1</v>
      </c>
      <c r="AR103" s="2">
        <f t="shared" si="6"/>
        <v>0</v>
      </c>
      <c r="AS103" s="2">
        <f t="shared" si="7"/>
        <v>48</v>
      </c>
      <c r="AT103" s="90" t="str">
        <f t="shared" si="8"/>
        <v>-48…-29…-10…10…29…48</v>
      </c>
      <c r="AU103" s="2" t="str">
        <f t="shared" si="9"/>
        <v>средний</v>
      </c>
    </row>
    <row r="104" spans="1:47" s="47" customFormat="1" ht="15.75" thickBot="1" x14ac:dyDescent="0.3">
      <c r="A104" s="3" t="s">
        <v>5</v>
      </c>
      <c r="B104" s="33" t="s">
        <v>5</v>
      </c>
      <c r="C104" s="68">
        <v>71.473684210526315</v>
      </c>
      <c r="D104" s="69">
        <v>63.65</v>
      </c>
      <c r="E104" s="70">
        <v>68.65625</v>
      </c>
      <c r="F104" s="68">
        <v>65</v>
      </c>
      <c r="G104" s="69">
        <v>57.9</v>
      </c>
      <c r="H104" s="69">
        <v>81.851851851851848</v>
      </c>
      <c r="I104" s="70">
        <v>56.999999999999993</v>
      </c>
      <c r="J104" s="68">
        <v>68.705882352941174</v>
      </c>
      <c r="K104" s="69">
        <v>64.0625</v>
      </c>
      <c r="L104" s="69">
        <v>72.266666666666666</v>
      </c>
      <c r="M104" s="69">
        <v>67.800000000000011</v>
      </c>
      <c r="N104" s="69">
        <v>65.513513513513516</v>
      </c>
      <c r="O104" s="70">
        <v>87.722222222222229</v>
      </c>
      <c r="P104" s="68">
        <v>72.883720930232556</v>
      </c>
      <c r="Q104" s="69">
        <v>60.526315789473685</v>
      </c>
      <c r="R104" s="69">
        <v>57.782608695652172</v>
      </c>
      <c r="S104" s="69">
        <v>66.542857142857144</v>
      </c>
      <c r="T104" s="69">
        <v>61</v>
      </c>
      <c r="U104" s="69">
        <v>71.82352941176471</v>
      </c>
      <c r="V104" s="69">
        <v>66.739130434782609</v>
      </c>
      <c r="W104" s="69">
        <v>66.033333333333331</v>
      </c>
      <c r="X104" s="69">
        <v>65.533333333333331</v>
      </c>
      <c r="Y104" s="71"/>
      <c r="Z104" s="72">
        <v>78.38095238095238</v>
      </c>
      <c r="AA104" s="68">
        <v>61.18518518518519</v>
      </c>
      <c r="AB104" s="69">
        <v>76.666666666666671</v>
      </c>
      <c r="AC104" s="69">
        <v>73.96875</v>
      </c>
      <c r="AD104" s="69">
        <v>80.714285714285722</v>
      </c>
      <c r="AE104" s="69">
        <v>81.38095238095238</v>
      </c>
      <c r="AF104" s="69">
        <v>74.63636363636364</v>
      </c>
      <c r="AG104" s="69"/>
      <c r="AH104" s="69">
        <v>63.681818181818187</v>
      </c>
      <c r="AI104" s="69"/>
      <c r="AJ104" s="73"/>
      <c r="AK104" s="70"/>
      <c r="AL104" s="2">
        <f t="shared" si="5"/>
        <v>30</v>
      </c>
      <c r="AM104" s="86">
        <f>COUNTIF('Вспомогательный лист'!$C104:$AK104,AM$2)</f>
        <v>0</v>
      </c>
      <c r="AN104" s="87">
        <f>COUNTIF('Вспомогательный лист'!$C104:$AK104,AN$2)</f>
        <v>0</v>
      </c>
      <c r="AO104" s="85">
        <f>COUNTIF('Вспомогательный лист'!$C104:$AK104,AO$2)</f>
        <v>28</v>
      </c>
      <c r="AP104" s="88">
        <f>COUNTIF('Вспомогательный лист'!$C104:$AK104,AP$2)</f>
        <v>2</v>
      </c>
      <c r="AQ104" s="89">
        <f>COUNTIF('Вспомогательный лист'!$C104:$AK104,AQ$2)</f>
        <v>0</v>
      </c>
      <c r="AR104" s="2">
        <f t="shared" si="6"/>
        <v>2</v>
      </c>
      <c r="AS104" s="2">
        <f t="shared" si="7"/>
        <v>60</v>
      </c>
      <c r="AT104" s="90" t="str">
        <f t="shared" si="8"/>
        <v>-60…-36…-12…12…36…60</v>
      </c>
      <c r="AU104" s="2" t="str">
        <f t="shared" si="9"/>
        <v>средний</v>
      </c>
    </row>
    <row r="105" spans="1:47" s="2" customFormat="1" x14ac:dyDescent="0.25">
      <c r="A105" s="4" t="s">
        <v>5</v>
      </c>
      <c r="B105" s="74" t="s">
        <v>325</v>
      </c>
      <c r="C105" s="40">
        <v>84.263157894736835</v>
      </c>
      <c r="D105" s="41">
        <v>73.650000000000006</v>
      </c>
      <c r="E105" s="42">
        <v>68.03125</v>
      </c>
      <c r="F105" s="40"/>
      <c r="G105" s="41"/>
      <c r="H105" s="41"/>
      <c r="I105" s="42"/>
      <c r="J105" s="40"/>
      <c r="K105" s="41"/>
      <c r="L105" s="41"/>
      <c r="M105" s="41"/>
      <c r="N105" s="41"/>
      <c r="O105" s="42"/>
      <c r="P105" s="40"/>
      <c r="Q105" s="41"/>
      <c r="R105" s="41">
        <v>56.086956521739125</v>
      </c>
      <c r="S105" s="41"/>
      <c r="T105" s="41"/>
      <c r="U105" s="41"/>
      <c r="V105" s="41"/>
      <c r="W105" s="41"/>
      <c r="X105" s="41"/>
      <c r="Y105" s="43"/>
      <c r="Z105" s="44"/>
      <c r="AA105" s="40"/>
      <c r="AB105" s="41"/>
      <c r="AC105" s="41"/>
      <c r="AD105" s="41"/>
      <c r="AE105" s="41"/>
      <c r="AF105" s="41"/>
      <c r="AG105" s="41"/>
      <c r="AH105" s="41"/>
      <c r="AI105" s="41"/>
      <c r="AJ105" s="45"/>
      <c r="AK105" s="42"/>
      <c r="AL105" s="2">
        <f t="shared" si="5"/>
        <v>4</v>
      </c>
      <c r="AM105" s="86">
        <f>COUNTIF('Вспомогательный лист'!$C105:$AK105,AM$2)</f>
        <v>0</v>
      </c>
      <c r="AN105" s="87">
        <f>COUNTIF('Вспомогательный лист'!$C105:$AK105,AN$2)</f>
        <v>0</v>
      </c>
      <c r="AO105" s="85">
        <f>COUNTIF('Вспомогательный лист'!$C105:$AK105,AO$2)</f>
        <v>2</v>
      </c>
      <c r="AP105" s="88">
        <f>COUNTIF('Вспомогательный лист'!$C105:$AK105,AP$2)</f>
        <v>2</v>
      </c>
      <c r="AQ105" s="89">
        <f>COUNTIF('Вспомогательный лист'!$C105:$AK105,AQ$2)</f>
        <v>0</v>
      </c>
      <c r="AR105" s="2">
        <f t="shared" si="6"/>
        <v>2</v>
      </c>
      <c r="AS105" s="2">
        <f t="shared" si="7"/>
        <v>8</v>
      </c>
      <c r="AT105" s="90" t="str">
        <f t="shared" si="8"/>
        <v>-8…-5…-2…2…5…8</v>
      </c>
      <c r="AU105" s="2" t="str">
        <f t="shared" si="9"/>
        <v>выше среднего</v>
      </c>
    </row>
    <row r="106" spans="1:47" x14ac:dyDescent="0.25">
      <c r="A106" s="4" t="s">
        <v>5</v>
      </c>
      <c r="B106" s="6" t="s">
        <v>326</v>
      </c>
      <c r="C106" s="55">
        <v>52.631578947368418</v>
      </c>
      <c r="D106" s="56">
        <v>52</v>
      </c>
      <c r="E106" s="57">
        <v>50.031250000000007</v>
      </c>
      <c r="F106" s="55">
        <v>82.177777777777777</v>
      </c>
      <c r="G106" s="56">
        <v>70</v>
      </c>
      <c r="H106" s="56">
        <v>92.592592592592595</v>
      </c>
      <c r="I106" s="57">
        <v>73.333333333333329</v>
      </c>
      <c r="J106" s="55">
        <v>64.607843137254903</v>
      </c>
      <c r="K106" s="56">
        <v>60.4375</v>
      </c>
      <c r="L106" s="56">
        <v>70.599999999999994</v>
      </c>
      <c r="M106" s="56">
        <v>70.05</v>
      </c>
      <c r="N106" s="56">
        <v>69.324324324324323</v>
      </c>
      <c r="O106" s="57">
        <v>87.055555555555557</v>
      </c>
      <c r="P106" s="55">
        <v>72.651162790697683</v>
      </c>
      <c r="Q106" s="56">
        <v>57.894736842105267</v>
      </c>
      <c r="R106" s="56">
        <v>69</v>
      </c>
      <c r="S106" s="56">
        <v>60</v>
      </c>
      <c r="T106" s="56">
        <v>52</v>
      </c>
      <c r="U106" s="56">
        <v>52.970588235294116</v>
      </c>
      <c r="V106" s="56">
        <v>78.304347826086968</v>
      </c>
      <c r="W106" s="56"/>
      <c r="X106" s="56">
        <v>76.666666666666671</v>
      </c>
      <c r="Y106" s="58"/>
      <c r="Z106" s="59"/>
      <c r="AA106" s="55"/>
      <c r="AB106" s="56"/>
      <c r="AC106" s="56"/>
      <c r="AD106" s="56"/>
      <c r="AE106" s="56"/>
      <c r="AF106" s="56"/>
      <c r="AG106" s="56"/>
      <c r="AH106" s="56"/>
      <c r="AI106" s="56"/>
      <c r="AJ106" s="60"/>
      <c r="AK106" s="57"/>
      <c r="AL106" s="2">
        <f t="shared" si="5"/>
        <v>21</v>
      </c>
      <c r="AM106" s="86">
        <f>COUNTIF('Вспомогательный лист'!$C106:$AK106,AM$2)</f>
        <v>2</v>
      </c>
      <c r="AN106" s="87">
        <f>COUNTIF('Вспомогательный лист'!$C106:$AK106,AN$2)</f>
        <v>2</v>
      </c>
      <c r="AO106" s="85">
        <f>COUNTIF('Вспомогательный лист'!$C106:$AK106,AO$2)</f>
        <v>9</v>
      </c>
      <c r="AP106" s="88">
        <f>COUNTIF('Вспомогательный лист'!$C106:$AK106,AP$2)</f>
        <v>6</v>
      </c>
      <c r="AQ106" s="89">
        <f>COUNTIF('Вспомогательный лист'!$C106:$AK106,AQ$2)</f>
        <v>2</v>
      </c>
      <c r="AR106" s="2">
        <f t="shared" si="6"/>
        <v>4</v>
      </c>
      <c r="AS106" s="2">
        <f t="shared" si="7"/>
        <v>42</v>
      </c>
      <c r="AT106" s="90" t="str">
        <f t="shared" si="8"/>
        <v>-42…-25…-8…8…25…42</v>
      </c>
      <c r="AU106" s="2" t="str">
        <f t="shared" si="9"/>
        <v>средний</v>
      </c>
    </row>
    <row r="107" spans="1:47" x14ac:dyDescent="0.25">
      <c r="A107" s="4" t="s">
        <v>5</v>
      </c>
      <c r="B107" s="6" t="s">
        <v>327</v>
      </c>
      <c r="C107" s="55">
        <v>43.421052631578952</v>
      </c>
      <c r="D107" s="56">
        <v>45</v>
      </c>
      <c r="E107" s="57">
        <v>32.78125</v>
      </c>
      <c r="F107" s="55">
        <v>64.133333333333326</v>
      </c>
      <c r="G107" s="56"/>
      <c r="H107" s="56"/>
      <c r="I107" s="57"/>
      <c r="J107" s="55"/>
      <c r="K107" s="56"/>
      <c r="L107" s="56"/>
      <c r="M107" s="56"/>
      <c r="N107" s="56"/>
      <c r="O107" s="57"/>
      <c r="P107" s="55"/>
      <c r="Q107" s="56"/>
      <c r="R107" s="56">
        <v>56.130434782608695</v>
      </c>
      <c r="S107" s="56"/>
      <c r="T107" s="56"/>
      <c r="U107" s="56"/>
      <c r="V107" s="56"/>
      <c r="W107" s="56"/>
      <c r="X107" s="56"/>
      <c r="Y107" s="58"/>
      <c r="Z107" s="59"/>
      <c r="AA107" s="55"/>
      <c r="AB107" s="56"/>
      <c r="AC107" s="56"/>
      <c r="AD107" s="56"/>
      <c r="AE107" s="56">
        <v>82.238095238095241</v>
      </c>
      <c r="AF107" s="56"/>
      <c r="AG107" s="56"/>
      <c r="AH107" s="56"/>
      <c r="AI107" s="56"/>
      <c r="AJ107" s="60"/>
      <c r="AK107" s="57"/>
      <c r="AL107" s="2">
        <f t="shared" si="5"/>
        <v>6</v>
      </c>
      <c r="AM107" s="86">
        <f>COUNTIF('Вспомогательный лист'!$C107:$AK107,AM$2)</f>
        <v>3</v>
      </c>
      <c r="AN107" s="87">
        <f>COUNTIF('Вспомогательный лист'!$C107:$AK107,AN$2)</f>
        <v>0</v>
      </c>
      <c r="AO107" s="85">
        <f>COUNTIF('Вспомогательный лист'!$C107:$AK107,AO$2)</f>
        <v>2</v>
      </c>
      <c r="AP107" s="88">
        <f>COUNTIF('Вспомогательный лист'!$C107:$AK107,AP$2)</f>
        <v>1</v>
      </c>
      <c r="AQ107" s="89">
        <f>COUNTIF('Вспомогательный лист'!$C107:$AK107,AQ$2)</f>
        <v>0</v>
      </c>
      <c r="AR107" s="2">
        <f t="shared" si="6"/>
        <v>-5</v>
      </c>
      <c r="AS107" s="2">
        <f t="shared" si="7"/>
        <v>12</v>
      </c>
      <c r="AT107" s="90" t="str">
        <f t="shared" si="8"/>
        <v>-12…-7…-2…2…7…12</v>
      </c>
      <c r="AU107" s="2" t="str">
        <f t="shared" si="9"/>
        <v>ниже среднего</v>
      </c>
    </row>
    <row r="108" spans="1:47" x14ac:dyDescent="0.25">
      <c r="A108" s="4" t="s">
        <v>5</v>
      </c>
      <c r="B108" s="6" t="s">
        <v>328</v>
      </c>
      <c r="C108" s="55">
        <v>70.763157894736835</v>
      </c>
      <c r="D108" s="56">
        <v>54.75</v>
      </c>
      <c r="E108" s="57">
        <v>68.75</v>
      </c>
      <c r="F108" s="55">
        <v>66.422222222222231</v>
      </c>
      <c r="G108" s="56">
        <v>59.599999999999994</v>
      </c>
      <c r="H108" s="56">
        <v>82.407407407407405</v>
      </c>
      <c r="I108" s="57">
        <v>58.13333333333334</v>
      </c>
      <c r="J108" s="55">
        <v>63.921568627450974</v>
      </c>
      <c r="K108" s="56">
        <v>62.250000000000007</v>
      </c>
      <c r="L108" s="56">
        <v>67.7</v>
      </c>
      <c r="M108" s="56">
        <v>60.25</v>
      </c>
      <c r="N108" s="56">
        <v>64.21621621621621</v>
      </c>
      <c r="O108" s="57">
        <v>78.888888888888886</v>
      </c>
      <c r="P108" s="55">
        <v>81.581395348837205</v>
      </c>
      <c r="Q108" s="56">
        <v>58.73684210526315</v>
      </c>
      <c r="R108" s="56">
        <v>44.956521739130437</v>
      </c>
      <c r="S108" s="56">
        <v>66.94285714285715</v>
      </c>
      <c r="T108" s="56">
        <v>61.72</v>
      </c>
      <c r="U108" s="56">
        <v>78.17647058823529</v>
      </c>
      <c r="V108" s="56">
        <v>73.65217391304347</v>
      </c>
      <c r="W108" s="56">
        <v>73.099999999999994</v>
      </c>
      <c r="X108" s="56"/>
      <c r="Y108" s="58"/>
      <c r="Z108" s="59"/>
      <c r="AA108" s="55">
        <v>57.037037037037038</v>
      </c>
      <c r="AB108" s="56">
        <v>70.242424242424235</v>
      </c>
      <c r="AC108" s="56">
        <v>70.75</v>
      </c>
      <c r="AD108" s="56">
        <v>79.904761904761898</v>
      </c>
      <c r="AE108" s="56"/>
      <c r="AF108" s="56">
        <v>74</v>
      </c>
      <c r="AG108" s="56"/>
      <c r="AH108" s="56"/>
      <c r="AI108" s="56"/>
      <c r="AJ108" s="60"/>
      <c r="AK108" s="57"/>
      <c r="AL108" s="2">
        <f t="shared" si="5"/>
        <v>26</v>
      </c>
      <c r="AM108" s="86">
        <f>COUNTIF('Вспомогательный лист'!$C108:$AK108,AM$2)</f>
        <v>0</v>
      </c>
      <c r="AN108" s="87">
        <f>COUNTIF('Вспомогательный лист'!$C108:$AK108,AN$2)</f>
        <v>3</v>
      </c>
      <c r="AO108" s="85">
        <f>COUNTIF('Вспомогательный лист'!$C108:$AK108,AO$2)</f>
        <v>20</v>
      </c>
      <c r="AP108" s="88">
        <f>COUNTIF('Вспомогательный лист'!$C108:$AK108,AP$2)</f>
        <v>3</v>
      </c>
      <c r="AQ108" s="89">
        <f>COUNTIF('Вспомогательный лист'!$C108:$AK108,AQ$2)</f>
        <v>0</v>
      </c>
      <c r="AR108" s="2">
        <f t="shared" si="6"/>
        <v>0</v>
      </c>
      <c r="AS108" s="2">
        <f t="shared" si="7"/>
        <v>52</v>
      </c>
      <c r="AT108" s="90" t="str">
        <f t="shared" si="8"/>
        <v>-52…-31…-10…10…31…52</v>
      </c>
      <c r="AU108" s="2" t="str">
        <f t="shared" si="9"/>
        <v>средний</v>
      </c>
    </row>
    <row r="109" spans="1:47" x14ac:dyDescent="0.25">
      <c r="A109" s="4" t="s">
        <v>5</v>
      </c>
      <c r="B109" s="6" t="s">
        <v>329</v>
      </c>
      <c r="C109" s="55">
        <v>76.868421052631575</v>
      </c>
      <c r="D109" s="56">
        <v>72.3</v>
      </c>
      <c r="E109" s="57">
        <v>71.90625</v>
      </c>
      <c r="F109" s="55">
        <v>71.599999999999994</v>
      </c>
      <c r="G109" s="56">
        <v>56.25</v>
      </c>
      <c r="H109" s="56">
        <v>86.81481481481481</v>
      </c>
      <c r="I109" s="57">
        <v>62.93333333333333</v>
      </c>
      <c r="J109" s="55">
        <v>72.35294117647058</v>
      </c>
      <c r="K109" s="56">
        <v>70.8125</v>
      </c>
      <c r="L109" s="56">
        <v>78.833333333333329</v>
      </c>
      <c r="M109" s="56">
        <v>70.3</v>
      </c>
      <c r="N109" s="56">
        <v>71.756756756756758</v>
      </c>
      <c r="O109" s="57">
        <v>95.055555555555557</v>
      </c>
      <c r="P109" s="55">
        <v>69.790697674418595</v>
      </c>
      <c r="Q109" s="56">
        <v>66.473684210526315</v>
      </c>
      <c r="R109" s="56">
        <v>52.086956521739125</v>
      </c>
      <c r="S109" s="56">
        <v>68.8</v>
      </c>
      <c r="T109" s="56">
        <v>63.160000000000004</v>
      </c>
      <c r="U109" s="56">
        <v>69.35294117647058</v>
      </c>
      <c r="V109" s="56">
        <v>62.521739130434781</v>
      </c>
      <c r="W109" s="56">
        <v>73.966666666666669</v>
      </c>
      <c r="X109" s="56"/>
      <c r="Y109" s="58"/>
      <c r="Z109" s="59">
        <v>78.38095238095238</v>
      </c>
      <c r="AA109" s="55">
        <v>58.814814814814817</v>
      </c>
      <c r="AB109" s="56">
        <v>81.606060606060609</v>
      </c>
      <c r="AC109" s="56">
        <v>75.5625</v>
      </c>
      <c r="AD109" s="56">
        <v>76.761904761904759</v>
      </c>
      <c r="AE109" s="56"/>
      <c r="AF109" s="56">
        <v>75.954545454545453</v>
      </c>
      <c r="AG109" s="56"/>
      <c r="AH109" s="56"/>
      <c r="AI109" s="56"/>
      <c r="AJ109" s="60"/>
      <c r="AK109" s="57"/>
      <c r="AL109" s="2">
        <f t="shared" si="5"/>
        <v>27</v>
      </c>
      <c r="AM109" s="86">
        <f>COUNTIF('Вспомогательный лист'!$C109:$AK109,AM$2)</f>
        <v>0</v>
      </c>
      <c r="AN109" s="87">
        <f>COUNTIF('Вспомогательный лист'!$C109:$AK109,AN$2)</f>
        <v>0</v>
      </c>
      <c r="AO109" s="85">
        <f>COUNTIF('Вспомогательный лист'!$C109:$AK109,AO$2)</f>
        <v>21</v>
      </c>
      <c r="AP109" s="88">
        <f>COUNTIF('Вспомогательный лист'!$C109:$AK109,AP$2)</f>
        <v>5</v>
      </c>
      <c r="AQ109" s="89">
        <f>COUNTIF('Вспомогательный лист'!$C109:$AK109,AQ$2)</f>
        <v>1</v>
      </c>
      <c r="AR109" s="2">
        <f t="shared" si="6"/>
        <v>7</v>
      </c>
      <c r="AS109" s="2">
        <f t="shared" si="7"/>
        <v>54</v>
      </c>
      <c r="AT109" s="90" t="str">
        <f t="shared" si="8"/>
        <v>-54…-32…-11…11…32…54</v>
      </c>
      <c r="AU109" s="2" t="str">
        <f t="shared" si="9"/>
        <v>средний</v>
      </c>
    </row>
    <row r="110" spans="1:47" x14ac:dyDescent="0.25">
      <c r="A110" s="4" t="s">
        <v>5</v>
      </c>
      <c r="B110" s="6" t="s">
        <v>330</v>
      </c>
      <c r="C110" s="55">
        <v>72.710526315789465</v>
      </c>
      <c r="D110" s="56">
        <v>60.5</v>
      </c>
      <c r="E110" s="57">
        <v>72.8125</v>
      </c>
      <c r="F110" s="55">
        <v>64.733333333333334</v>
      </c>
      <c r="G110" s="56">
        <v>65.900000000000006</v>
      </c>
      <c r="H110" s="56">
        <v>84.111111111111114</v>
      </c>
      <c r="I110" s="57">
        <v>58.333333333333336</v>
      </c>
      <c r="J110" s="55">
        <v>63.705882352941181</v>
      </c>
      <c r="K110" s="56">
        <v>58.1875</v>
      </c>
      <c r="L110" s="56">
        <v>71.599999999999994</v>
      </c>
      <c r="M110" s="56">
        <v>61.35</v>
      </c>
      <c r="N110" s="56">
        <v>66.270270270270274</v>
      </c>
      <c r="O110" s="57">
        <v>80.444444444444443</v>
      </c>
      <c r="P110" s="55">
        <v>58.860465116279073</v>
      </c>
      <c r="Q110" s="56">
        <v>57.473684210526322</v>
      </c>
      <c r="R110" s="56">
        <v>56.913043478260875</v>
      </c>
      <c r="S110" s="56">
        <v>69.314285714285717</v>
      </c>
      <c r="T110" s="56">
        <v>60.56</v>
      </c>
      <c r="U110" s="56">
        <v>73.294117647058826</v>
      </c>
      <c r="V110" s="56">
        <v>68.521739130434781</v>
      </c>
      <c r="W110" s="56">
        <v>68.100000000000009</v>
      </c>
      <c r="X110" s="56">
        <v>60</v>
      </c>
      <c r="Y110" s="58"/>
      <c r="Z110" s="59"/>
      <c r="AA110" s="55"/>
      <c r="AB110" s="56"/>
      <c r="AC110" s="56"/>
      <c r="AD110" s="56"/>
      <c r="AE110" s="56"/>
      <c r="AF110" s="56"/>
      <c r="AG110" s="56"/>
      <c r="AH110" s="56"/>
      <c r="AI110" s="56"/>
      <c r="AJ110" s="60"/>
      <c r="AK110" s="57"/>
      <c r="AL110" s="2">
        <f t="shared" si="5"/>
        <v>22</v>
      </c>
      <c r="AM110" s="86">
        <f>COUNTIF('Вспомогательный лист'!$C110:$AK110,AM$2)</f>
        <v>0</v>
      </c>
      <c r="AN110" s="87">
        <f>COUNTIF('Вспомогательный лист'!$C110:$AK110,AN$2)</f>
        <v>0</v>
      </c>
      <c r="AO110" s="85">
        <f>COUNTIF('Вспомогательный лист'!$C110:$AK110,AO$2)</f>
        <v>20</v>
      </c>
      <c r="AP110" s="88">
        <f>COUNTIF('Вспомогательный лист'!$C110:$AK110,AP$2)</f>
        <v>2</v>
      </c>
      <c r="AQ110" s="89">
        <f>COUNTIF('Вспомогательный лист'!$C110:$AK110,AQ$2)</f>
        <v>0</v>
      </c>
      <c r="AR110" s="2">
        <f t="shared" si="6"/>
        <v>2</v>
      </c>
      <c r="AS110" s="2">
        <f t="shared" si="7"/>
        <v>44</v>
      </c>
      <c r="AT110" s="90" t="str">
        <f t="shared" si="8"/>
        <v>-44…-26…-9…9…26…44</v>
      </c>
      <c r="AU110" s="2" t="str">
        <f t="shared" si="9"/>
        <v>средний</v>
      </c>
    </row>
    <row r="111" spans="1:47" x14ac:dyDescent="0.25">
      <c r="A111" s="4" t="s">
        <v>5</v>
      </c>
      <c r="B111" s="6" t="s">
        <v>331</v>
      </c>
      <c r="C111" s="55">
        <v>61.684210526315788</v>
      </c>
      <c r="D111" s="56">
        <v>57.85</v>
      </c>
      <c r="E111" s="57">
        <v>66.5</v>
      </c>
      <c r="F111" s="55">
        <v>51.866666666666674</v>
      </c>
      <c r="G111" s="56">
        <v>55.400000000000006</v>
      </c>
      <c r="H111" s="56">
        <v>83.407407407407405</v>
      </c>
      <c r="I111" s="57">
        <v>56.066666666666663</v>
      </c>
      <c r="J111" s="55">
        <v>73.411764705882348</v>
      </c>
      <c r="K111" s="56">
        <v>66.9375</v>
      </c>
      <c r="L111" s="56">
        <v>71.966666666666669</v>
      </c>
      <c r="M111" s="56">
        <v>80.150000000000006</v>
      </c>
      <c r="N111" s="56">
        <v>63.486486486486484</v>
      </c>
      <c r="O111" s="57">
        <v>91.277777777777786</v>
      </c>
      <c r="P111" s="55">
        <v>69.790697674418595</v>
      </c>
      <c r="Q111" s="56">
        <v>60</v>
      </c>
      <c r="R111" s="56">
        <v>56.652173913043477</v>
      </c>
      <c r="S111" s="56">
        <v>65.771428571428572</v>
      </c>
      <c r="T111" s="56">
        <v>60.199999999999996</v>
      </c>
      <c r="U111" s="56">
        <v>71.205882352941174</v>
      </c>
      <c r="V111" s="56">
        <v>67.478260869565219</v>
      </c>
      <c r="W111" s="56">
        <v>56.666666666666664</v>
      </c>
      <c r="X111" s="56"/>
      <c r="Y111" s="58"/>
      <c r="Z111" s="59"/>
      <c r="AA111" s="55">
        <v>68.148148148148152</v>
      </c>
      <c r="AB111" s="56">
        <v>71.818181818181813</v>
      </c>
      <c r="AC111" s="56">
        <v>74.03125</v>
      </c>
      <c r="AD111" s="56">
        <v>90.238095238095241</v>
      </c>
      <c r="AE111" s="56">
        <v>81.523809523809518</v>
      </c>
      <c r="AF111" s="56">
        <v>70.5</v>
      </c>
      <c r="AG111" s="56"/>
      <c r="AH111" s="56">
        <v>63.681818181818187</v>
      </c>
      <c r="AI111" s="56"/>
      <c r="AJ111" s="60"/>
      <c r="AK111" s="57"/>
      <c r="AL111" s="2">
        <f t="shared" si="5"/>
        <v>28</v>
      </c>
      <c r="AM111" s="86">
        <f>COUNTIF('Вспомогательный лист'!$C111:$AK111,AM$2)</f>
        <v>0</v>
      </c>
      <c r="AN111" s="87">
        <f>COUNTIF('Вспомогательный лист'!$C111:$AK111,AN$2)</f>
        <v>3</v>
      </c>
      <c r="AO111" s="85">
        <f>COUNTIF('Вспомогательный лист'!$C111:$AK111,AO$2)</f>
        <v>20</v>
      </c>
      <c r="AP111" s="88">
        <f>COUNTIF('Вспомогательный лист'!$C111:$AK111,AP$2)</f>
        <v>4</v>
      </c>
      <c r="AQ111" s="89">
        <f>COUNTIF('Вспомогательный лист'!$C111:$AK111,AQ$2)</f>
        <v>1</v>
      </c>
      <c r="AR111" s="2">
        <f t="shared" si="6"/>
        <v>3</v>
      </c>
      <c r="AS111" s="2">
        <f t="shared" si="7"/>
        <v>56</v>
      </c>
      <c r="AT111" s="90" t="str">
        <f t="shared" si="8"/>
        <v>-56…-34…-11…11…34…56</v>
      </c>
      <c r="AU111" s="2" t="str">
        <f t="shared" si="9"/>
        <v>средний</v>
      </c>
    </row>
    <row r="112" spans="1:47" x14ac:dyDescent="0.25">
      <c r="A112" s="4" t="s">
        <v>5</v>
      </c>
      <c r="B112" s="6" t="s">
        <v>332</v>
      </c>
      <c r="C112" s="55">
        <v>75.26315789473685</v>
      </c>
      <c r="D112" s="56">
        <v>71</v>
      </c>
      <c r="E112" s="57">
        <v>58.1875</v>
      </c>
      <c r="F112" s="55">
        <v>41.111111111111107</v>
      </c>
      <c r="G112" s="56">
        <v>42.55</v>
      </c>
      <c r="H112" s="56">
        <v>66.666666666666657</v>
      </c>
      <c r="I112" s="57">
        <v>42.266666666666666</v>
      </c>
      <c r="J112" s="55">
        <v>53.529411764705884</v>
      </c>
      <c r="K112" s="56">
        <v>35.75</v>
      </c>
      <c r="L112" s="56">
        <v>44.1</v>
      </c>
      <c r="M112" s="56">
        <v>41.5</v>
      </c>
      <c r="N112" s="56">
        <v>44.297297297297298</v>
      </c>
      <c r="O112" s="57">
        <v>69</v>
      </c>
      <c r="P112" s="55">
        <v>58.860465116279073</v>
      </c>
      <c r="Q112" s="56">
        <v>45.578947368421055</v>
      </c>
      <c r="R112" s="56">
        <v>53.478260869565219</v>
      </c>
      <c r="S112" s="56">
        <v>44.542857142857144</v>
      </c>
      <c r="T112" s="56">
        <v>48.64</v>
      </c>
      <c r="U112" s="56">
        <v>51.205882352941181</v>
      </c>
      <c r="V112" s="56">
        <v>58.608695652173914</v>
      </c>
      <c r="W112" s="56">
        <v>42.333333333333336</v>
      </c>
      <c r="X112" s="56"/>
      <c r="Y112" s="58"/>
      <c r="Z112" s="59"/>
      <c r="AA112" s="55">
        <v>66.666666666666657</v>
      </c>
      <c r="AB112" s="56">
        <v>87.909090909090921</v>
      </c>
      <c r="AC112" s="56">
        <v>65.625</v>
      </c>
      <c r="AD112" s="56">
        <v>80.952380952380949</v>
      </c>
      <c r="AE112" s="56">
        <v>71.428571428571431</v>
      </c>
      <c r="AF112" s="56">
        <v>81.818181818181827</v>
      </c>
      <c r="AG112" s="56"/>
      <c r="AH112" s="56"/>
      <c r="AI112" s="56"/>
      <c r="AJ112" s="60"/>
      <c r="AK112" s="57"/>
      <c r="AL112" s="2">
        <f t="shared" si="5"/>
        <v>27</v>
      </c>
      <c r="AM112" s="86">
        <f>COUNTIF('Вспомогательный лист'!$C112:$AK112,AM$2)</f>
        <v>6</v>
      </c>
      <c r="AN112" s="87">
        <f>COUNTIF('Вспомогательный лист'!$C112:$AK112,AN$2)</f>
        <v>8</v>
      </c>
      <c r="AO112" s="85">
        <f>COUNTIF('Вспомогательный лист'!$C112:$AK112,AO$2)</f>
        <v>12</v>
      </c>
      <c r="AP112" s="88">
        <f>COUNTIF('Вспомогательный лист'!$C112:$AK112,AP$2)</f>
        <v>1</v>
      </c>
      <c r="AQ112" s="89">
        <f>COUNTIF('Вспомогательный лист'!$C112:$AK112,AQ$2)</f>
        <v>0</v>
      </c>
      <c r="AR112" s="2">
        <f t="shared" si="6"/>
        <v>-19</v>
      </c>
      <c r="AS112" s="2">
        <f t="shared" si="7"/>
        <v>54</v>
      </c>
      <c r="AT112" s="90" t="str">
        <f t="shared" si="8"/>
        <v>-54…-32…-11…11…32…54</v>
      </c>
      <c r="AU112" s="2" t="str">
        <f t="shared" si="9"/>
        <v>ниже среднего</v>
      </c>
    </row>
    <row r="113" spans="1:47" x14ac:dyDescent="0.25">
      <c r="A113" s="4" t="s">
        <v>5</v>
      </c>
      <c r="B113" s="6" t="s">
        <v>333</v>
      </c>
      <c r="C113" s="55">
        <v>76.342105263157904</v>
      </c>
      <c r="D113" s="56">
        <v>95</v>
      </c>
      <c r="E113" s="57">
        <v>71.90625</v>
      </c>
      <c r="F113" s="55">
        <v>50.688888888888897</v>
      </c>
      <c r="G113" s="56">
        <v>37.5</v>
      </c>
      <c r="H113" s="56">
        <v>59.259259259259252</v>
      </c>
      <c r="I113" s="57">
        <v>40.06666666666667</v>
      </c>
      <c r="J113" s="55"/>
      <c r="K113" s="56"/>
      <c r="L113" s="56"/>
      <c r="M113" s="56"/>
      <c r="N113" s="56"/>
      <c r="O113" s="57"/>
      <c r="P113" s="55"/>
      <c r="Q113" s="56"/>
      <c r="R113" s="56">
        <v>66.217391304347828</v>
      </c>
      <c r="S113" s="56"/>
      <c r="T113" s="56"/>
      <c r="U113" s="56"/>
      <c r="V113" s="56"/>
      <c r="W113" s="56"/>
      <c r="X113" s="56"/>
      <c r="Y113" s="58"/>
      <c r="Z113" s="59"/>
      <c r="AA113" s="55"/>
      <c r="AB113" s="56"/>
      <c r="AC113" s="56"/>
      <c r="AD113" s="56"/>
      <c r="AE113" s="56"/>
      <c r="AF113" s="56"/>
      <c r="AG113" s="56"/>
      <c r="AH113" s="56"/>
      <c r="AI113" s="56"/>
      <c r="AJ113" s="60"/>
      <c r="AK113" s="57"/>
      <c r="AL113" s="2">
        <f t="shared" si="5"/>
        <v>8</v>
      </c>
      <c r="AM113" s="86">
        <f>COUNTIF('Вспомогательный лист'!$C113:$AK113,AM$2)</f>
        <v>1</v>
      </c>
      <c r="AN113" s="87">
        <f>COUNTIF('Вспомогательный лист'!$C113:$AK113,AN$2)</f>
        <v>3</v>
      </c>
      <c r="AO113" s="85">
        <f>COUNTIF('Вспомогательный лист'!$C113:$AK113,AO$2)</f>
        <v>2</v>
      </c>
      <c r="AP113" s="88">
        <f>COUNTIF('Вспомогательный лист'!$C113:$AK113,AP$2)</f>
        <v>1</v>
      </c>
      <c r="AQ113" s="89">
        <f>COUNTIF('Вспомогательный лист'!$C113:$AK113,AQ$2)</f>
        <v>1</v>
      </c>
      <c r="AR113" s="2">
        <f t="shared" si="6"/>
        <v>-2</v>
      </c>
      <c r="AS113" s="2">
        <f t="shared" si="7"/>
        <v>16</v>
      </c>
      <c r="AT113" s="90" t="str">
        <f t="shared" si="8"/>
        <v>-16…-10…-3…3…10…16</v>
      </c>
      <c r="AU113" s="2" t="str">
        <f t="shared" si="9"/>
        <v>средний</v>
      </c>
    </row>
    <row r="114" spans="1:47" ht="15.75" thickBot="1" x14ac:dyDescent="0.3">
      <c r="A114" s="4" t="s">
        <v>5</v>
      </c>
      <c r="B114" s="6" t="s">
        <v>334</v>
      </c>
      <c r="C114" s="55">
        <v>86.89473684210526</v>
      </c>
      <c r="D114" s="56">
        <v>63.749999999999993</v>
      </c>
      <c r="E114" s="57">
        <v>80.375</v>
      </c>
      <c r="F114" s="55"/>
      <c r="G114" s="56">
        <v>60</v>
      </c>
      <c r="H114" s="56">
        <v>50.888888888888886</v>
      </c>
      <c r="I114" s="57">
        <v>30.06666666666667</v>
      </c>
      <c r="J114" s="55">
        <v>43.901960784313729</v>
      </c>
      <c r="K114" s="56">
        <v>31.25</v>
      </c>
      <c r="L114" s="56">
        <v>32.233333333333334</v>
      </c>
      <c r="M114" s="56">
        <v>23.400000000000002</v>
      </c>
      <c r="N114" s="56">
        <v>24.297297297297295</v>
      </c>
      <c r="O114" s="57">
        <v>42.555555555555557</v>
      </c>
      <c r="P114" s="55">
        <v>77.813953488372093</v>
      </c>
      <c r="Q114" s="56">
        <v>49.473684210526315</v>
      </c>
      <c r="R114" s="56">
        <v>56.565217391304344</v>
      </c>
      <c r="S114" s="56">
        <v>62.857142857142854</v>
      </c>
      <c r="T114" s="56">
        <v>52.800000000000004</v>
      </c>
      <c r="U114" s="56">
        <v>71.235294117647058</v>
      </c>
      <c r="V114" s="56">
        <v>57.956521739130437</v>
      </c>
      <c r="W114" s="56">
        <v>54.666666666666664</v>
      </c>
      <c r="X114" s="56"/>
      <c r="Y114" s="58"/>
      <c r="Z114" s="59"/>
      <c r="AA114" s="55"/>
      <c r="AB114" s="56"/>
      <c r="AC114" s="56"/>
      <c r="AD114" s="56"/>
      <c r="AE114" s="56"/>
      <c r="AF114" s="56"/>
      <c r="AG114" s="56"/>
      <c r="AH114" s="56"/>
      <c r="AI114" s="56"/>
      <c r="AJ114" s="60"/>
      <c r="AK114" s="57"/>
      <c r="AL114" s="2">
        <f t="shared" si="5"/>
        <v>20</v>
      </c>
      <c r="AM114" s="86">
        <f>COUNTIF('Вспомогательный лист'!$C114:$AK114,AM$2)</f>
        <v>7</v>
      </c>
      <c r="AN114" s="87">
        <f>COUNTIF('Вспомогательный лист'!$C114:$AK114,AN$2)</f>
        <v>2</v>
      </c>
      <c r="AO114" s="85">
        <f>COUNTIF('Вспомогательный лист'!$C114:$AK114,AO$2)</f>
        <v>8</v>
      </c>
      <c r="AP114" s="88">
        <f>COUNTIF('Вспомогательный лист'!$C114:$AK114,AP$2)</f>
        <v>3</v>
      </c>
      <c r="AQ114" s="89">
        <f>COUNTIF('Вспомогательный лист'!$C114:$AK114,AQ$2)</f>
        <v>0</v>
      </c>
      <c r="AR114" s="2">
        <f t="shared" si="6"/>
        <v>-13</v>
      </c>
      <c r="AS114" s="2">
        <f t="shared" si="7"/>
        <v>40</v>
      </c>
      <c r="AT114" s="90" t="str">
        <f t="shared" si="8"/>
        <v>-40…-24…-8…8…24…40</v>
      </c>
      <c r="AU114" s="2" t="str">
        <f t="shared" si="9"/>
        <v>ниже среднего</v>
      </c>
    </row>
    <row r="115" spans="1:47" s="47" customFormat="1" ht="15.75" thickBot="1" x14ac:dyDescent="0.3">
      <c r="A115" s="3" t="s">
        <v>56</v>
      </c>
      <c r="B115" s="33" t="s">
        <v>56</v>
      </c>
      <c r="C115" s="68">
        <v>65.684210526315795</v>
      </c>
      <c r="D115" s="69">
        <v>57.45</v>
      </c>
      <c r="E115" s="70">
        <v>65.3125</v>
      </c>
      <c r="F115" s="68">
        <v>62.222222222222221</v>
      </c>
      <c r="G115" s="69">
        <v>51.55</v>
      </c>
      <c r="H115" s="69">
        <v>71.333333333333343</v>
      </c>
      <c r="I115" s="70">
        <v>54.800000000000004</v>
      </c>
      <c r="J115" s="68">
        <v>65.17647058823529</v>
      </c>
      <c r="K115" s="69">
        <v>63</v>
      </c>
      <c r="L115" s="69">
        <v>66.3</v>
      </c>
      <c r="M115" s="69">
        <v>57.25</v>
      </c>
      <c r="N115" s="69">
        <v>61</v>
      </c>
      <c r="O115" s="70">
        <v>78.722222222222229</v>
      </c>
      <c r="P115" s="68">
        <v>66.302325581395351</v>
      </c>
      <c r="Q115" s="69">
        <v>60.526315789473685</v>
      </c>
      <c r="R115" s="69">
        <v>49.217391304347821</v>
      </c>
      <c r="S115" s="69">
        <v>58.228571428571428</v>
      </c>
      <c r="T115" s="69">
        <v>53.72</v>
      </c>
      <c r="U115" s="69">
        <v>69.82352941176471</v>
      </c>
      <c r="V115" s="69">
        <v>65.130434782608688</v>
      </c>
      <c r="W115" s="69">
        <v>65.133333333333326</v>
      </c>
      <c r="X115" s="69">
        <v>53.766666666666666</v>
      </c>
      <c r="Y115" s="71"/>
      <c r="Z115" s="72">
        <v>60.523809523809526</v>
      </c>
      <c r="AA115" s="68">
        <v>63.777777777777779</v>
      </c>
      <c r="AB115" s="69">
        <v>73.636363636363626</v>
      </c>
      <c r="AC115" s="69">
        <v>70.40625</v>
      </c>
      <c r="AD115" s="69">
        <v>70.19047619047619</v>
      </c>
      <c r="AE115" s="69">
        <v>71.61904761904762</v>
      </c>
      <c r="AF115" s="69">
        <v>69.72727272727272</v>
      </c>
      <c r="AG115" s="69"/>
      <c r="AH115" s="69">
        <v>77.272727272727266</v>
      </c>
      <c r="AI115" s="69"/>
      <c r="AJ115" s="73"/>
      <c r="AK115" s="70"/>
      <c r="AL115" s="2">
        <f t="shared" si="5"/>
        <v>30</v>
      </c>
      <c r="AM115" s="86">
        <f>COUNTIF('Вспомогательный лист'!$C115:$AK115,AM$2)</f>
        <v>0</v>
      </c>
      <c r="AN115" s="87">
        <f>COUNTIF('Вспомогательный лист'!$C115:$AK115,AN$2)</f>
        <v>2</v>
      </c>
      <c r="AO115" s="85">
        <f>COUNTIF('Вспомогательный лист'!$C115:$AK115,AO$2)</f>
        <v>28</v>
      </c>
      <c r="AP115" s="88">
        <f>COUNTIF('Вспомогательный лист'!$C115:$AK115,AP$2)</f>
        <v>0</v>
      </c>
      <c r="AQ115" s="89">
        <f>COUNTIF('Вспомогательный лист'!$C115:$AK115,AQ$2)</f>
        <v>0</v>
      </c>
      <c r="AR115" s="2">
        <f t="shared" si="6"/>
        <v>-2</v>
      </c>
      <c r="AS115" s="2">
        <f t="shared" si="7"/>
        <v>60</v>
      </c>
      <c r="AT115" s="90" t="str">
        <f t="shared" si="8"/>
        <v>-60…-36…-12…12…36…60</v>
      </c>
      <c r="AU115" s="2" t="str">
        <f t="shared" si="9"/>
        <v>средний</v>
      </c>
    </row>
    <row r="116" spans="1:47" s="2" customFormat="1" x14ac:dyDescent="0.25">
      <c r="A116" s="4" t="s">
        <v>56</v>
      </c>
      <c r="B116" s="30" t="s">
        <v>57</v>
      </c>
      <c r="C116" s="40">
        <v>66.026315789473685</v>
      </c>
      <c r="D116" s="41">
        <v>60.9</v>
      </c>
      <c r="E116" s="42">
        <v>64.71875</v>
      </c>
      <c r="F116" s="40">
        <v>62.311111111111103</v>
      </c>
      <c r="G116" s="41">
        <v>53.6</v>
      </c>
      <c r="H116" s="41">
        <v>71</v>
      </c>
      <c r="I116" s="42">
        <v>56.399999999999991</v>
      </c>
      <c r="J116" s="40">
        <v>65.882352941176464</v>
      </c>
      <c r="K116" s="41">
        <v>65.125</v>
      </c>
      <c r="L116" s="41">
        <v>69.733333333333334</v>
      </c>
      <c r="M116" s="41">
        <v>57.3</v>
      </c>
      <c r="N116" s="41">
        <v>63.216216216216218</v>
      </c>
      <c r="O116" s="42">
        <v>79.777777777777786</v>
      </c>
      <c r="P116" s="40">
        <v>68.04651162790698</v>
      </c>
      <c r="Q116" s="41">
        <v>63</v>
      </c>
      <c r="R116" s="41"/>
      <c r="S116" s="41">
        <v>59.74285714285714</v>
      </c>
      <c r="T116" s="41">
        <v>46.88</v>
      </c>
      <c r="U116" s="41">
        <v>71.764705882352942</v>
      </c>
      <c r="V116" s="41">
        <v>64.913043478260875</v>
      </c>
      <c r="W116" s="41">
        <v>65.333333333333329</v>
      </c>
      <c r="X116" s="41">
        <v>53.7</v>
      </c>
      <c r="Y116" s="43"/>
      <c r="Z116" s="44"/>
      <c r="AA116" s="40">
        <v>60.962962962962962</v>
      </c>
      <c r="AB116" s="41">
        <v>73.090909090909093</v>
      </c>
      <c r="AC116" s="41">
        <v>70.78125</v>
      </c>
      <c r="AD116" s="41">
        <v>69.714285714285722</v>
      </c>
      <c r="AE116" s="41">
        <v>70.904761904761898</v>
      </c>
      <c r="AF116" s="41">
        <v>67.318181818181827</v>
      </c>
      <c r="AG116" s="41"/>
      <c r="AH116" s="41">
        <v>77.5</v>
      </c>
      <c r="AI116" s="41"/>
      <c r="AJ116" s="45"/>
      <c r="AK116" s="42"/>
      <c r="AL116" s="2">
        <f t="shared" si="5"/>
        <v>28</v>
      </c>
      <c r="AM116" s="86">
        <f>COUNTIF('Вспомогательный лист'!$C116:$AK116,AM$2)</f>
        <v>0</v>
      </c>
      <c r="AN116" s="87">
        <f>COUNTIF('Вспомогательный лист'!$C116:$AK116,AN$2)</f>
        <v>2</v>
      </c>
      <c r="AO116" s="85">
        <f>COUNTIF('Вспомогательный лист'!$C116:$AK116,AO$2)</f>
        <v>26</v>
      </c>
      <c r="AP116" s="88">
        <f>COUNTIF('Вспомогательный лист'!$C116:$AK116,AP$2)</f>
        <v>0</v>
      </c>
      <c r="AQ116" s="89">
        <f>COUNTIF('Вспомогательный лист'!$C116:$AK116,AQ$2)</f>
        <v>0</v>
      </c>
      <c r="AR116" s="2">
        <f t="shared" si="6"/>
        <v>-2</v>
      </c>
      <c r="AS116" s="2">
        <f t="shared" si="7"/>
        <v>56</v>
      </c>
      <c r="AT116" s="90" t="str">
        <f t="shared" si="8"/>
        <v>-56…-34…-11…11…34…56</v>
      </c>
      <c r="AU116" s="2" t="str">
        <f t="shared" si="9"/>
        <v>средний</v>
      </c>
    </row>
    <row r="117" spans="1:47" x14ac:dyDescent="0.25">
      <c r="A117" s="4" t="s">
        <v>56</v>
      </c>
      <c r="B117" s="6" t="s">
        <v>170</v>
      </c>
      <c r="C117" s="55">
        <v>66.39473684210526</v>
      </c>
      <c r="D117" s="56">
        <v>49.45</v>
      </c>
      <c r="E117" s="57">
        <v>78.25</v>
      </c>
      <c r="F117" s="55">
        <v>57.466666666666669</v>
      </c>
      <c r="G117" s="56">
        <v>46.300000000000004</v>
      </c>
      <c r="H117" s="56">
        <v>77.407407407407405</v>
      </c>
      <c r="I117" s="57">
        <v>47.266666666666666</v>
      </c>
      <c r="J117" s="55">
        <v>56.549019607843135</v>
      </c>
      <c r="K117" s="56">
        <v>50.0625</v>
      </c>
      <c r="L117" s="56">
        <v>47.199999999999996</v>
      </c>
      <c r="M117" s="56">
        <v>51.949999999999996</v>
      </c>
      <c r="N117" s="56">
        <v>47.837837837837839</v>
      </c>
      <c r="O117" s="57">
        <v>63.94444444444445</v>
      </c>
      <c r="P117" s="55">
        <v>65.744186046511629</v>
      </c>
      <c r="Q117" s="56">
        <v>54.368421052631575</v>
      </c>
      <c r="R117" s="56"/>
      <c r="S117" s="56">
        <v>55.571428571428569</v>
      </c>
      <c r="T117" s="56">
        <v>53.16</v>
      </c>
      <c r="U117" s="56">
        <v>64.352941176470594</v>
      </c>
      <c r="V117" s="56">
        <v>66.173913043478265</v>
      </c>
      <c r="W117" s="56"/>
      <c r="X117" s="56">
        <v>50.4</v>
      </c>
      <c r="Y117" s="58"/>
      <c r="Z117" s="59">
        <v>59.523809523809526</v>
      </c>
      <c r="AA117" s="55"/>
      <c r="AB117" s="56"/>
      <c r="AC117" s="56"/>
      <c r="AD117" s="56"/>
      <c r="AE117" s="56"/>
      <c r="AF117" s="56"/>
      <c r="AG117" s="56"/>
      <c r="AH117" s="56"/>
      <c r="AI117" s="56"/>
      <c r="AJ117" s="60"/>
      <c r="AK117" s="57"/>
      <c r="AL117" s="2">
        <f t="shared" si="5"/>
        <v>21</v>
      </c>
      <c r="AM117" s="86">
        <f>COUNTIF('Вспомогательный лист'!$C117:$AK117,AM$2)</f>
        <v>1</v>
      </c>
      <c r="AN117" s="87">
        <f>COUNTIF('Вспомогательный лист'!$C117:$AK117,AN$2)</f>
        <v>8</v>
      </c>
      <c r="AO117" s="85">
        <f>COUNTIF('Вспомогательный лист'!$C117:$AK117,AO$2)</f>
        <v>10</v>
      </c>
      <c r="AP117" s="88">
        <f>COUNTIF('Вспомогательный лист'!$C117:$AK117,AP$2)</f>
        <v>2</v>
      </c>
      <c r="AQ117" s="89">
        <f>COUNTIF('Вспомогательный лист'!$C117:$AK117,AQ$2)</f>
        <v>0</v>
      </c>
      <c r="AR117" s="2">
        <f t="shared" si="6"/>
        <v>-8</v>
      </c>
      <c r="AS117" s="2">
        <f t="shared" si="7"/>
        <v>42</v>
      </c>
      <c r="AT117" s="90" t="str">
        <f t="shared" si="8"/>
        <v>-42…-25…-8…8…25…42</v>
      </c>
      <c r="AU117" s="2" t="str">
        <f t="shared" si="9"/>
        <v>средний</v>
      </c>
    </row>
    <row r="118" spans="1:47" x14ac:dyDescent="0.25">
      <c r="A118" s="4" t="s">
        <v>56</v>
      </c>
      <c r="B118" s="6" t="s">
        <v>171</v>
      </c>
      <c r="C118" s="55">
        <v>66.078947368421055</v>
      </c>
      <c r="D118" s="56">
        <v>48.5</v>
      </c>
      <c r="E118" s="57">
        <v>51.78125</v>
      </c>
      <c r="F118" s="55">
        <v>70.75555555555556</v>
      </c>
      <c r="G118" s="56">
        <v>57.85</v>
      </c>
      <c r="H118" s="56">
        <v>80</v>
      </c>
      <c r="I118" s="57">
        <v>55.800000000000004</v>
      </c>
      <c r="J118" s="55">
        <v>66.196078431372555</v>
      </c>
      <c r="K118" s="56">
        <v>62.5</v>
      </c>
      <c r="L118" s="56">
        <v>55.833333333333336</v>
      </c>
      <c r="M118" s="56">
        <v>57.4</v>
      </c>
      <c r="N118" s="56">
        <v>52.621621621621614</v>
      </c>
      <c r="O118" s="57">
        <v>74.111111111111114</v>
      </c>
      <c r="P118" s="55">
        <v>61.604651162790702</v>
      </c>
      <c r="Q118" s="56">
        <v>61.263157894736842</v>
      </c>
      <c r="R118" s="56"/>
      <c r="S118" s="56">
        <v>61.342857142857142</v>
      </c>
      <c r="T118" s="56">
        <v>57.720000000000006</v>
      </c>
      <c r="U118" s="56">
        <v>74.558823529411768</v>
      </c>
      <c r="V118" s="56">
        <v>66.478260869565219</v>
      </c>
      <c r="W118" s="56"/>
      <c r="X118" s="56">
        <v>60</v>
      </c>
      <c r="Y118" s="58"/>
      <c r="Z118" s="59">
        <v>60.952380952380956</v>
      </c>
      <c r="AA118" s="55">
        <v>66.666666666666657</v>
      </c>
      <c r="AB118" s="56">
        <v>63.666666666666671</v>
      </c>
      <c r="AC118" s="56">
        <v>59.375</v>
      </c>
      <c r="AD118" s="56">
        <v>66.666666666666657</v>
      </c>
      <c r="AE118" s="56">
        <v>47.619047619047613</v>
      </c>
      <c r="AF118" s="56"/>
      <c r="AG118" s="56"/>
      <c r="AH118" s="56">
        <v>68.181818181818173</v>
      </c>
      <c r="AI118" s="56"/>
      <c r="AJ118" s="60"/>
      <c r="AK118" s="57"/>
      <c r="AL118" s="2">
        <f t="shared" si="5"/>
        <v>27</v>
      </c>
      <c r="AM118" s="86">
        <f>COUNTIF('Вспомогательный лист'!$C118:$AK118,AM$2)</f>
        <v>2</v>
      </c>
      <c r="AN118" s="87">
        <f>COUNTIF('Вспомогательный лист'!$C118:$AK118,AN$2)</f>
        <v>7</v>
      </c>
      <c r="AO118" s="85">
        <f>COUNTIF('Вспомогательный лист'!$C118:$AK118,AO$2)</f>
        <v>17</v>
      </c>
      <c r="AP118" s="88">
        <f>COUNTIF('Вспомогательный лист'!$C118:$AK118,AP$2)</f>
        <v>1</v>
      </c>
      <c r="AQ118" s="89">
        <f>COUNTIF('Вспомогательный лист'!$C118:$AK118,AQ$2)</f>
        <v>0</v>
      </c>
      <c r="AR118" s="2">
        <f t="shared" si="6"/>
        <v>-10</v>
      </c>
      <c r="AS118" s="2">
        <f t="shared" si="7"/>
        <v>54</v>
      </c>
      <c r="AT118" s="90" t="str">
        <f t="shared" si="8"/>
        <v>-54…-32…-11…11…32…54</v>
      </c>
      <c r="AU118" s="2" t="str">
        <f t="shared" si="9"/>
        <v>средний</v>
      </c>
    </row>
    <row r="119" spans="1:47" x14ac:dyDescent="0.25">
      <c r="A119" s="4" t="s">
        <v>56</v>
      </c>
      <c r="B119" s="6" t="s">
        <v>172</v>
      </c>
      <c r="C119" s="55">
        <v>53.94736842105263</v>
      </c>
      <c r="D119" s="56">
        <v>55.000000000000007</v>
      </c>
      <c r="E119" s="57">
        <v>57.8125</v>
      </c>
      <c r="F119" s="55">
        <v>62.511111111111106</v>
      </c>
      <c r="G119" s="56">
        <v>37.5</v>
      </c>
      <c r="H119" s="56">
        <v>66.296296296296305</v>
      </c>
      <c r="I119" s="57">
        <v>49.666666666666664</v>
      </c>
      <c r="J119" s="55">
        <v>67.686274509803923</v>
      </c>
      <c r="K119" s="56">
        <v>50</v>
      </c>
      <c r="L119" s="56">
        <v>60</v>
      </c>
      <c r="M119" s="56">
        <v>70.05</v>
      </c>
      <c r="N119" s="56">
        <v>56.243243243243249</v>
      </c>
      <c r="O119" s="57">
        <v>100.05555555555557</v>
      </c>
      <c r="P119" s="55">
        <v>55.139534883720934</v>
      </c>
      <c r="Q119" s="56">
        <v>48.631578947368418</v>
      </c>
      <c r="R119" s="56"/>
      <c r="S119" s="56">
        <v>47.74285714285714</v>
      </c>
      <c r="T119" s="56">
        <v>47.28</v>
      </c>
      <c r="U119" s="56">
        <v>67.705882352941174</v>
      </c>
      <c r="V119" s="56">
        <v>66.260869565217391</v>
      </c>
      <c r="W119" s="56"/>
      <c r="X119" s="56">
        <v>50</v>
      </c>
      <c r="Y119" s="58"/>
      <c r="Z119" s="59"/>
      <c r="AA119" s="55">
        <v>75.925925925925924</v>
      </c>
      <c r="AB119" s="56">
        <v>75.727272727272734</v>
      </c>
      <c r="AC119" s="56">
        <v>68.78125</v>
      </c>
      <c r="AD119" s="56">
        <v>64.285714285714292</v>
      </c>
      <c r="AE119" s="56">
        <v>83.333333333333343</v>
      </c>
      <c r="AF119" s="56"/>
      <c r="AG119" s="56"/>
      <c r="AH119" s="56">
        <v>81.818181818181827</v>
      </c>
      <c r="AI119" s="56"/>
      <c r="AJ119" s="60"/>
      <c r="AK119" s="57"/>
      <c r="AL119" s="2">
        <f t="shared" si="5"/>
        <v>26</v>
      </c>
      <c r="AM119" s="86">
        <f>COUNTIF('Вспомогательный лист'!$C119:$AK119,AM$2)</f>
        <v>2</v>
      </c>
      <c r="AN119" s="87">
        <f>COUNTIF('Вспомогательный лист'!$C119:$AK119,AN$2)</f>
        <v>8</v>
      </c>
      <c r="AO119" s="85">
        <f>COUNTIF('Вспомогательный лист'!$C119:$AK119,AO$2)</f>
        <v>12</v>
      </c>
      <c r="AP119" s="88">
        <f>COUNTIF('Вспомогательный лист'!$C119:$AK119,AP$2)</f>
        <v>4</v>
      </c>
      <c r="AQ119" s="89">
        <f>COUNTIF('Вспомогательный лист'!$C119:$AK119,AQ$2)</f>
        <v>0</v>
      </c>
      <c r="AR119" s="2">
        <f t="shared" si="6"/>
        <v>-8</v>
      </c>
      <c r="AS119" s="2">
        <f t="shared" si="7"/>
        <v>52</v>
      </c>
      <c r="AT119" s="90" t="str">
        <f t="shared" si="8"/>
        <v>-52…-31…-10…10…31…52</v>
      </c>
      <c r="AU119" s="2" t="str">
        <f t="shared" si="9"/>
        <v>средний</v>
      </c>
    </row>
    <row r="120" spans="1:47" ht="15.75" thickBot="1" x14ac:dyDescent="0.3">
      <c r="A120" s="4" t="s">
        <v>56</v>
      </c>
      <c r="B120" s="6" t="s">
        <v>58</v>
      </c>
      <c r="C120" s="55">
        <v>51.342105263157897</v>
      </c>
      <c r="D120" s="56">
        <v>52.5</v>
      </c>
      <c r="E120" s="57">
        <v>53.125</v>
      </c>
      <c r="F120" s="55">
        <v>55.555555555555557</v>
      </c>
      <c r="G120" s="56">
        <v>41</v>
      </c>
      <c r="H120" s="56">
        <v>56.296296296296298</v>
      </c>
      <c r="I120" s="57">
        <v>48.06666666666667</v>
      </c>
      <c r="J120" s="55">
        <v>74.509803921568633</v>
      </c>
      <c r="K120" s="56">
        <v>43.75</v>
      </c>
      <c r="L120" s="56">
        <v>58.333333333333336</v>
      </c>
      <c r="M120" s="56">
        <v>60.050000000000004</v>
      </c>
      <c r="N120" s="56">
        <v>86.486486486486484</v>
      </c>
      <c r="O120" s="57">
        <v>83.222222222222214</v>
      </c>
      <c r="P120" s="55">
        <v>65.093023255813947</v>
      </c>
      <c r="Q120" s="56">
        <v>50.89473684210526</v>
      </c>
      <c r="R120" s="56"/>
      <c r="S120" s="56">
        <v>42.714285714285715</v>
      </c>
      <c r="T120" s="56">
        <v>53.44</v>
      </c>
      <c r="U120" s="56">
        <v>48</v>
      </c>
      <c r="V120" s="56">
        <v>56.434782608695656</v>
      </c>
      <c r="W120" s="56">
        <v>61.666666666666671</v>
      </c>
      <c r="X120" s="56"/>
      <c r="Y120" s="58"/>
      <c r="Z120" s="59"/>
      <c r="AA120" s="55">
        <v>75.925925925925924</v>
      </c>
      <c r="AB120" s="56">
        <v>90.939393939393938</v>
      </c>
      <c r="AC120" s="56">
        <v>73.40625</v>
      </c>
      <c r="AD120" s="56">
        <v>80.952380952380949</v>
      </c>
      <c r="AE120" s="56">
        <v>78.571428571428569</v>
      </c>
      <c r="AF120" s="56">
        <v>88.63636363636364</v>
      </c>
      <c r="AG120" s="56"/>
      <c r="AH120" s="56"/>
      <c r="AI120" s="56"/>
      <c r="AJ120" s="60"/>
      <c r="AK120" s="57"/>
      <c r="AL120" s="2">
        <f t="shared" si="5"/>
        <v>26</v>
      </c>
      <c r="AM120" s="86">
        <f>COUNTIF('Вспомогательный лист'!$C120:$AK120,AM$2)</f>
        <v>2</v>
      </c>
      <c r="AN120" s="87">
        <f>COUNTIF('Вспомогательный лист'!$C120:$AK120,AN$2)</f>
        <v>8</v>
      </c>
      <c r="AO120" s="85">
        <f>COUNTIF('Вспомогательный лист'!$C120:$AK120,AO$2)</f>
        <v>12</v>
      </c>
      <c r="AP120" s="88">
        <f>COUNTIF('Вспомогательный лист'!$C120:$AK120,AP$2)</f>
        <v>2</v>
      </c>
      <c r="AQ120" s="89">
        <f>COUNTIF('Вспомогательный лист'!$C120:$AK120,AQ$2)</f>
        <v>2</v>
      </c>
      <c r="AR120" s="2">
        <f t="shared" si="6"/>
        <v>-6</v>
      </c>
      <c r="AS120" s="2">
        <f t="shared" si="7"/>
        <v>52</v>
      </c>
      <c r="AT120" s="90" t="str">
        <f t="shared" si="8"/>
        <v>-52…-31…-10…10…31…52</v>
      </c>
      <c r="AU120" s="2" t="str">
        <f t="shared" si="9"/>
        <v>средний</v>
      </c>
    </row>
    <row r="121" spans="1:47" s="47" customFormat="1" ht="15.75" thickBot="1" x14ac:dyDescent="0.3">
      <c r="A121" s="3" t="s">
        <v>59</v>
      </c>
      <c r="B121" s="33" t="s">
        <v>59</v>
      </c>
      <c r="C121" s="68">
        <v>71.973684210526315</v>
      </c>
      <c r="D121" s="69">
        <v>64.55</v>
      </c>
      <c r="E121" s="70">
        <v>67</v>
      </c>
      <c r="F121" s="68">
        <v>62.644444444444446</v>
      </c>
      <c r="G121" s="69">
        <v>54.75</v>
      </c>
      <c r="H121" s="69">
        <v>80.370370370370367</v>
      </c>
      <c r="I121" s="70">
        <v>52.466666666666661</v>
      </c>
      <c r="J121" s="68">
        <v>63.588235294117645</v>
      </c>
      <c r="K121" s="69">
        <v>61.375</v>
      </c>
      <c r="L121" s="69">
        <v>66.600000000000009</v>
      </c>
      <c r="M121" s="69">
        <v>55.900000000000006</v>
      </c>
      <c r="N121" s="69">
        <v>60.324324324324316</v>
      </c>
      <c r="O121" s="70">
        <v>80.777777777777786</v>
      </c>
      <c r="P121" s="68">
        <v>67.279069767441854</v>
      </c>
      <c r="Q121" s="69">
        <v>64.631578947368411</v>
      </c>
      <c r="R121" s="69">
        <v>55.782608695652172</v>
      </c>
      <c r="S121" s="69">
        <v>62.085714285714289</v>
      </c>
      <c r="T121" s="69">
        <v>55.64</v>
      </c>
      <c r="U121" s="69">
        <v>72.235294117647058</v>
      </c>
      <c r="V121" s="69">
        <v>58.130434782608695</v>
      </c>
      <c r="W121" s="69">
        <v>75.3</v>
      </c>
      <c r="X121" s="69"/>
      <c r="Y121" s="71"/>
      <c r="Z121" s="72">
        <v>78.19047619047619</v>
      </c>
      <c r="AA121" s="68">
        <v>65.777777777777786</v>
      </c>
      <c r="AB121" s="69">
        <v>78.121212121212125</v>
      </c>
      <c r="AC121" s="69">
        <v>75.96875</v>
      </c>
      <c r="AD121" s="69">
        <v>83.238095238095227</v>
      </c>
      <c r="AE121" s="69">
        <v>76.238095238095241</v>
      </c>
      <c r="AF121" s="69">
        <v>83.590909090909093</v>
      </c>
      <c r="AG121" s="69"/>
      <c r="AH121" s="69">
        <v>70.681818181818173</v>
      </c>
      <c r="AI121" s="69"/>
      <c r="AJ121" s="73"/>
      <c r="AK121" s="70"/>
      <c r="AL121" s="2">
        <f t="shared" si="5"/>
        <v>29</v>
      </c>
      <c r="AM121" s="86">
        <f>COUNTIF('Вспомогательный лист'!$C121:$AK121,AM$2)</f>
        <v>0</v>
      </c>
      <c r="AN121" s="87">
        <f>COUNTIF('Вспомогательный лист'!$C121:$AK121,AN$2)</f>
        <v>0</v>
      </c>
      <c r="AO121" s="85">
        <f>COUNTIF('Вспомогательный лист'!$C121:$AK121,AO$2)</f>
        <v>27</v>
      </c>
      <c r="AP121" s="88">
        <f>COUNTIF('Вспомогательный лист'!$C121:$AK121,AP$2)</f>
        <v>2</v>
      </c>
      <c r="AQ121" s="89">
        <f>COUNTIF('Вспомогательный лист'!$C121:$AK121,AQ$2)</f>
        <v>0</v>
      </c>
      <c r="AR121" s="2">
        <f t="shared" si="6"/>
        <v>2</v>
      </c>
      <c r="AS121" s="2">
        <f t="shared" si="7"/>
        <v>58</v>
      </c>
      <c r="AT121" s="90" t="str">
        <f t="shared" si="8"/>
        <v>-58…-35…-12…12…35…58</v>
      </c>
      <c r="AU121" s="2" t="str">
        <f t="shared" si="9"/>
        <v>средний</v>
      </c>
    </row>
    <row r="122" spans="1:47" s="2" customFormat="1" x14ac:dyDescent="0.25">
      <c r="A122" s="4" t="s">
        <v>59</v>
      </c>
      <c r="B122" s="30" t="s">
        <v>236</v>
      </c>
      <c r="C122" s="40">
        <v>68.71052631578948</v>
      </c>
      <c r="D122" s="41">
        <v>54.35</v>
      </c>
      <c r="E122" s="42">
        <v>44.75</v>
      </c>
      <c r="F122" s="40"/>
      <c r="G122" s="41">
        <v>62.55</v>
      </c>
      <c r="H122" s="41">
        <v>73.037037037037038</v>
      </c>
      <c r="I122" s="42"/>
      <c r="J122" s="40"/>
      <c r="K122" s="41"/>
      <c r="L122" s="41"/>
      <c r="M122" s="41"/>
      <c r="N122" s="41"/>
      <c r="O122" s="42"/>
      <c r="P122" s="40"/>
      <c r="Q122" s="41"/>
      <c r="R122" s="41"/>
      <c r="S122" s="41"/>
      <c r="T122" s="41"/>
      <c r="U122" s="41"/>
      <c r="V122" s="41"/>
      <c r="W122" s="41"/>
      <c r="X122" s="41"/>
      <c r="Y122" s="43"/>
      <c r="Z122" s="44"/>
      <c r="AA122" s="40"/>
      <c r="AB122" s="41"/>
      <c r="AC122" s="41"/>
      <c r="AD122" s="41"/>
      <c r="AE122" s="41"/>
      <c r="AF122" s="41"/>
      <c r="AG122" s="41"/>
      <c r="AH122" s="41"/>
      <c r="AI122" s="41"/>
      <c r="AJ122" s="45"/>
      <c r="AK122" s="42"/>
      <c r="AL122" s="2">
        <f t="shared" si="5"/>
        <v>5</v>
      </c>
      <c r="AM122" s="86">
        <f>COUNTIF('Вспомогательный лист'!$C122:$AK122,AM$2)</f>
        <v>1</v>
      </c>
      <c r="AN122" s="87">
        <f>COUNTIF('Вспомогательный лист'!$C122:$AK122,AN$2)</f>
        <v>1</v>
      </c>
      <c r="AO122" s="85">
        <f>COUNTIF('Вспомогательный лист'!$C122:$AK122,AO$2)</f>
        <v>3</v>
      </c>
      <c r="AP122" s="88">
        <f>COUNTIF('Вспомогательный лист'!$C122:$AK122,AP$2)</f>
        <v>0</v>
      </c>
      <c r="AQ122" s="89">
        <f>COUNTIF('Вспомогательный лист'!$C122:$AK122,AQ$2)</f>
        <v>0</v>
      </c>
      <c r="AR122" s="2">
        <f t="shared" si="6"/>
        <v>-3</v>
      </c>
      <c r="AS122" s="2">
        <f t="shared" si="7"/>
        <v>10</v>
      </c>
      <c r="AT122" s="90" t="str">
        <f t="shared" si="8"/>
        <v>-10…-6…-2…2…6…10</v>
      </c>
      <c r="AU122" s="2" t="str">
        <f t="shared" si="9"/>
        <v>ниже среднего</v>
      </c>
    </row>
    <row r="123" spans="1:47" x14ac:dyDescent="0.25">
      <c r="A123" s="4" t="s">
        <v>59</v>
      </c>
      <c r="B123" s="6" t="s">
        <v>61</v>
      </c>
      <c r="C123" s="55">
        <v>73.15789473684211</v>
      </c>
      <c r="D123" s="56">
        <v>68.55</v>
      </c>
      <c r="E123" s="57">
        <v>72.09375</v>
      </c>
      <c r="F123" s="55">
        <v>73.400000000000006</v>
      </c>
      <c r="G123" s="56">
        <v>54.949999999999996</v>
      </c>
      <c r="H123" s="56">
        <v>81.814814814814824</v>
      </c>
      <c r="I123" s="57">
        <v>72.2</v>
      </c>
      <c r="J123" s="55">
        <v>75.568627450980401</v>
      </c>
      <c r="K123" s="56">
        <v>60.9375</v>
      </c>
      <c r="L123" s="56">
        <v>66.466666666666669</v>
      </c>
      <c r="M123" s="56">
        <v>67.45</v>
      </c>
      <c r="N123" s="56">
        <v>68.162162162162161</v>
      </c>
      <c r="O123" s="57">
        <v>90</v>
      </c>
      <c r="P123" s="55">
        <v>76.79069767441861</v>
      </c>
      <c r="Q123" s="56">
        <v>60.842105263157897</v>
      </c>
      <c r="R123" s="56">
        <v>57.826086956521735</v>
      </c>
      <c r="S123" s="56">
        <v>66.600000000000009</v>
      </c>
      <c r="T123" s="56">
        <v>61.96</v>
      </c>
      <c r="U123" s="56">
        <v>76.029411764705884</v>
      </c>
      <c r="V123" s="56">
        <v>68.043478260869563</v>
      </c>
      <c r="W123" s="56">
        <v>40</v>
      </c>
      <c r="X123" s="56"/>
      <c r="Y123" s="58"/>
      <c r="Z123" s="59">
        <v>76.857142857142861</v>
      </c>
      <c r="AA123" s="55">
        <v>74.666666666666671</v>
      </c>
      <c r="AB123" s="56">
        <v>96</v>
      </c>
      <c r="AC123" s="56">
        <v>89.59375</v>
      </c>
      <c r="AD123" s="56">
        <v>89.666666666666657</v>
      </c>
      <c r="AE123" s="56">
        <v>84.142857142857139</v>
      </c>
      <c r="AF123" s="56">
        <v>70.454545454545453</v>
      </c>
      <c r="AG123" s="56"/>
      <c r="AH123" s="56"/>
      <c r="AI123" s="56"/>
      <c r="AJ123" s="60"/>
      <c r="AK123" s="57"/>
      <c r="AL123" s="2">
        <f t="shared" si="5"/>
        <v>28</v>
      </c>
      <c r="AM123" s="86">
        <f>COUNTIF('Вспомогательный лист'!$C123:$AK123,AM$2)</f>
        <v>0</v>
      </c>
      <c r="AN123" s="87">
        <f>COUNTIF('Вспомогательный лист'!$C123:$AK123,AN$2)</f>
        <v>2</v>
      </c>
      <c r="AO123" s="85">
        <f>COUNTIF('Вспомогательный лист'!$C123:$AK123,AO$2)</f>
        <v>16</v>
      </c>
      <c r="AP123" s="88">
        <f>COUNTIF('Вспомогательный лист'!$C123:$AK123,AP$2)</f>
        <v>8</v>
      </c>
      <c r="AQ123" s="89">
        <f>COUNTIF('Вспомогательный лист'!$C123:$AK123,AQ$2)</f>
        <v>2</v>
      </c>
      <c r="AR123" s="2">
        <f t="shared" si="6"/>
        <v>10</v>
      </c>
      <c r="AS123" s="2">
        <f t="shared" si="7"/>
        <v>56</v>
      </c>
      <c r="AT123" s="90" t="str">
        <f t="shared" si="8"/>
        <v>-56…-34…-11…11…34…56</v>
      </c>
      <c r="AU123" s="2" t="str">
        <f t="shared" si="9"/>
        <v>средний</v>
      </c>
    </row>
    <row r="124" spans="1:47" x14ac:dyDescent="0.25">
      <c r="A124" s="4" t="s">
        <v>59</v>
      </c>
      <c r="B124" s="6" t="s">
        <v>62</v>
      </c>
      <c r="C124" s="55">
        <v>69.526315789473685</v>
      </c>
      <c r="D124" s="56">
        <v>70.55</v>
      </c>
      <c r="E124" s="57">
        <v>67.125</v>
      </c>
      <c r="F124" s="55">
        <v>61.044444444444444</v>
      </c>
      <c r="G124" s="56">
        <v>53.400000000000006</v>
      </c>
      <c r="H124" s="56">
        <v>83.407407407407405</v>
      </c>
      <c r="I124" s="57">
        <v>53.2</v>
      </c>
      <c r="J124" s="55">
        <v>66.666666666666657</v>
      </c>
      <c r="K124" s="56">
        <v>59</v>
      </c>
      <c r="L124" s="56">
        <v>76.333333333333329</v>
      </c>
      <c r="M124" s="56">
        <v>65.7</v>
      </c>
      <c r="N124" s="56">
        <v>62.540540540540547</v>
      </c>
      <c r="O124" s="57">
        <v>80.333333333333329</v>
      </c>
      <c r="P124" s="55">
        <v>66.232558139534888</v>
      </c>
      <c r="Q124" s="56">
        <v>65.10526315789474</v>
      </c>
      <c r="R124" s="56">
        <v>52.782608695652179</v>
      </c>
      <c r="S124" s="56">
        <v>62.257142857142853</v>
      </c>
      <c r="T124" s="56">
        <v>56.92</v>
      </c>
      <c r="U124" s="56">
        <v>69.205882352941174</v>
      </c>
      <c r="V124" s="56">
        <v>59.043478260869563</v>
      </c>
      <c r="W124" s="56">
        <v>75.966666666666669</v>
      </c>
      <c r="X124" s="56"/>
      <c r="Y124" s="58"/>
      <c r="Z124" s="59"/>
      <c r="AA124" s="55">
        <v>66.222222222222229</v>
      </c>
      <c r="AB124" s="56">
        <v>79.030303030303031</v>
      </c>
      <c r="AC124" s="56">
        <v>84.8125</v>
      </c>
      <c r="AD124" s="56">
        <v>88.142857142857139</v>
      </c>
      <c r="AE124" s="56">
        <v>74.19047619047619</v>
      </c>
      <c r="AF124" s="56">
        <v>88.863636363636374</v>
      </c>
      <c r="AG124" s="56"/>
      <c r="AH124" s="56"/>
      <c r="AI124" s="56"/>
      <c r="AJ124" s="60"/>
      <c r="AK124" s="57"/>
      <c r="AL124" s="2">
        <f t="shared" si="5"/>
        <v>27</v>
      </c>
      <c r="AM124" s="86">
        <f>COUNTIF('Вспомогательный лист'!$C124:$AK124,AM$2)</f>
        <v>0</v>
      </c>
      <c r="AN124" s="87">
        <f>COUNTIF('Вспомогательный лист'!$C124:$AK124,AN$2)</f>
        <v>0</v>
      </c>
      <c r="AO124" s="85">
        <f>COUNTIF('Вспомогательный лист'!$C124:$AK124,AO$2)</f>
        <v>23</v>
      </c>
      <c r="AP124" s="88">
        <f>COUNTIF('Вспомогательный лист'!$C124:$AK124,AP$2)</f>
        <v>4</v>
      </c>
      <c r="AQ124" s="89">
        <f>COUNTIF('Вспомогательный лист'!$C124:$AK124,AQ$2)</f>
        <v>0</v>
      </c>
      <c r="AR124" s="2">
        <f t="shared" si="6"/>
        <v>4</v>
      </c>
      <c r="AS124" s="2">
        <f t="shared" si="7"/>
        <v>54</v>
      </c>
      <c r="AT124" s="90" t="str">
        <f t="shared" si="8"/>
        <v>-54…-32…-11…11…32…54</v>
      </c>
      <c r="AU124" s="2" t="str">
        <f t="shared" si="9"/>
        <v>средний</v>
      </c>
    </row>
    <row r="125" spans="1:47" x14ac:dyDescent="0.25">
      <c r="A125" s="4" t="s">
        <v>59</v>
      </c>
      <c r="B125" s="6" t="s">
        <v>63</v>
      </c>
      <c r="C125" s="55">
        <v>79.60526315789474</v>
      </c>
      <c r="D125" s="56">
        <v>62.050000000000004</v>
      </c>
      <c r="E125" s="57">
        <v>66.125</v>
      </c>
      <c r="F125" s="55">
        <v>68.511111111111106</v>
      </c>
      <c r="G125" s="56">
        <v>56.8</v>
      </c>
      <c r="H125" s="56">
        <v>81.814814814814824</v>
      </c>
      <c r="I125" s="57">
        <v>44.733333333333334</v>
      </c>
      <c r="J125" s="55">
        <v>64.529411764705884</v>
      </c>
      <c r="K125" s="56">
        <v>65.3125</v>
      </c>
      <c r="L125" s="56">
        <v>69.5</v>
      </c>
      <c r="M125" s="56">
        <v>55.55</v>
      </c>
      <c r="N125" s="56">
        <v>62.86486486486487</v>
      </c>
      <c r="O125" s="57">
        <v>84.333333333333343</v>
      </c>
      <c r="P125" s="55">
        <v>73.186046511627907</v>
      </c>
      <c r="Q125" s="56">
        <v>68.05263157894737</v>
      </c>
      <c r="R125" s="56">
        <v>63.34782608695653</v>
      </c>
      <c r="S125" s="56">
        <v>67.142857142857139</v>
      </c>
      <c r="T125" s="56">
        <v>57.28</v>
      </c>
      <c r="U125" s="56">
        <v>72.588235294117638</v>
      </c>
      <c r="V125" s="56">
        <v>57.304347826086953</v>
      </c>
      <c r="W125" s="56">
        <v>71.233333333333334</v>
      </c>
      <c r="X125" s="56"/>
      <c r="Y125" s="58"/>
      <c r="Z125" s="59"/>
      <c r="AA125" s="55">
        <v>64.111111111111114</v>
      </c>
      <c r="AB125" s="56">
        <v>79.393939393939391</v>
      </c>
      <c r="AC125" s="56">
        <v>76.3125</v>
      </c>
      <c r="AD125" s="56">
        <v>81.19047619047619</v>
      </c>
      <c r="AE125" s="56">
        <v>73.666666666666671</v>
      </c>
      <c r="AF125" s="56">
        <v>72.409090909090907</v>
      </c>
      <c r="AG125" s="56"/>
      <c r="AH125" s="56">
        <v>53.090909090909086</v>
      </c>
      <c r="AI125" s="56"/>
      <c r="AJ125" s="60"/>
      <c r="AK125" s="57"/>
      <c r="AL125" s="2">
        <f t="shared" si="5"/>
        <v>28</v>
      </c>
      <c r="AM125" s="86">
        <f>COUNTIF('Вспомогательный лист'!$C125:$AK125,AM$2)</f>
        <v>0</v>
      </c>
      <c r="AN125" s="87">
        <f>COUNTIF('Вспомогательный лист'!$C125:$AK125,AN$2)</f>
        <v>3</v>
      </c>
      <c r="AO125" s="85">
        <f>COUNTIF('Вспомогательный лист'!$C125:$AK125,AO$2)</f>
        <v>22</v>
      </c>
      <c r="AP125" s="88">
        <f>COUNTIF('Вспомогательный лист'!$C125:$AK125,AP$2)</f>
        <v>3</v>
      </c>
      <c r="AQ125" s="89">
        <f>COUNTIF('Вспомогательный лист'!$C125:$AK125,AQ$2)</f>
        <v>0</v>
      </c>
      <c r="AR125" s="2">
        <f t="shared" si="6"/>
        <v>0</v>
      </c>
      <c r="AS125" s="2">
        <f t="shared" si="7"/>
        <v>56</v>
      </c>
      <c r="AT125" s="90" t="str">
        <f t="shared" si="8"/>
        <v>-56…-34…-11…11…34…56</v>
      </c>
      <c r="AU125" s="2" t="str">
        <f t="shared" si="9"/>
        <v>средний</v>
      </c>
    </row>
    <row r="126" spans="1:47" x14ac:dyDescent="0.25">
      <c r="A126" s="4" t="s">
        <v>59</v>
      </c>
      <c r="B126" s="6" t="s">
        <v>64</v>
      </c>
      <c r="C126" s="55">
        <v>71.78947368421052</v>
      </c>
      <c r="D126" s="56">
        <v>67.7</v>
      </c>
      <c r="E126" s="57">
        <v>71.125</v>
      </c>
      <c r="F126" s="55">
        <v>56.044444444444444</v>
      </c>
      <c r="G126" s="56">
        <v>44.6</v>
      </c>
      <c r="H126" s="56">
        <v>79.518518518518519</v>
      </c>
      <c r="I126" s="57">
        <v>50.133333333333333</v>
      </c>
      <c r="J126" s="55">
        <v>57.588235294117652</v>
      </c>
      <c r="K126" s="56">
        <v>57.9375</v>
      </c>
      <c r="L126" s="56">
        <v>59.966666666666669</v>
      </c>
      <c r="M126" s="56">
        <v>47.15</v>
      </c>
      <c r="N126" s="56">
        <v>55.972972972972968</v>
      </c>
      <c r="O126" s="57">
        <v>71.388888888888886</v>
      </c>
      <c r="P126" s="55">
        <v>63.162790697674417</v>
      </c>
      <c r="Q126" s="56">
        <v>65.84210526315789</v>
      </c>
      <c r="R126" s="56">
        <v>54.652173913043477</v>
      </c>
      <c r="S126" s="56">
        <v>57.571428571428577</v>
      </c>
      <c r="T126" s="56">
        <v>50.68</v>
      </c>
      <c r="U126" s="56">
        <v>79.17647058823529</v>
      </c>
      <c r="V126" s="56">
        <v>48.434782608695656</v>
      </c>
      <c r="W126" s="56">
        <v>78.600000000000009</v>
      </c>
      <c r="X126" s="56"/>
      <c r="Y126" s="58"/>
      <c r="Z126" s="59"/>
      <c r="AA126" s="55">
        <v>62.666666666666671</v>
      </c>
      <c r="AB126" s="56">
        <v>69.878787878787875</v>
      </c>
      <c r="AC126" s="56">
        <v>62.5</v>
      </c>
      <c r="AD126" s="56">
        <v>86.523809523809518</v>
      </c>
      <c r="AE126" s="56">
        <v>79.761904761904773</v>
      </c>
      <c r="AF126" s="56">
        <v>88.409090909090907</v>
      </c>
      <c r="AG126" s="56"/>
      <c r="AH126" s="56">
        <v>87.909090909090921</v>
      </c>
      <c r="AI126" s="56"/>
      <c r="AJ126" s="60"/>
      <c r="AK126" s="57"/>
      <c r="AL126" s="2">
        <f t="shared" si="5"/>
        <v>28</v>
      </c>
      <c r="AM126" s="86">
        <f>COUNTIF('Вспомогательный лист'!$C126:$AK126,AM$2)</f>
        <v>0</v>
      </c>
      <c r="AN126" s="87">
        <f>COUNTIF('Вспомогательный лист'!$C126:$AK126,AN$2)</f>
        <v>5</v>
      </c>
      <c r="AO126" s="85">
        <f>COUNTIF('Вспомогательный лист'!$C126:$AK126,AO$2)</f>
        <v>19</v>
      </c>
      <c r="AP126" s="88">
        <f>COUNTIF('Вспомогательный лист'!$C126:$AK126,AP$2)</f>
        <v>4</v>
      </c>
      <c r="AQ126" s="89">
        <f>COUNTIF('Вспомогательный лист'!$C126:$AK126,AQ$2)</f>
        <v>0</v>
      </c>
      <c r="AR126" s="2">
        <f t="shared" si="6"/>
        <v>-1</v>
      </c>
      <c r="AS126" s="2">
        <f t="shared" si="7"/>
        <v>56</v>
      </c>
      <c r="AT126" s="90" t="str">
        <f t="shared" si="8"/>
        <v>-56…-34…-11…11…34…56</v>
      </c>
      <c r="AU126" s="2" t="str">
        <f t="shared" si="9"/>
        <v>средний</v>
      </c>
    </row>
    <row r="127" spans="1:47" x14ac:dyDescent="0.25">
      <c r="A127" s="4" t="s">
        <v>59</v>
      </c>
      <c r="B127" s="6" t="s">
        <v>65</v>
      </c>
      <c r="C127" s="55">
        <v>82.684210526315795</v>
      </c>
      <c r="D127" s="56">
        <v>60.8</v>
      </c>
      <c r="E127" s="57">
        <v>75.09375</v>
      </c>
      <c r="F127" s="55">
        <v>52.733333333333334</v>
      </c>
      <c r="G127" s="56">
        <v>60.5</v>
      </c>
      <c r="H127" s="56">
        <v>68.185185185185176</v>
      </c>
      <c r="I127" s="57">
        <v>42.8</v>
      </c>
      <c r="J127" s="55">
        <v>64.450980392156865</v>
      </c>
      <c r="K127" s="56">
        <v>47.5</v>
      </c>
      <c r="L127" s="56">
        <v>70.333333333333343</v>
      </c>
      <c r="M127" s="56">
        <v>27</v>
      </c>
      <c r="N127" s="56">
        <v>66.21621621621621</v>
      </c>
      <c r="O127" s="57">
        <v>85.611111111111114</v>
      </c>
      <c r="P127" s="55">
        <v>57.04651162790698</v>
      </c>
      <c r="Q127" s="56">
        <v>49.526315789473685</v>
      </c>
      <c r="R127" s="56">
        <v>55.956521739130437</v>
      </c>
      <c r="S127" s="56">
        <v>48.885714285714286</v>
      </c>
      <c r="T127" s="56">
        <v>46.88</v>
      </c>
      <c r="U127" s="56">
        <v>51.205882352941181</v>
      </c>
      <c r="V127" s="56">
        <v>44.347826086956523</v>
      </c>
      <c r="W127" s="56">
        <v>85</v>
      </c>
      <c r="X127" s="56"/>
      <c r="Y127" s="58"/>
      <c r="Z127" s="59"/>
      <c r="AA127" s="55">
        <v>71.666666666666671</v>
      </c>
      <c r="AB127" s="56">
        <v>81.87878787878789</v>
      </c>
      <c r="AC127" s="56">
        <v>66.65625</v>
      </c>
      <c r="AD127" s="56">
        <v>78.61904761904762</v>
      </c>
      <c r="AE127" s="56">
        <v>79.047619047619051</v>
      </c>
      <c r="AF127" s="56">
        <v>87.5</v>
      </c>
      <c r="AG127" s="56"/>
      <c r="AH127" s="56"/>
      <c r="AI127" s="56"/>
      <c r="AJ127" s="60"/>
      <c r="AK127" s="57"/>
      <c r="AL127" s="2">
        <f t="shared" si="5"/>
        <v>27</v>
      </c>
      <c r="AM127" s="86">
        <f>COUNTIF('Вспомогательный лист'!$C127:$AK127,AM$2)</f>
        <v>1</v>
      </c>
      <c r="AN127" s="87">
        <f>COUNTIF('Вспомогательный лист'!$C127:$AK127,AN$2)</f>
        <v>8</v>
      </c>
      <c r="AO127" s="85">
        <f>COUNTIF('Вспомогательный лист'!$C127:$AK127,AO$2)</f>
        <v>14</v>
      </c>
      <c r="AP127" s="88">
        <f>COUNTIF('Вспомогательный лист'!$C127:$AK127,AP$2)</f>
        <v>4</v>
      </c>
      <c r="AQ127" s="89">
        <f>COUNTIF('Вспомогательный лист'!$C127:$AK127,AQ$2)</f>
        <v>0</v>
      </c>
      <c r="AR127" s="2">
        <f t="shared" si="6"/>
        <v>-6</v>
      </c>
      <c r="AS127" s="2">
        <f t="shared" si="7"/>
        <v>54</v>
      </c>
      <c r="AT127" s="90" t="str">
        <f t="shared" si="8"/>
        <v>-54…-32…-11…11…32…54</v>
      </c>
      <c r="AU127" s="2" t="str">
        <f t="shared" si="9"/>
        <v>средний</v>
      </c>
    </row>
    <row r="128" spans="1:47" x14ac:dyDescent="0.25">
      <c r="A128" s="4" t="s">
        <v>59</v>
      </c>
      <c r="B128" s="6" t="s">
        <v>173</v>
      </c>
      <c r="C128" s="55">
        <v>60.368421052631582</v>
      </c>
      <c r="D128" s="56">
        <v>58.050000000000004</v>
      </c>
      <c r="E128" s="57">
        <v>59.09375</v>
      </c>
      <c r="F128" s="55">
        <v>58.844444444444441</v>
      </c>
      <c r="G128" s="56">
        <v>55.55</v>
      </c>
      <c r="H128" s="56">
        <v>85.111111111111114</v>
      </c>
      <c r="I128" s="57">
        <v>54.666666666666664</v>
      </c>
      <c r="J128" s="55">
        <v>67.274509803921561</v>
      </c>
      <c r="K128" s="56">
        <v>67.375</v>
      </c>
      <c r="L128" s="56">
        <v>75.666666666666671</v>
      </c>
      <c r="M128" s="56">
        <v>63.849999999999994</v>
      </c>
      <c r="N128" s="56">
        <v>55.972972972972968</v>
      </c>
      <c r="O128" s="57">
        <v>81.611111111111114</v>
      </c>
      <c r="P128" s="55">
        <v>63.860465116279073</v>
      </c>
      <c r="Q128" s="56">
        <v>68.263157894736835</v>
      </c>
      <c r="R128" s="56">
        <v>56.739130434782616</v>
      </c>
      <c r="S128" s="56">
        <v>66.542857142857144</v>
      </c>
      <c r="T128" s="56">
        <v>53.16</v>
      </c>
      <c r="U128" s="56">
        <v>75.352941176470594</v>
      </c>
      <c r="V128" s="56">
        <v>69.260869565217391</v>
      </c>
      <c r="W128" s="56"/>
      <c r="X128" s="56"/>
      <c r="Y128" s="58"/>
      <c r="Z128" s="59"/>
      <c r="AA128" s="55">
        <v>64.222222222222229</v>
      </c>
      <c r="AB128" s="56">
        <v>79.787878787878782</v>
      </c>
      <c r="AC128" s="56">
        <v>84.46875</v>
      </c>
      <c r="AD128" s="56">
        <v>82.571428571428569</v>
      </c>
      <c r="AE128" s="56">
        <v>76.19047619047619</v>
      </c>
      <c r="AF128" s="56"/>
      <c r="AG128" s="56"/>
      <c r="AH128" s="56">
        <v>89.409090909090907</v>
      </c>
      <c r="AI128" s="56"/>
      <c r="AJ128" s="60"/>
      <c r="AK128" s="57"/>
      <c r="AL128" s="2">
        <f t="shared" si="5"/>
        <v>26</v>
      </c>
      <c r="AM128" s="86">
        <f>COUNTIF('Вспомогательный лист'!$C128:$AK128,AM$2)</f>
        <v>0</v>
      </c>
      <c r="AN128" s="87">
        <f>COUNTIF('Вспомогательный лист'!$C128:$AK128,AN$2)</f>
        <v>2</v>
      </c>
      <c r="AO128" s="85">
        <f>COUNTIF('Вспомогательный лист'!$C128:$AK128,AO$2)</f>
        <v>21</v>
      </c>
      <c r="AP128" s="88">
        <f>COUNTIF('Вспомогательный лист'!$C128:$AK128,AP$2)</f>
        <v>3</v>
      </c>
      <c r="AQ128" s="89">
        <f>COUNTIF('Вспомогательный лист'!$C128:$AK128,AQ$2)</f>
        <v>0</v>
      </c>
      <c r="AR128" s="2">
        <f t="shared" si="6"/>
        <v>1</v>
      </c>
      <c r="AS128" s="2">
        <f t="shared" si="7"/>
        <v>52</v>
      </c>
      <c r="AT128" s="90" t="str">
        <f t="shared" si="8"/>
        <v>-52…-31…-10…10…31…52</v>
      </c>
      <c r="AU128" s="2" t="str">
        <f t="shared" si="9"/>
        <v>средний</v>
      </c>
    </row>
    <row r="129" spans="1:47" x14ac:dyDescent="0.25">
      <c r="A129" s="4" t="s">
        <v>59</v>
      </c>
      <c r="B129" s="6" t="s">
        <v>66</v>
      </c>
      <c r="C129" s="55">
        <v>66</v>
      </c>
      <c r="D129" s="56">
        <v>54.1</v>
      </c>
      <c r="E129" s="57">
        <v>56.062500000000007</v>
      </c>
      <c r="F129" s="55">
        <v>65.2</v>
      </c>
      <c r="G129" s="56">
        <v>59.199999999999996</v>
      </c>
      <c r="H129" s="56">
        <v>71.518518518518519</v>
      </c>
      <c r="I129" s="57">
        <v>55.933333333333337</v>
      </c>
      <c r="J129" s="55">
        <v>63.803921568627452</v>
      </c>
      <c r="K129" s="56">
        <v>66.4375</v>
      </c>
      <c r="L129" s="56">
        <v>72.466666666666669</v>
      </c>
      <c r="M129" s="56">
        <v>61.8</v>
      </c>
      <c r="N129" s="56">
        <v>61.459459459459467</v>
      </c>
      <c r="O129" s="57">
        <v>90.222222222222229</v>
      </c>
      <c r="P129" s="55">
        <v>69.581395348837205</v>
      </c>
      <c r="Q129" s="56">
        <v>66.05263157894737</v>
      </c>
      <c r="R129" s="56">
        <v>57.869565217391305</v>
      </c>
      <c r="S129" s="56">
        <v>65.400000000000006</v>
      </c>
      <c r="T129" s="56">
        <v>57.720000000000006</v>
      </c>
      <c r="U129" s="56">
        <v>72.294117647058826</v>
      </c>
      <c r="V129" s="56">
        <v>62.739130434782609</v>
      </c>
      <c r="W129" s="56">
        <v>79.2</v>
      </c>
      <c r="X129" s="56"/>
      <c r="Y129" s="58"/>
      <c r="Z129" s="59"/>
      <c r="AA129" s="55">
        <v>70.370370370370367</v>
      </c>
      <c r="AB129" s="56">
        <v>75.212121212121204</v>
      </c>
      <c r="AC129" s="56">
        <v>76.09375</v>
      </c>
      <c r="AD129" s="56">
        <v>74.571428571428569</v>
      </c>
      <c r="AE129" s="56">
        <v>80.476190476190482</v>
      </c>
      <c r="AF129" s="56">
        <v>88.727272727272734</v>
      </c>
      <c r="AG129" s="56"/>
      <c r="AH129" s="56"/>
      <c r="AI129" s="56"/>
      <c r="AJ129" s="60"/>
      <c r="AK129" s="57"/>
      <c r="AL129" s="2">
        <f t="shared" si="5"/>
        <v>27</v>
      </c>
      <c r="AM129" s="86">
        <f>COUNTIF('Вспомогательный лист'!$C129:$AK129,AM$2)</f>
        <v>0</v>
      </c>
      <c r="AN129" s="87">
        <f>COUNTIF('Вспомогательный лист'!$C129:$AK129,AN$2)</f>
        <v>2</v>
      </c>
      <c r="AO129" s="85">
        <f>COUNTIF('Вспомогательный лист'!$C129:$AK129,AO$2)</f>
        <v>22</v>
      </c>
      <c r="AP129" s="88">
        <f>COUNTIF('Вспомогательный лист'!$C129:$AK129,AP$2)</f>
        <v>3</v>
      </c>
      <c r="AQ129" s="89">
        <f>COUNTIF('Вспомогательный лист'!$C129:$AK129,AQ$2)</f>
        <v>0</v>
      </c>
      <c r="AR129" s="2">
        <f t="shared" si="6"/>
        <v>1</v>
      </c>
      <c r="AS129" s="2">
        <f t="shared" si="7"/>
        <v>54</v>
      </c>
      <c r="AT129" s="90" t="str">
        <f t="shared" si="8"/>
        <v>-54…-32…-11…11…32…54</v>
      </c>
      <c r="AU129" s="2" t="str">
        <f t="shared" si="9"/>
        <v>средний</v>
      </c>
    </row>
    <row r="130" spans="1:47" x14ac:dyDescent="0.25">
      <c r="A130" s="4" t="s">
        <v>59</v>
      </c>
      <c r="B130" s="6" t="s">
        <v>67</v>
      </c>
      <c r="C130" s="55">
        <v>63.842105263157897</v>
      </c>
      <c r="D130" s="56">
        <v>61.1</v>
      </c>
      <c r="E130" s="57">
        <v>67.0625</v>
      </c>
      <c r="F130" s="55">
        <v>57.37777777777778</v>
      </c>
      <c r="G130" s="56">
        <v>47.85</v>
      </c>
      <c r="H130" s="56">
        <v>81.629629629629633</v>
      </c>
      <c r="I130" s="57">
        <v>47.466666666666669</v>
      </c>
      <c r="J130" s="55">
        <v>57.333333333333336</v>
      </c>
      <c r="K130" s="56">
        <v>63.4375</v>
      </c>
      <c r="L130" s="56">
        <v>55.1</v>
      </c>
      <c r="M130" s="56">
        <v>57.95</v>
      </c>
      <c r="N130" s="56">
        <v>52.135135135135137</v>
      </c>
      <c r="O130" s="57">
        <v>64.5</v>
      </c>
      <c r="P130" s="55">
        <v>59.325581395348834</v>
      </c>
      <c r="Q130" s="56">
        <v>54</v>
      </c>
      <c r="R130" s="56">
        <v>49.695652173913039</v>
      </c>
      <c r="S130" s="56"/>
      <c r="T130" s="56">
        <v>47.28</v>
      </c>
      <c r="U130" s="56">
        <v>50.235294117647058</v>
      </c>
      <c r="V130" s="56">
        <v>59</v>
      </c>
      <c r="W130" s="56">
        <v>98.2</v>
      </c>
      <c r="X130" s="56"/>
      <c r="Y130" s="58"/>
      <c r="Z130" s="59">
        <v>72</v>
      </c>
      <c r="AA130" s="55">
        <v>74.074074074074076</v>
      </c>
      <c r="AB130" s="56"/>
      <c r="AC130" s="56">
        <v>69.25</v>
      </c>
      <c r="AD130" s="56">
        <v>76.428571428571416</v>
      </c>
      <c r="AE130" s="56">
        <v>74.38095238095238</v>
      </c>
      <c r="AF130" s="56">
        <v>90.863636363636374</v>
      </c>
      <c r="AG130" s="56"/>
      <c r="AH130" s="56"/>
      <c r="AI130" s="56"/>
      <c r="AJ130" s="60"/>
      <c r="AK130" s="57"/>
      <c r="AL130" s="2">
        <f t="shared" si="5"/>
        <v>26</v>
      </c>
      <c r="AM130" s="86">
        <f>COUNTIF('Вспомогательный лист'!$C130:$AK130,AM$2)</f>
        <v>0</v>
      </c>
      <c r="AN130" s="87">
        <f>COUNTIF('Вспомогательный лист'!$C130:$AK130,AN$2)</f>
        <v>7</v>
      </c>
      <c r="AO130" s="85">
        <f>COUNTIF('Вспомогательный лист'!$C130:$AK130,AO$2)</f>
        <v>15</v>
      </c>
      <c r="AP130" s="88">
        <f>COUNTIF('Вспомогательный лист'!$C130:$AK130,AP$2)</f>
        <v>3</v>
      </c>
      <c r="AQ130" s="89">
        <f>COUNTIF('Вспомогательный лист'!$C130:$AK130,AQ$2)</f>
        <v>1</v>
      </c>
      <c r="AR130" s="2">
        <f t="shared" si="6"/>
        <v>-2</v>
      </c>
      <c r="AS130" s="2">
        <f t="shared" si="7"/>
        <v>52</v>
      </c>
      <c r="AT130" s="90" t="str">
        <f t="shared" si="8"/>
        <v>-52…-31…-10…10…31…52</v>
      </c>
      <c r="AU130" s="2" t="str">
        <f t="shared" si="9"/>
        <v>средний</v>
      </c>
    </row>
    <row r="131" spans="1:47" ht="15.75" thickBot="1" x14ac:dyDescent="0.3">
      <c r="A131" s="4" t="s">
        <v>59</v>
      </c>
      <c r="B131" s="6" t="s">
        <v>60</v>
      </c>
      <c r="C131" s="55">
        <v>72.894736842105274</v>
      </c>
      <c r="D131" s="56">
        <v>65</v>
      </c>
      <c r="E131" s="57">
        <v>71.65625</v>
      </c>
      <c r="F131" s="55">
        <v>65.933333333333337</v>
      </c>
      <c r="G131" s="56"/>
      <c r="H131" s="56"/>
      <c r="I131" s="57">
        <v>58.866666666666667</v>
      </c>
      <c r="J131" s="55">
        <v>65.803921568627459</v>
      </c>
      <c r="K131" s="56">
        <v>59.187500000000007</v>
      </c>
      <c r="L131" s="56">
        <v>59.8</v>
      </c>
      <c r="M131" s="56">
        <v>51.849999999999994</v>
      </c>
      <c r="N131" s="56">
        <v>60.351351351351354</v>
      </c>
      <c r="O131" s="57">
        <v>91.166666666666657</v>
      </c>
      <c r="P131" s="55">
        <v>66.488372093023258</v>
      </c>
      <c r="Q131" s="56">
        <v>68.15789473684211</v>
      </c>
      <c r="R131" s="56">
        <v>50.130434782608688</v>
      </c>
      <c r="S131" s="56">
        <v>57.771428571428572</v>
      </c>
      <c r="T131" s="56">
        <v>53.44</v>
      </c>
      <c r="U131" s="56">
        <v>73.794117647058826</v>
      </c>
      <c r="V131" s="56">
        <v>62.782608695652172</v>
      </c>
      <c r="W131" s="56">
        <v>77.86666666666666</v>
      </c>
      <c r="X131" s="56"/>
      <c r="Y131" s="58"/>
      <c r="Z131" s="59">
        <v>91.19047619047619</v>
      </c>
      <c r="AA131" s="55">
        <v>54.629629629629626</v>
      </c>
      <c r="AB131" s="56"/>
      <c r="AC131" s="56">
        <v>70.5625</v>
      </c>
      <c r="AD131" s="56">
        <v>81.61904761904762</v>
      </c>
      <c r="AE131" s="56">
        <v>70.523809523809518</v>
      </c>
      <c r="AF131" s="56">
        <v>80.909090909090907</v>
      </c>
      <c r="AG131" s="56"/>
      <c r="AH131" s="56">
        <v>56.81818181818182</v>
      </c>
      <c r="AI131" s="56"/>
      <c r="AJ131" s="60"/>
      <c r="AK131" s="57"/>
      <c r="AL131" s="2">
        <f t="shared" si="5"/>
        <v>26</v>
      </c>
      <c r="AM131" s="86">
        <f>COUNTIF('Вспомогательный лист'!$C131:$AK131,AM$2)</f>
        <v>0</v>
      </c>
      <c r="AN131" s="87">
        <f>COUNTIF('Вспомогательный лист'!$C131:$AK131,AN$2)</f>
        <v>1</v>
      </c>
      <c r="AO131" s="85">
        <f>COUNTIF('Вспомогательный лист'!$C131:$AK131,AO$2)</f>
        <v>23</v>
      </c>
      <c r="AP131" s="88">
        <f>COUNTIF('Вспомогательный лист'!$C131:$AK131,AP$2)</f>
        <v>1</v>
      </c>
      <c r="AQ131" s="89">
        <f>COUNTIF('Вспомогательный лист'!$C131:$AK131,AQ$2)</f>
        <v>1</v>
      </c>
      <c r="AR131" s="2">
        <f t="shared" si="6"/>
        <v>2</v>
      </c>
      <c r="AS131" s="2">
        <f t="shared" si="7"/>
        <v>52</v>
      </c>
      <c r="AT131" s="90" t="str">
        <f t="shared" si="8"/>
        <v>-52…-31…-10…10…31…52</v>
      </c>
      <c r="AU131" s="2" t="str">
        <f t="shared" si="9"/>
        <v>средний</v>
      </c>
    </row>
    <row r="132" spans="1:47" s="47" customFormat="1" ht="15.75" thickBot="1" x14ac:dyDescent="0.3">
      <c r="A132" s="3" t="s">
        <v>68</v>
      </c>
      <c r="B132" s="33" t="s">
        <v>68</v>
      </c>
      <c r="C132" s="68">
        <v>71.55263157894737</v>
      </c>
      <c r="D132" s="69">
        <v>66.900000000000006</v>
      </c>
      <c r="E132" s="70">
        <v>66.40625</v>
      </c>
      <c r="F132" s="68">
        <v>64</v>
      </c>
      <c r="G132" s="69">
        <v>53.65</v>
      </c>
      <c r="H132" s="69">
        <v>76</v>
      </c>
      <c r="I132" s="70">
        <v>56.666666666666664</v>
      </c>
      <c r="J132" s="68">
        <v>62.86274509803922</v>
      </c>
      <c r="K132" s="69">
        <v>64.1875</v>
      </c>
      <c r="L132" s="69">
        <v>66.933333333333337</v>
      </c>
      <c r="M132" s="69">
        <v>60.550000000000004</v>
      </c>
      <c r="N132" s="69">
        <v>59.405405405405411</v>
      </c>
      <c r="O132" s="70">
        <v>87.944444444444443</v>
      </c>
      <c r="P132" s="68">
        <v>63</v>
      </c>
      <c r="Q132" s="69">
        <v>62.94736842105263</v>
      </c>
      <c r="R132" s="69">
        <v>60.95652173913043</v>
      </c>
      <c r="S132" s="69">
        <v>50.742857142857147</v>
      </c>
      <c r="T132" s="69">
        <v>55.64</v>
      </c>
      <c r="U132" s="69">
        <v>65.058823529411768</v>
      </c>
      <c r="V132" s="69">
        <v>49.434782608695656</v>
      </c>
      <c r="W132" s="69">
        <v>74.466666666666669</v>
      </c>
      <c r="X132" s="69">
        <v>45.533333333333331</v>
      </c>
      <c r="Y132" s="71"/>
      <c r="Z132" s="72"/>
      <c r="AA132" s="68">
        <v>64.703703703703709</v>
      </c>
      <c r="AB132" s="69">
        <v>74.545454545454547</v>
      </c>
      <c r="AC132" s="69">
        <v>81.53125</v>
      </c>
      <c r="AD132" s="69">
        <v>82.428571428571431</v>
      </c>
      <c r="AE132" s="69">
        <v>62.238095238095234</v>
      </c>
      <c r="AF132" s="69">
        <v>77.090909090909093</v>
      </c>
      <c r="AG132" s="69"/>
      <c r="AH132" s="69">
        <v>66.954545454545453</v>
      </c>
      <c r="AI132" s="69"/>
      <c r="AJ132" s="73"/>
      <c r="AK132" s="70"/>
      <c r="AL132" s="2">
        <f t="shared" ref="AL132:AL195" si="10">COUNTA(C132:AK132)</f>
        <v>29</v>
      </c>
      <c r="AM132" s="86">
        <f>COUNTIF('Вспомогательный лист'!$C132:$AK132,AM$2)</f>
        <v>0</v>
      </c>
      <c r="AN132" s="87">
        <f>COUNTIF('Вспомогательный лист'!$C132:$AK132,AN$2)</f>
        <v>3</v>
      </c>
      <c r="AO132" s="85">
        <f>COUNTIF('Вспомогательный лист'!$C132:$AK132,AO$2)</f>
        <v>25</v>
      </c>
      <c r="AP132" s="88">
        <f>COUNTIF('Вспомогательный лист'!$C132:$AK132,AP$2)</f>
        <v>1</v>
      </c>
      <c r="AQ132" s="89">
        <f>COUNTIF('Вспомогательный лист'!$C132:$AK132,AQ$2)</f>
        <v>0</v>
      </c>
      <c r="AR132" s="2">
        <f t="shared" si="6"/>
        <v>-2</v>
      </c>
      <c r="AS132" s="2">
        <f t="shared" si="7"/>
        <v>58</v>
      </c>
      <c r="AT132" s="90" t="str">
        <f t="shared" si="8"/>
        <v>-58…-35…-12…12…35…58</v>
      </c>
      <c r="AU132" s="2" t="str">
        <f t="shared" si="9"/>
        <v>средний</v>
      </c>
    </row>
    <row r="133" spans="1:47" s="2" customFormat="1" x14ac:dyDescent="0.25">
      <c r="A133" s="4" t="s">
        <v>68</v>
      </c>
      <c r="B133" s="30" t="s">
        <v>237</v>
      </c>
      <c r="C133" s="40">
        <v>71.184210526315795</v>
      </c>
      <c r="D133" s="41">
        <v>64.25</v>
      </c>
      <c r="E133" s="42">
        <v>67.90625</v>
      </c>
      <c r="F133" s="40"/>
      <c r="G133" s="41"/>
      <c r="H133" s="41"/>
      <c r="I133" s="42"/>
      <c r="J133" s="40"/>
      <c r="K133" s="41"/>
      <c r="L133" s="41"/>
      <c r="M133" s="41"/>
      <c r="N133" s="41"/>
      <c r="O133" s="42"/>
      <c r="P133" s="40"/>
      <c r="Q133" s="41"/>
      <c r="R133" s="41"/>
      <c r="S133" s="41"/>
      <c r="T133" s="41"/>
      <c r="U133" s="41"/>
      <c r="V133" s="41"/>
      <c r="W133" s="41"/>
      <c r="X133" s="41"/>
      <c r="Y133" s="43"/>
      <c r="Z133" s="44"/>
      <c r="AA133" s="40"/>
      <c r="AB133" s="41"/>
      <c r="AC133" s="41"/>
      <c r="AD133" s="41"/>
      <c r="AE133" s="41"/>
      <c r="AF133" s="41"/>
      <c r="AG133" s="41"/>
      <c r="AH133" s="41"/>
      <c r="AI133" s="41"/>
      <c r="AJ133" s="45"/>
      <c r="AK133" s="42"/>
      <c r="AL133" s="2">
        <f t="shared" si="10"/>
        <v>3</v>
      </c>
      <c r="AM133" s="86">
        <f>COUNTIF('Вспомогательный лист'!$C133:$AK133,AM$2)</f>
        <v>0</v>
      </c>
      <c r="AN133" s="87">
        <f>COUNTIF('Вспомогательный лист'!$C133:$AK133,AN$2)</f>
        <v>0</v>
      </c>
      <c r="AO133" s="85">
        <f>COUNTIF('Вспомогательный лист'!$C133:$AK133,AO$2)</f>
        <v>3</v>
      </c>
      <c r="AP133" s="88">
        <f>COUNTIF('Вспомогательный лист'!$C133:$AK133,AP$2)</f>
        <v>0</v>
      </c>
      <c r="AQ133" s="89">
        <f>COUNTIF('Вспомогательный лист'!$C133:$AK133,AQ$2)</f>
        <v>0</v>
      </c>
      <c r="AR133" s="2">
        <f t="shared" ref="AR133:AR196" si="11">AM133*AM$2+AN133*AN$2+AO133*AO$2+AP133*AP$2+AQ133*AQ$2</f>
        <v>0</v>
      </c>
      <c r="AS133" s="2">
        <f t="shared" ref="AS133:AS196" si="12">AL133*AQ$2</f>
        <v>6</v>
      </c>
      <c r="AT133" s="90" t="str">
        <f t="shared" ref="AT133:AT196" si="13">"-"&amp;AS133&amp;"…-"&amp;ROUND(AS133*0.6,0)&amp;"…-"&amp;ROUND(AS133*0.2,0)&amp;"…"&amp;ROUND(AS133*0.2,0)&amp;"…"&amp;ROUND(AS133*0.6,0)&amp;"…"&amp;AS133</f>
        <v>-6…-4…-1…1…4…6</v>
      </c>
      <c r="AU133" s="2" t="str">
        <f t="shared" ref="AU133:AU196" si="14">IF(AR133&lt;(-0.6*AS133),"низкий",IF(AR133&lt;(-0.2*AS133),"ниже среднего",IF(AR133&lt;(0.2*AS133),"средний",IF(AR133&lt;(0.6*AS133),"выше среднего","высокий"))))</f>
        <v>средний</v>
      </c>
    </row>
    <row r="134" spans="1:47" x14ac:dyDescent="0.25">
      <c r="A134" s="4" t="s">
        <v>68</v>
      </c>
      <c r="B134" s="6" t="s">
        <v>238</v>
      </c>
      <c r="C134" s="55">
        <v>73.05263157894737</v>
      </c>
      <c r="D134" s="56">
        <v>45.85</v>
      </c>
      <c r="E134" s="57">
        <v>66.6875</v>
      </c>
      <c r="F134" s="55"/>
      <c r="G134" s="56"/>
      <c r="H134" s="56"/>
      <c r="I134" s="57"/>
      <c r="J134" s="55"/>
      <c r="K134" s="56"/>
      <c r="L134" s="56"/>
      <c r="M134" s="56"/>
      <c r="N134" s="56"/>
      <c r="O134" s="57"/>
      <c r="P134" s="55"/>
      <c r="Q134" s="56"/>
      <c r="R134" s="56"/>
      <c r="S134" s="56"/>
      <c r="T134" s="56"/>
      <c r="U134" s="56"/>
      <c r="V134" s="56"/>
      <c r="W134" s="56"/>
      <c r="X134" s="56"/>
      <c r="Y134" s="58"/>
      <c r="Z134" s="59"/>
      <c r="AA134" s="55"/>
      <c r="AB134" s="56"/>
      <c r="AC134" s="56"/>
      <c r="AD134" s="56"/>
      <c r="AE134" s="56"/>
      <c r="AF134" s="56"/>
      <c r="AG134" s="56"/>
      <c r="AH134" s="56"/>
      <c r="AI134" s="56"/>
      <c r="AJ134" s="60"/>
      <c r="AK134" s="57"/>
      <c r="AL134" s="2">
        <f t="shared" si="10"/>
        <v>3</v>
      </c>
      <c r="AM134" s="86">
        <f>COUNTIF('Вспомогательный лист'!$C134:$AK134,AM$2)</f>
        <v>1</v>
      </c>
      <c r="AN134" s="87">
        <f>COUNTIF('Вспомогательный лист'!$C134:$AK134,AN$2)</f>
        <v>0</v>
      </c>
      <c r="AO134" s="85">
        <f>COUNTIF('Вспомогательный лист'!$C134:$AK134,AO$2)</f>
        <v>2</v>
      </c>
      <c r="AP134" s="88">
        <f>COUNTIF('Вспомогательный лист'!$C134:$AK134,AP$2)</f>
        <v>0</v>
      </c>
      <c r="AQ134" s="89">
        <f>COUNTIF('Вспомогательный лист'!$C134:$AK134,AQ$2)</f>
        <v>0</v>
      </c>
      <c r="AR134" s="2">
        <f t="shared" si="11"/>
        <v>-2</v>
      </c>
      <c r="AS134" s="2">
        <f t="shared" si="12"/>
        <v>6</v>
      </c>
      <c r="AT134" s="90" t="str">
        <f t="shared" si="13"/>
        <v>-6…-4…-1…1…4…6</v>
      </c>
      <c r="AU134" s="2" t="str">
        <f t="shared" si="14"/>
        <v>ниже среднего</v>
      </c>
    </row>
    <row r="135" spans="1:47" x14ac:dyDescent="0.25">
      <c r="A135" s="4" t="s">
        <v>68</v>
      </c>
      <c r="B135" s="6" t="s">
        <v>69</v>
      </c>
      <c r="C135" s="55">
        <v>71.15789473684211</v>
      </c>
      <c r="D135" s="56">
        <v>68.600000000000009</v>
      </c>
      <c r="E135" s="57">
        <v>65.6875</v>
      </c>
      <c r="F135" s="55">
        <v>63.44444444444445</v>
      </c>
      <c r="G135" s="56">
        <v>52.1</v>
      </c>
      <c r="H135" s="56">
        <v>74.851851851851848</v>
      </c>
      <c r="I135" s="57">
        <v>54.86666666666666</v>
      </c>
      <c r="J135" s="55">
        <v>62.078431372549012</v>
      </c>
      <c r="K135" s="56">
        <v>64.5</v>
      </c>
      <c r="L135" s="56">
        <v>67.333333333333329</v>
      </c>
      <c r="M135" s="56">
        <v>59.95</v>
      </c>
      <c r="N135" s="56">
        <v>59.054054054054049</v>
      </c>
      <c r="O135" s="57">
        <v>86.444444444444443</v>
      </c>
      <c r="P135" s="55">
        <v>62.511627906976742</v>
      </c>
      <c r="Q135" s="56">
        <v>62.736842105263158</v>
      </c>
      <c r="R135" s="56">
        <v>59.652173913043484</v>
      </c>
      <c r="S135" s="56">
        <v>48.4</v>
      </c>
      <c r="T135" s="56">
        <v>53.64</v>
      </c>
      <c r="U135" s="56">
        <v>64.117647058823536</v>
      </c>
      <c r="V135" s="56">
        <v>48.347826086956516</v>
      </c>
      <c r="W135" s="56">
        <v>74.466666666666669</v>
      </c>
      <c r="X135" s="56">
        <v>32.733333333333334</v>
      </c>
      <c r="Y135" s="58"/>
      <c r="Z135" s="59"/>
      <c r="AA135" s="55">
        <v>64.703703703703709</v>
      </c>
      <c r="AB135" s="56">
        <v>74.545454545454547</v>
      </c>
      <c r="AC135" s="56">
        <v>81.53125</v>
      </c>
      <c r="AD135" s="56">
        <v>82.428571428571431</v>
      </c>
      <c r="AE135" s="56">
        <v>62.238095238095234</v>
      </c>
      <c r="AF135" s="56">
        <v>77.090909090909093</v>
      </c>
      <c r="AG135" s="56"/>
      <c r="AH135" s="56">
        <v>66.954545454545453</v>
      </c>
      <c r="AI135" s="56"/>
      <c r="AJ135" s="60"/>
      <c r="AK135" s="57"/>
      <c r="AL135" s="2">
        <f t="shared" si="10"/>
        <v>29</v>
      </c>
      <c r="AM135" s="86">
        <f>COUNTIF('Вспомогательный лист'!$C135:$AK135,AM$2)</f>
        <v>0</v>
      </c>
      <c r="AN135" s="87">
        <f>COUNTIF('Вспомогательный лист'!$C135:$AK135,AN$2)</f>
        <v>4</v>
      </c>
      <c r="AO135" s="85">
        <f>COUNTIF('Вспомогательный лист'!$C135:$AK135,AO$2)</f>
        <v>24</v>
      </c>
      <c r="AP135" s="88">
        <f>COUNTIF('Вспомогательный лист'!$C135:$AK135,AP$2)</f>
        <v>1</v>
      </c>
      <c r="AQ135" s="89">
        <f>COUNTIF('Вспомогательный лист'!$C135:$AK135,AQ$2)</f>
        <v>0</v>
      </c>
      <c r="AR135" s="2">
        <f t="shared" si="11"/>
        <v>-3</v>
      </c>
      <c r="AS135" s="2">
        <f t="shared" si="12"/>
        <v>58</v>
      </c>
      <c r="AT135" s="90" t="str">
        <f t="shared" si="13"/>
        <v>-58…-35…-12…12…35…58</v>
      </c>
      <c r="AU135" s="2" t="str">
        <f t="shared" si="14"/>
        <v>средний</v>
      </c>
    </row>
    <row r="136" spans="1:47" x14ac:dyDescent="0.25">
      <c r="A136" s="4" t="s">
        <v>68</v>
      </c>
      <c r="B136" s="6" t="s">
        <v>287</v>
      </c>
      <c r="C136" s="55">
        <v>90.368421052631575</v>
      </c>
      <c r="D136" s="56">
        <v>75</v>
      </c>
      <c r="E136" s="57">
        <v>82.8125</v>
      </c>
      <c r="F136" s="55">
        <v>73.400000000000006</v>
      </c>
      <c r="G136" s="56">
        <v>76.649999999999991</v>
      </c>
      <c r="H136" s="56">
        <v>95.074074074074076</v>
      </c>
      <c r="I136" s="57">
        <v>81.733333333333334</v>
      </c>
      <c r="J136" s="55">
        <v>67.156862745098039</v>
      </c>
      <c r="K136" s="56">
        <v>60.9375</v>
      </c>
      <c r="L136" s="56">
        <v>51.7</v>
      </c>
      <c r="M136" s="56">
        <v>59.9</v>
      </c>
      <c r="N136" s="56">
        <v>47.945945945945944</v>
      </c>
      <c r="O136" s="57">
        <v>97.222222222222214</v>
      </c>
      <c r="P136" s="55">
        <v>65.093023255813947</v>
      </c>
      <c r="Q136" s="56">
        <v>47.368421052631575</v>
      </c>
      <c r="R136" s="56"/>
      <c r="S136" s="56"/>
      <c r="T136" s="56">
        <v>56.000000000000007</v>
      </c>
      <c r="U136" s="56">
        <v>44.117647058823529</v>
      </c>
      <c r="V136" s="56">
        <v>56.565217391304344</v>
      </c>
      <c r="W136" s="56"/>
      <c r="X136" s="56">
        <v>46.666666666666664</v>
      </c>
      <c r="Y136" s="58"/>
      <c r="Z136" s="59"/>
      <c r="AA136" s="55"/>
      <c r="AB136" s="56"/>
      <c r="AC136" s="56"/>
      <c r="AD136" s="56"/>
      <c r="AE136" s="56"/>
      <c r="AF136" s="56"/>
      <c r="AG136" s="56"/>
      <c r="AH136" s="56"/>
      <c r="AI136" s="56"/>
      <c r="AJ136" s="60"/>
      <c r="AK136" s="57"/>
      <c r="AL136" s="2">
        <f t="shared" si="10"/>
        <v>19</v>
      </c>
      <c r="AM136" s="86">
        <f>COUNTIF('Вспомогательный лист'!$C136:$AK136,AM$2)</f>
        <v>1</v>
      </c>
      <c r="AN136" s="87">
        <f>COUNTIF('Вспомогательный лист'!$C136:$AK136,AN$2)</f>
        <v>3</v>
      </c>
      <c r="AO136" s="85">
        <f>COUNTIF('Вспомогательный лист'!$C136:$AK136,AO$2)</f>
        <v>7</v>
      </c>
      <c r="AP136" s="88">
        <f>COUNTIF('Вспомогательный лист'!$C136:$AK136,AP$2)</f>
        <v>4</v>
      </c>
      <c r="AQ136" s="89">
        <f>COUNTIF('Вспомогательный лист'!$C136:$AK136,AQ$2)</f>
        <v>4</v>
      </c>
      <c r="AR136" s="2">
        <f t="shared" si="11"/>
        <v>7</v>
      </c>
      <c r="AS136" s="2">
        <f t="shared" si="12"/>
        <v>38</v>
      </c>
      <c r="AT136" s="90" t="str">
        <f t="shared" si="13"/>
        <v>-38…-23…-8…8…23…38</v>
      </c>
      <c r="AU136" s="2" t="str">
        <f t="shared" si="14"/>
        <v>средний</v>
      </c>
    </row>
    <row r="137" spans="1:47" x14ac:dyDescent="0.25">
      <c r="A137" s="4" t="s">
        <v>68</v>
      </c>
      <c r="B137" s="6" t="s">
        <v>240</v>
      </c>
      <c r="C137" s="55">
        <v>73.763157894736835</v>
      </c>
      <c r="D137" s="56">
        <v>45</v>
      </c>
      <c r="E137" s="57">
        <v>62.5</v>
      </c>
      <c r="F137" s="55">
        <v>58.577777777777776</v>
      </c>
      <c r="G137" s="56">
        <v>65</v>
      </c>
      <c r="H137" s="56">
        <v>92.666666666666657</v>
      </c>
      <c r="I137" s="57">
        <v>84.533333333333331</v>
      </c>
      <c r="J137" s="55">
        <v>74.098039215686271</v>
      </c>
      <c r="K137" s="56">
        <v>61.250000000000007</v>
      </c>
      <c r="L137" s="56">
        <v>76.133333333333326</v>
      </c>
      <c r="M137" s="56">
        <v>76.2</v>
      </c>
      <c r="N137" s="56">
        <v>77.054054054054049</v>
      </c>
      <c r="O137" s="57">
        <v>109.66666666666667</v>
      </c>
      <c r="P137" s="55">
        <v>76.79069767441861</v>
      </c>
      <c r="Q137" s="56">
        <v>52.631578947368418</v>
      </c>
      <c r="R137" s="56">
        <v>65.217391304347828</v>
      </c>
      <c r="S137" s="56">
        <v>71.399999999999991</v>
      </c>
      <c r="T137" s="56">
        <v>66.039999999999992</v>
      </c>
      <c r="U137" s="56">
        <v>76.470588235294116</v>
      </c>
      <c r="V137" s="56">
        <v>73.956521739130437</v>
      </c>
      <c r="W137" s="56"/>
      <c r="X137" s="56"/>
      <c r="Y137" s="58"/>
      <c r="Z137" s="59"/>
      <c r="AA137" s="55"/>
      <c r="AB137" s="56"/>
      <c r="AC137" s="56"/>
      <c r="AD137" s="56"/>
      <c r="AE137" s="56"/>
      <c r="AF137" s="56"/>
      <c r="AG137" s="56"/>
      <c r="AH137" s="56"/>
      <c r="AI137" s="56"/>
      <c r="AJ137" s="60"/>
      <c r="AK137" s="57"/>
      <c r="AL137" s="2">
        <f t="shared" si="10"/>
        <v>20</v>
      </c>
      <c r="AM137" s="86">
        <f>COUNTIF('Вспомогательный лист'!$C137:$AK137,AM$2)</f>
        <v>1</v>
      </c>
      <c r="AN137" s="87">
        <f>COUNTIF('Вспомогательный лист'!$C137:$AK137,AN$2)</f>
        <v>1</v>
      </c>
      <c r="AO137" s="85">
        <f>COUNTIF('Вспомогательный лист'!$C137:$AK137,AO$2)</f>
        <v>6</v>
      </c>
      <c r="AP137" s="88">
        <f>COUNTIF('Вспомогательный лист'!$C137:$AK137,AP$2)</f>
        <v>9</v>
      </c>
      <c r="AQ137" s="89">
        <f>COUNTIF('Вспомогательный лист'!$C137:$AK137,AQ$2)</f>
        <v>3</v>
      </c>
      <c r="AR137" s="2">
        <f t="shared" si="11"/>
        <v>12</v>
      </c>
      <c r="AS137" s="2">
        <f t="shared" si="12"/>
        <v>40</v>
      </c>
      <c r="AT137" s="90" t="str">
        <f t="shared" si="13"/>
        <v>-40…-24…-8…8…24…40</v>
      </c>
      <c r="AU137" s="2" t="str">
        <f t="shared" si="14"/>
        <v>выше среднего</v>
      </c>
    </row>
    <row r="138" spans="1:47" x14ac:dyDescent="0.25">
      <c r="A138" s="4" t="s">
        <v>68</v>
      </c>
      <c r="B138" s="6" t="s">
        <v>239</v>
      </c>
      <c r="C138" s="55">
        <v>68.5</v>
      </c>
      <c r="D138" s="56"/>
      <c r="E138" s="57">
        <v>51.5625</v>
      </c>
      <c r="F138" s="55">
        <v>87.8</v>
      </c>
      <c r="G138" s="56">
        <v>85</v>
      </c>
      <c r="H138" s="56">
        <v>98.148148148148152</v>
      </c>
      <c r="I138" s="57">
        <v>83.266666666666666</v>
      </c>
      <c r="J138" s="55">
        <v>80.372549019607845</v>
      </c>
      <c r="K138" s="56">
        <v>81.25</v>
      </c>
      <c r="L138" s="56">
        <v>86.666666666666671</v>
      </c>
      <c r="M138" s="56">
        <v>92.5</v>
      </c>
      <c r="N138" s="56">
        <v>93.243243243243242</v>
      </c>
      <c r="O138" s="57">
        <v>108.44444444444446</v>
      </c>
      <c r="P138" s="55">
        <v>79.883720930232556</v>
      </c>
      <c r="Q138" s="56">
        <v>77.26315789473685</v>
      </c>
      <c r="R138" s="56">
        <v>78.434782608695656</v>
      </c>
      <c r="S138" s="56">
        <v>62.885714285714286</v>
      </c>
      <c r="T138" s="56">
        <v>55.92</v>
      </c>
      <c r="U138" s="56">
        <v>86.117647058823536</v>
      </c>
      <c r="V138" s="56">
        <v>64.08695652173914</v>
      </c>
      <c r="W138" s="56"/>
      <c r="X138" s="56">
        <v>61.633333333333326</v>
      </c>
      <c r="Y138" s="58"/>
      <c r="Z138" s="59"/>
      <c r="AA138" s="55"/>
      <c r="AB138" s="56"/>
      <c r="AC138" s="56"/>
      <c r="AD138" s="56"/>
      <c r="AE138" s="56"/>
      <c r="AF138" s="56"/>
      <c r="AG138" s="56"/>
      <c r="AH138" s="56"/>
      <c r="AI138" s="56"/>
      <c r="AJ138" s="60"/>
      <c r="AK138" s="57"/>
      <c r="AL138" s="2">
        <f t="shared" si="10"/>
        <v>20</v>
      </c>
      <c r="AM138" s="86">
        <f>COUNTIF('Вспомогательный лист'!$C138:$AK138,AM$2)</f>
        <v>1</v>
      </c>
      <c r="AN138" s="87">
        <f>COUNTIF('Вспомогательный лист'!$C138:$AK138,AN$2)</f>
        <v>0</v>
      </c>
      <c r="AO138" s="85">
        <f>COUNTIF('Вспомогательный лист'!$C138:$AK138,AO$2)</f>
        <v>5</v>
      </c>
      <c r="AP138" s="88">
        <f>COUNTIF('Вспомогательный лист'!$C138:$AK138,AP$2)</f>
        <v>3</v>
      </c>
      <c r="AQ138" s="89">
        <f>COUNTIF('Вспомогательный лист'!$C138:$AK138,AQ$2)</f>
        <v>11</v>
      </c>
      <c r="AR138" s="2">
        <f t="shared" si="11"/>
        <v>23</v>
      </c>
      <c r="AS138" s="2">
        <f t="shared" si="12"/>
        <v>40</v>
      </c>
      <c r="AT138" s="90" t="str">
        <f t="shared" si="13"/>
        <v>-40…-24…-8…8…24…40</v>
      </c>
      <c r="AU138" s="2" t="str">
        <f t="shared" si="14"/>
        <v>выше среднего</v>
      </c>
    </row>
    <row r="139" spans="1:47" ht="15.75" thickBot="1" x14ac:dyDescent="0.3">
      <c r="A139" s="4" t="s">
        <v>68</v>
      </c>
      <c r="B139" s="6" t="s">
        <v>241</v>
      </c>
      <c r="C139" s="55">
        <v>68.973684210526315</v>
      </c>
      <c r="D139" s="56">
        <v>66.75</v>
      </c>
      <c r="E139" s="57">
        <v>76.0625</v>
      </c>
      <c r="F139" s="55">
        <v>77.822222222222223</v>
      </c>
      <c r="G139" s="56">
        <v>80</v>
      </c>
      <c r="H139" s="56">
        <v>79.629629629629633</v>
      </c>
      <c r="I139" s="57">
        <v>73.400000000000006</v>
      </c>
      <c r="J139" s="55">
        <v>68.64705882352942</v>
      </c>
      <c r="K139" s="56">
        <v>37.5</v>
      </c>
      <c r="L139" s="56">
        <v>45</v>
      </c>
      <c r="M139" s="56">
        <v>30.049999999999997</v>
      </c>
      <c r="N139" s="56">
        <v>33.756756756756758</v>
      </c>
      <c r="O139" s="57">
        <v>102.83333333333333</v>
      </c>
      <c r="P139" s="55">
        <v>55.79069767441861</v>
      </c>
      <c r="Q139" s="56">
        <v>73.68421052631578</v>
      </c>
      <c r="R139" s="56">
        <v>43.478260869565219</v>
      </c>
      <c r="S139" s="56">
        <v>71.428571428571431</v>
      </c>
      <c r="T139" s="56">
        <v>80.040000000000006</v>
      </c>
      <c r="U139" s="56">
        <v>94.117647058823522</v>
      </c>
      <c r="V139" s="56">
        <v>87</v>
      </c>
      <c r="W139" s="56"/>
      <c r="X139" s="56">
        <v>56.666666666666664</v>
      </c>
      <c r="Y139" s="58"/>
      <c r="Z139" s="59"/>
      <c r="AA139" s="55"/>
      <c r="AB139" s="56"/>
      <c r="AC139" s="56"/>
      <c r="AD139" s="56"/>
      <c r="AE139" s="56"/>
      <c r="AF139" s="56"/>
      <c r="AG139" s="56"/>
      <c r="AH139" s="56"/>
      <c r="AI139" s="56"/>
      <c r="AJ139" s="60"/>
      <c r="AK139" s="57"/>
      <c r="AL139" s="2">
        <f t="shared" si="10"/>
        <v>21</v>
      </c>
      <c r="AM139" s="86">
        <f>COUNTIF('Вспомогательный лист'!$C139:$AK139,AM$2)</f>
        <v>4</v>
      </c>
      <c r="AN139" s="87">
        <f>COUNTIF('Вспомогательный лист'!$C139:$AK139,AN$2)</f>
        <v>2</v>
      </c>
      <c r="AO139" s="85">
        <f>COUNTIF('Вспомогательный лист'!$C139:$AK139,AO$2)</f>
        <v>5</v>
      </c>
      <c r="AP139" s="88">
        <f>COUNTIF('Вспомогательный лист'!$C139:$AK139,AP$2)</f>
        <v>6</v>
      </c>
      <c r="AQ139" s="89">
        <f>COUNTIF('Вспомогательный лист'!$C139:$AK139,AQ$2)</f>
        <v>4</v>
      </c>
      <c r="AR139" s="2">
        <f t="shared" si="11"/>
        <v>4</v>
      </c>
      <c r="AS139" s="2">
        <f t="shared" si="12"/>
        <v>42</v>
      </c>
      <c r="AT139" s="90" t="str">
        <f t="shared" si="13"/>
        <v>-42…-25…-8…8…25…42</v>
      </c>
      <c r="AU139" s="2" t="str">
        <f t="shared" si="14"/>
        <v>средний</v>
      </c>
    </row>
    <row r="140" spans="1:47" s="47" customFormat="1" ht="15.75" thickBot="1" x14ac:dyDescent="0.3">
      <c r="A140" s="3" t="s">
        <v>70</v>
      </c>
      <c r="B140" s="33" t="s">
        <v>70</v>
      </c>
      <c r="C140" s="68">
        <v>67.631578947368425</v>
      </c>
      <c r="D140" s="69">
        <v>59.8</v>
      </c>
      <c r="E140" s="70">
        <v>65.1875</v>
      </c>
      <c r="F140" s="68">
        <v>62.55555555555555</v>
      </c>
      <c r="G140" s="69">
        <v>55.000000000000007</v>
      </c>
      <c r="H140" s="69">
        <v>78.518518518518519</v>
      </c>
      <c r="I140" s="70">
        <v>53.6</v>
      </c>
      <c r="J140" s="68">
        <v>66.450980392156865</v>
      </c>
      <c r="K140" s="69">
        <v>61.0625</v>
      </c>
      <c r="L140" s="69">
        <v>67.966666666666669</v>
      </c>
      <c r="M140" s="69">
        <v>59.8</v>
      </c>
      <c r="N140" s="69">
        <v>63.054054054054056</v>
      </c>
      <c r="O140" s="70">
        <v>86.833333333333329</v>
      </c>
      <c r="P140" s="68">
        <v>67.093023255813961</v>
      </c>
      <c r="Q140" s="69">
        <v>60.368421052631582</v>
      </c>
      <c r="R140" s="69">
        <v>53.739130434782609</v>
      </c>
      <c r="S140" s="69">
        <v>61.8</v>
      </c>
      <c r="T140" s="69">
        <v>54.52</v>
      </c>
      <c r="U140" s="69">
        <v>67.411764705882348</v>
      </c>
      <c r="V140" s="69">
        <v>64.217391304347828</v>
      </c>
      <c r="W140" s="69">
        <v>61.266666666666666</v>
      </c>
      <c r="X140" s="69">
        <v>55.466666666666661</v>
      </c>
      <c r="Y140" s="71"/>
      <c r="Z140" s="72">
        <v>69.238095238095241</v>
      </c>
      <c r="AA140" s="68">
        <v>62.703703703703709</v>
      </c>
      <c r="AB140" s="69">
        <v>72.666666666666671</v>
      </c>
      <c r="AC140" s="69">
        <v>70.28125</v>
      </c>
      <c r="AD140" s="69">
        <v>75.333333333333329</v>
      </c>
      <c r="AE140" s="69">
        <v>73.857142857142861</v>
      </c>
      <c r="AF140" s="69">
        <v>82.181818181818173</v>
      </c>
      <c r="AG140" s="69"/>
      <c r="AH140" s="69">
        <v>87</v>
      </c>
      <c r="AI140" s="69"/>
      <c r="AJ140" s="73">
        <v>71.590909090909093</v>
      </c>
      <c r="AK140" s="70"/>
      <c r="AL140" s="2">
        <f t="shared" si="10"/>
        <v>31</v>
      </c>
      <c r="AM140" s="86">
        <f>COUNTIF('Вспомогательный лист'!$C140:$AK140,AM$2)</f>
        <v>0</v>
      </c>
      <c r="AN140" s="87">
        <f>COUNTIF('Вспомогательный лист'!$C140:$AK140,AN$2)</f>
        <v>0</v>
      </c>
      <c r="AO140" s="85">
        <f>COUNTIF('Вспомогательный лист'!$C140:$AK140,AO$2)</f>
        <v>30</v>
      </c>
      <c r="AP140" s="88">
        <f>COUNTIF('Вспомогательный лист'!$C140:$AK140,AP$2)</f>
        <v>1</v>
      </c>
      <c r="AQ140" s="89">
        <f>COUNTIF('Вспомогательный лист'!$C140:$AK140,AQ$2)</f>
        <v>0</v>
      </c>
      <c r="AR140" s="2">
        <f t="shared" si="11"/>
        <v>1</v>
      </c>
      <c r="AS140" s="2">
        <f t="shared" si="12"/>
        <v>62</v>
      </c>
      <c r="AT140" s="90" t="str">
        <f t="shared" si="13"/>
        <v>-62…-37…-12…12…37…62</v>
      </c>
      <c r="AU140" s="2" t="str">
        <f t="shared" si="14"/>
        <v>средний</v>
      </c>
    </row>
    <row r="141" spans="1:47" s="2" customFormat="1" x14ac:dyDescent="0.25">
      <c r="A141" s="4" t="s">
        <v>70</v>
      </c>
      <c r="B141" s="30" t="s">
        <v>242</v>
      </c>
      <c r="C141" s="40">
        <v>60.736842105263158</v>
      </c>
      <c r="D141" s="41">
        <v>61.850000000000009</v>
      </c>
      <c r="E141" s="42">
        <v>62.468749999999993</v>
      </c>
      <c r="F141" s="40"/>
      <c r="G141" s="41"/>
      <c r="H141" s="41"/>
      <c r="I141" s="42"/>
      <c r="J141" s="40"/>
      <c r="K141" s="41"/>
      <c r="L141" s="41"/>
      <c r="M141" s="41"/>
      <c r="N141" s="41"/>
      <c r="O141" s="42"/>
      <c r="P141" s="40"/>
      <c r="Q141" s="41"/>
      <c r="R141" s="41"/>
      <c r="S141" s="41"/>
      <c r="T141" s="41"/>
      <c r="U141" s="41"/>
      <c r="V141" s="41"/>
      <c r="W141" s="41"/>
      <c r="X141" s="41"/>
      <c r="Y141" s="43"/>
      <c r="Z141" s="44"/>
      <c r="AA141" s="40"/>
      <c r="AB141" s="41"/>
      <c r="AC141" s="41"/>
      <c r="AD141" s="41"/>
      <c r="AE141" s="41"/>
      <c r="AF141" s="41"/>
      <c r="AG141" s="41"/>
      <c r="AH141" s="41"/>
      <c r="AI141" s="41"/>
      <c r="AJ141" s="45"/>
      <c r="AK141" s="42"/>
      <c r="AL141" s="2">
        <f t="shared" si="10"/>
        <v>3</v>
      </c>
      <c r="AM141" s="86">
        <f>COUNTIF('Вспомогательный лист'!$C141:$AK141,AM$2)</f>
        <v>0</v>
      </c>
      <c r="AN141" s="87">
        <f>COUNTIF('Вспомогательный лист'!$C141:$AK141,AN$2)</f>
        <v>1</v>
      </c>
      <c r="AO141" s="85">
        <f>COUNTIF('Вспомогательный лист'!$C141:$AK141,AO$2)</f>
        <v>2</v>
      </c>
      <c r="AP141" s="88">
        <f>COUNTIF('Вспомогательный лист'!$C141:$AK141,AP$2)</f>
        <v>0</v>
      </c>
      <c r="AQ141" s="89">
        <f>COUNTIF('Вспомогательный лист'!$C141:$AK141,AQ$2)</f>
        <v>0</v>
      </c>
      <c r="AR141" s="2">
        <f t="shared" si="11"/>
        <v>-1</v>
      </c>
      <c r="AS141" s="2">
        <f t="shared" si="12"/>
        <v>6</v>
      </c>
      <c r="AT141" s="90" t="str">
        <f t="shared" si="13"/>
        <v>-6…-4…-1…1…4…6</v>
      </c>
      <c r="AU141" s="2" t="str">
        <f t="shared" si="14"/>
        <v>средний</v>
      </c>
    </row>
    <row r="142" spans="1:47" x14ac:dyDescent="0.25">
      <c r="A142" s="4" t="s">
        <v>70</v>
      </c>
      <c r="B142" s="6" t="s">
        <v>243</v>
      </c>
      <c r="C142" s="55">
        <v>83.263157894736835</v>
      </c>
      <c r="D142" s="56">
        <v>77.55</v>
      </c>
      <c r="E142" s="57">
        <v>79.5625</v>
      </c>
      <c r="F142" s="55"/>
      <c r="G142" s="56"/>
      <c r="H142" s="56"/>
      <c r="I142" s="57"/>
      <c r="J142" s="55"/>
      <c r="K142" s="56"/>
      <c r="L142" s="56"/>
      <c r="M142" s="56"/>
      <c r="N142" s="56"/>
      <c r="O142" s="57"/>
      <c r="P142" s="55"/>
      <c r="Q142" s="56"/>
      <c r="R142" s="56"/>
      <c r="S142" s="56"/>
      <c r="T142" s="56"/>
      <c r="U142" s="56"/>
      <c r="V142" s="56"/>
      <c r="W142" s="56"/>
      <c r="X142" s="56"/>
      <c r="Y142" s="58"/>
      <c r="Z142" s="59"/>
      <c r="AA142" s="55"/>
      <c r="AB142" s="56"/>
      <c r="AC142" s="56"/>
      <c r="AD142" s="56"/>
      <c r="AE142" s="56"/>
      <c r="AF142" s="56"/>
      <c r="AG142" s="56"/>
      <c r="AH142" s="56"/>
      <c r="AI142" s="56"/>
      <c r="AJ142" s="60"/>
      <c r="AK142" s="57"/>
      <c r="AL142" s="2">
        <f t="shared" si="10"/>
        <v>3</v>
      </c>
      <c r="AM142" s="86">
        <f>COUNTIF('Вспомогательный лист'!$C142:$AK142,AM$2)</f>
        <v>0</v>
      </c>
      <c r="AN142" s="87">
        <f>COUNTIF('Вспомогательный лист'!$C142:$AK142,AN$2)</f>
        <v>0</v>
      </c>
      <c r="AO142" s="85">
        <f>COUNTIF('Вспомогательный лист'!$C142:$AK142,AO$2)</f>
        <v>0</v>
      </c>
      <c r="AP142" s="88">
        <f>COUNTIF('Вспомогательный лист'!$C142:$AK142,AP$2)</f>
        <v>3</v>
      </c>
      <c r="AQ142" s="89">
        <f>COUNTIF('Вспомогательный лист'!$C142:$AK142,AQ$2)</f>
        <v>0</v>
      </c>
      <c r="AR142" s="2">
        <f t="shared" si="11"/>
        <v>3</v>
      </c>
      <c r="AS142" s="2">
        <f t="shared" si="12"/>
        <v>6</v>
      </c>
      <c r="AT142" s="90" t="str">
        <f t="shared" si="13"/>
        <v>-6…-4…-1…1…4…6</v>
      </c>
      <c r="AU142" s="2" t="str">
        <f t="shared" si="14"/>
        <v>выше среднего</v>
      </c>
    </row>
    <row r="143" spans="1:47" x14ac:dyDescent="0.25">
      <c r="A143" s="4" t="s">
        <v>70</v>
      </c>
      <c r="B143" s="6" t="s">
        <v>73</v>
      </c>
      <c r="C143" s="55">
        <v>63.157894736842103</v>
      </c>
      <c r="D143" s="56">
        <v>53.449999999999996</v>
      </c>
      <c r="E143" s="57">
        <v>64.71875</v>
      </c>
      <c r="F143" s="55">
        <v>64.75555555555556</v>
      </c>
      <c r="G143" s="56">
        <v>54.65</v>
      </c>
      <c r="H143" s="56">
        <v>85.037037037037038</v>
      </c>
      <c r="I143" s="57">
        <v>56.133333333333333</v>
      </c>
      <c r="J143" s="55">
        <v>67.705882352941174</v>
      </c>
      <c r="K143" s="56">
        <v>61.750000000000007</v>
      </c>
      <c r="L143" s="56">
        <v>72.833333333333343</v>
      </c>
      <c r="M143" s="56">
        <v>59.699999999999996</v>
      </c>
      <c r="N143" s="56">
        <v>64.108108108108112</v>
      </c>
      <c r="O143" s="57">
        <v>84.833333333333343</v>
      </c>
      <c r="P143" s="55">
        <v>71.511627906976756</v>
      </c>
      <c r="Q143" s="56">
        <v>61</v>
      </c>
      <c r="R143" s="56">
        <v>58.739130434782602</v>
      </c>
      <c r="S143" s="56">
        <v>65.171428571428564</v>
      </c>
      <c r="T143" s="56">
        <v>57.76</v>
      </c>
      <c r="U143" s="56">
        <v>66.911764705882348</v>
      </c>
      <c r="V143" s="56">
        <v>70.521739130434781</v>
      </c>
      <c r="W143" s="56">
        <v>76.666666666666671</v>
      </c>
      <c r="X143" s="56">
        <v>65.733333333333334</v>
      </c>
      <c r="Y143" s="58"/>
      <c r="Z143" s="59"/>
      <c r="AA143" s="55">
        <v>70.259259259259252</v>
      </c>
      <c r="AB143" s="56">
        <v>83.27272727272728</v>
      </c>
      <c r="AC143" s="56">
        <v>79.46875</v>
      </c>
      <c r="AD143" s="56">
        <v>85.571428571428569</v>
      </c>
      <c r="AE143" s="56">
        <v>84.904761904761898</v>
      </c>
      <c r="AF143" s="56">
        <v>93.86363636363636</v>
      </c>
      <c r="AG143" s="56"/>
      <c r="AH143" s="56">
        <v>87.86363636363636</v>
      </c>
      <c r="AI143" s="56"/>
      <c r="AJ143" s="60"/>
      <c r="AK143" s="57"/>
      <c r="AL143" s="2">
        <f t="shared" si="10"/>
        <v>29</v>
      </c>
      <c r="AM143" s="86">
        <f>COUNTIF('Вспомогательный лист'!$C143:$AK143,AM$2)</f>
        <v>0</v>
      </c>
      <c r="AN143" s="87">
        <f>COUNTIF('Вспомогательный лист'!$C143:$AK143,AN$2)</f>
        <v>1</v>
      </c>
      <c r="AO143" s="85">
        <f>COUNTIF('Вспомогательный лист'!$C143:$AK143,AO$2)</f>
        <v>20</v>
      </c>
      <c r="AP143" s="88">
        <f>COUNTIF('Вспомогательный лист'!$C143:$AK143,AP$2)</f>
        <v>8</v>
      </c>
      <c r="AQ143" s="89">
        <f>COUNTIF('Вспомогательный лист'!$C143:$AK143,AQ$2)</f>
        <v>0</v>
      </c>
      <c r="AR143" s="2">
        <f t="shared" si="11"/>
        <v>7</v>
      </c>
      <c r="AS143" s="2">
        <f t="shared" si="12"/>
        <v>58</v>
      </c>
      <c r="AT143" s="90" t="str">
        <f t="shared" si="13"/>
        <v>-58…-35…-12…12…35…58</v>
      </c>
      <c r="AU143" s="2" t="str">
        <f t="shared" si="14"/>
        <v>средний</v>
      </c>
    </row>
    <row r="144" spans="1:47" x14ac:dyDescent="0.25">
      <c r="A144" s="4" t="s">
        <v>70</v>
      </c>
      <c r="B144" s="6" t="s">
        <v>74</v>
      </c>
      <c r="C144" s="55">
        <v>65.184210526315795</v>
      </c>
      <c r="D144" s="56">
        <v>61.650000000000006</v>
      </c>
      <c r="E144" s="57">
        <v>64.53125</v>
      </c>
      <c r="F144" s="55">
        <v>65.62222222222222</v>
      </c>
      <c r="G144" s="56">
        <v>60.750000000000007</v>
      </c>
      <c r="H144" s="56">
        <v>80.333333333333329</v>
      </c>
      <c r="I144" s="57">
        <v>55.466666666666661</v>
      </c>
      <c r="J144" s="55">
        <v>64.784313725490193</v>
      </c>
      <c r="K144" s="56">
        <v>65.0625</v>
      </c>
      <c r="L144" s="56">
        <v>69.099999999999994</v>
      </c>
      <c r="M144" s="56">
        <v>64.400000000000006</v>
      </c>
      <c r="N144" s="56">
        <v>66.729729729729726</v>
      </c>
      <c r="O144" s="57">
        <v>97.555555555555557</v>
      </c>
      <c r="P144" s="55">
        <v>58.395348837209305</v>
      </c>
      <c r="Q144" s="56">
        <v>65.473684210526315</v>
      </c>
      <c r="R144" s="56">
        <v>52.217391304347828</v>
      </c>
      <c r="S144" s="56">
        <v>64.828571428571422</v>
      </c>
      <c r="T144" s="56">
        <v>52.6</v>
      </c>
      <c r="U144" s="56">
        <v>88.529411764705884</v>
      </c>
      <c r="V144" s="56">
        <v>72.434782608695642</v>
      </c>
      <c r="W144" s="56">
        <v>64.5</v>
      </c>
      <c r="X144" s="56"/>
      <c r="Y144" s="58"/>
      <c r="Z144" s="59"/>
      <c r="AA144" s="55">
        <v>68.259259259259267</v>
      </c>
      <c r="AB144" s="56">
        <v>84.848484848484844</v>
      </c>
      <c r="AC144" s="56">
        <v>75.375</v>
      </c>
      <c r="AD144" s="56">
        <v>72.666666666666671</v>
      </c>
      <c r="AE144" s="56">
        <v>88.523809523809533</v>
      </c>
      <c r="AF144" s="56">
        <v>85.045454545454547</v>
      </c>
      <c r="AG144" s="56"/>
      <c r="AH144" s="56"/>
      <c r="AI144" s="56"/>
      <c r="AJ144" s="60"/>
      <c r="AK144" s="57"/>
      <c r="AL144" s="2">
        <f t="shared" si="10"/>
        <v>27</v>
      </c>
      <c r="AM144" s="86">
        <f>COUNTIF('Вспомогательный лист'!$C144:$AK144,AM$2)</f>
        <v>0</v>
      </c>
      <c r="AN144" s="87">
        <f>COUNTIF('Вспомогательный лист'!$C144:$AK144,AN$2)</f>
        <v>0</v>
      </c>
      <c r="AO144" s="85">
        <f>COUNTIF('Вспомогательный лист'!$C144:$AK144,AO$2)</f>
        <v>21</v>
      </c>
      <c r="AP144" s="88">
        <f>COUNTIF('Вспомогательный лист'!$C144:$AK144,AP$2)</f>
        <v>6</v>
      </c>
      <c r="AQ144" s="89">
        <f>COUNTIF('Вспомогательный лист'!$C144:$AK144,AQ$2)</f>
        <v>0</v>
      </c>
      <c r="AR144" s="2">
        <f t="shared" si="11"/>
        <v>6</v>
      </c>
      <c r="AS144" s="2">
        <f t="shared" si="12"/>
        <v>54</v>
      </c>
      <c r="AT144" s="90" t="str">
        <f t="shared" si="13"/>
        <v>-54…-32…-11…11…32…54</v>
      </c>
      <c r="AU144" s="2" t="str">
        <f t="shared" si="14"/>
        <v>средний</v>
      </c>
    </row>
    <row r="145" spans="1:47" x14ac:dyDescent="0.25">
      <c r="A145" s="4" t="s">
        <v>70</v>
      </c>
      <c r="B145" s="6" t="s">
        <v>75</v>
      </c>
      <c r="C145" s="55">
        <v>72.15789473684211</v>
      </c>
      <c r="D145" s="56">
        <v>65</v>
      </c>
      <c r="E145" s="57">
        <v>64.9375</v>
      </c>
      <c r="F145" s="55">
        <v>57.999999999999993</v>
      </c>
      <c r="G145" s="56">
        <v>49.75</v>
      </c>
      <c r="H145" s="56">
        <v>79.259259259259267</v>
      </c>
      <c r="I145" s="57">
        <v>43.933333333333337</v>
      </c>
      <c r="J145" s="55">
        <v>70.235294117647058</v>
      </c>
      <c r="K145" s="56">
        <v>66.25</v>
      </c>
      <c r="L145" s="56">
        <v>70.766666666666666</v>
      </c>
      <c r="M145" s="56">
        <v>64.349999999999994</v>
      </c>
      <c r="N145" s="56">
        <v>57.189189189189193</v>
      </c>
      <c r="O145" s="57">
        <v>90.055555555555557</v>
      </c>
      <c r="P145" s="55">
        <v>70.255813953488371</v>
      </c>
      <c r="Q145" s="56">
        <v>60.315789473684212</v>
      </c>
      <c r="R145" s="56">
        <v>49.130434782608695</v>
      </c>
      <c r="S145" s="56">
        <v>64.257142857142853</v>
      </c>
      <c r="T145" s="56">
        <v>57.76</v>
      </c>
      <c r="U145" s="56">
        <v>70.558823529411768</v>
      </c>
      <c r="V145" s="56">
        <v>61.95652173913043</v>
      </c>
      <c r="W145" s="56">
        <v>66.533333333333331</v>
      </c>
      <c r="X145" s="56"/>
      <c r="Y145" s="58"/>
      <c r="Z145" s="59"/>
      <c r="AA145" s="55">
        <v>59.296296296296291</v>
      </c>
      <c r="AB145" s="56">
        <v>67.424242424242422</v>
      </c>
      <c r="AC145" s="56">
        <v>71.40625</v>
      </c>
      <c r="AD145" s="56">
        <v>71.666666666666671</v>
      </c>
      <c r="AE145" s="56">
        <v>66.476190476190482</v>
      </c>
      <c r="AF145" s="56">
        <v>74.454545454545453</v>
      </c>
      <c r="AG145" s="56"/>
      <c r="AH145" s="56"/>
      <c r="AI145" s="56"/>
      <c r="AJ145" s="60"/>
      <c r="AK145" s="57"/>
      <c r="AL145" s="2">
        <f t="shared" si="10"/>
        <v>27</v>
      </c>
      <c r="AM145" s="86">
        <f>COUNTIF('Вспомогательный лист'!$C145:$AK145,AM$2)</f>
        <v>0</v>
      </c>
      <c r="AN145" s="87">
        <f>COUNTIF('Вспомогательный лист'!$C145:$AK145,AN$2)</f>
        <v>2</v>
      </c>
      <c r="AO145" s="85">
        <f>COUNTIF('Вспомогательный лист'!$C145:$AK145,AO$2)</f>
        <v>24</v>
      </c>
      <c r="AP145" s="88">
        <f>COUNTIF('Вспомогательный лист'!$C145:$AK145,AP$2)</f>
        <v>1</v>
      </c>
      <c r="AQ145" s="89">
        <f>COUNTIF('Вспомогательный лист'!$C145:$AK145,AQ$2)</f>
        <v>0</v>
      </c>
      <c r="AR145" s="2">
        <f t="shared" si="11"/>
        <v>-1</v>
      </c>
      <c r="AS145" s="2">
        <f t="shared" si="12"/>
        <v>54</v>
      </c>
      <c r="AT145" s="90" t="str">
        <f t="shared" si="13"/>
        <v>-54…-32…-11…11…32…54</v>
      </c>
      <c r="AU145" s="2" t="str">
        <f t="shared" si="14"/>
        <v>средний</v>
      </c>
    </row>
    <row r="146" spans="1:47" x14ac:dyDescent="0.25">
      <c r="A146" s="4" t="s">
        <v>70</v>
      </c>
      <c r="B146" s="6" t="s">
        <v>76</v>
      </c>
      <c r="C146" s="55">
        <v>76.26315789473685</v>
      </c>
      <c r="D146" s="56">
        <v>62.250000000000007</v>
      </c>
      <c r="E146" s="57">
        <v>55.46875</v>
      </c>
      <c r="F146" s="55">
        <v>63.466666666666669</v>
      </c>
      <c r="G146" s="56">
        <v>51.949999999999996</v>
      </c>
      <c r="H146" s="56">
        <v>72.81481481481481</v>
      </c>
      <c r="I146" s="57">
        <v>43.066666666666663</v>
      </c>
      <c r="J146" s="55">
        <v>56.745098039215691</v>
      </c>
      <c r="K146" s="56">
        <v>59.8125</v>
      </c>
      <c r="L146" s="56">
        <v>74.866666666666674</v>
      </c>
      <c r="M146" s="56">
        <v>65.7</v>
      </c>
      <c r="N146" s="56">
        <v>62.486486486486484</v>
      </c>
      <c r="O146" s="57">
        <v>74.722222222222229</v>
      </c>
      <c r="P146" s="55">
        <v>64.860465116279059</v>
      </c>
      <c r="Q146" s="56">
        <v>50.789473684210527</v>
      </c>
      <c r="R146" s="56">
        <v>52.086956521739125</v>
      </c>
      <c r="S146" s="56">
        <v>67.114285714285714</v>
      </c>
      <c r="T146" s="56">
        <v>52.6</v>
      </c>
      <c r="U146" s="56">
        <v>64.735294117647058</v>
      </c>
      <c r="V146" s="56">
        <v>57.913043478260875</v>
      </c>
      <c r="W146" s="56"/>
      <c r="X146" s="56"/>
      <c r="Y146" s="58"/>
      <c r="Z146" s="59">
        <v>69.095238095238102</v>
      </c>
      <c r="AA146" s="55">
        <v>61.74074074074074</v>
      </c>
      <c r="AB146" s="56">
        <v>68.27272727272728</v>
      </c>
      <c r="AC146" s="56">
        <v>65.21875</v>
      </c>
      <c r="AD146" s="56">
        <v>70.571428571428569</v>
      </c>
      <c r="AE146" s="56">
        <v>58.095238095238102</v>
      </c>
      <c r="AF146" s="56">
        <v>73.636363636363626</v>
      </c>
      <c r="AG146" s="56"/>
      <c r="AH146" s="56"/>
      <c r="AI146" s="56"/>
      <c r="AJ146" s="60"/>
      <c r="AK146" s="57"/>
      <c r="AL146" s="2">
        <f t="shared" si="10"/>
        <v>27</v>
      </c>
      <c r="AM146" s="86">
        <f>COUNTIF('Вспомогательный лист'!$C146:$AK146,AM$2)</f>
        <v>0</v>
      </c>
      <c r="AN146" s="87">
        <f>COUNTIF('Вспомогательный лист'!$C146:$AK146,AN$2)</f>
        <v>6</v>
      </c>
      <c r="AO146" s="85">
        <f>COUNTIF('Вспомогательный лист'!$C146:$AK146,AO$2)</f>
        <v>21</v>
      </c>
      <c r="AP146" s="88">
        <f>COUNTIF('Вспомогательный лист'!$C146:$AK146,AP$2)</f>
        <v>0</v>
      </c>
      <c r="AQ146" s="89">
        <f>COUNTIF('Вспомогательный лист'!$C146:$AK146,AQ$2)</f>
        <v>0</v>
      </c>
      <c r="AR146" s="2">
        <f t="shared" si="11"/>
        <v>-6</v>
      </c>
      <c r="AS146" s="2">
        <f t="shared" si="12"/>
        <v>54</v>
      </c>
      <c r="AT146" s="90" t="str">
        <f t="shared" si="13"/>
        <v>-54…-32…-11…11…32…54</v>
      </c>
      <c r="AU146" s="2" t="str">
        <f t="shared" si="14"/>
        <v>средний</v>
      </c>
    </row>
    <row r="147" spans="1:47" x14ac:dyDescent="0.25">
      <c r="A147" s="4" t="s">
        <v>70</v>
      </c>
      <c r="B147" s="6" t="s">
        <v>174</v>
      </c>
      <c r="C147" s="55">
        <v>66.315789473684205</v>
      </c>
      <c r="D147" s="56">
        <v>59.599999999999994</v>
      </c>
      <c r="E147" s="57">
        <v>64.28125</v>
      </c>
      <c r="F147" s="55">
        <v>66.066666666666663</v>
      </c>
      <c r="G147" s="56">
        <v>58.550000000000004</v>
      </c>
      <c r="H147" s="56">
        <v>79.703703703703695</v>
      </c>
      <c r="I147" s="57">
        <v>55.666666666666664</v>
      </c>
      <c r="J147" s="55">
        <v>68.686274509803923</v>
      </c>
      <c r="K147" s="56">
        <v>63.125</v>
      </c>
      <c r="L147" s="56">
        <v>67.600000000000009</v>
      </c>
      <c r="M147" s="56">
        <v>59.35</v>
      </c>
      <c r="N147" s="56">
        <v>63.86486486486487</v>
      </c>
      <c r="O147" s="57">
        <v>88.833333333333329</v>
      </c>
      <c r="P147" s="55">
        <v>73.651162790697683</v>
      </c>
      <c r="Q147" s="56">
        <v>65.789473684210535</v>
      </c>
      <c r="R147" s="56">
        <v>63.217391304347828</v>
      </c>
      <c r="S147" s="56">
        <v>61.142857142857146</v>
      </c>
      <c r="T147" s="56">
        <v>54.32</v>
      </c>
      <c r="U147" s="56">
        <v>76.794117647058826</v>
      </c>
      <c r="V147" s="56">
        <v>60.869565217391312</v>
      </c>
      <c r="W147" s="56"/>
      <c r="X147" s="56"/>
      <c r="Y147" s="58"/>
      <c r="Z147" s="59">
        <v>68.285714285714278</v>
      </c>
      <c r="AA147" s="55">
        <v>65.18518518518519</v>
      </c>
      <c r="AB147" s="56">
        <v>81.333333333333329</v>
      </c>
      <c r="AC147" s="56">
        <v>76.5</v>
      </c>
      <c r="AD147" s="56">
        <v>71.285714285714292</v>
      </c>
      <c r="AE147" s="56">
        <v>72.38095238095238</v>
      </c>
      <c r="AF147" s="56"/>
      <c r="AG147" s="56"/>
      <c r="AH147" s="56">
        <v>72.727272727272734</v>
      </c>
      <c r="AI147" s="56"/>
      <c r="AJ147" s="60">
        <v>71.590909090909093</v>
      </c>
      <c r="AK147" s="57"/>
      <c r="AL147" s="2">
        <f t="shared" si="10"/>
        <v>28</v>
      </c>
      <c r="AM147" s="86">
        <f>COUNTIF('Вспомогательный лист'!$C147:$AK147,AM$2)</f>
        <v>0</v>
      </c>
      <c r="AN147" s="87">
        <f>COUNTIF('Вспомогательный лист'!$C147:$AK147,AN$2)</f>
        <v>0</v>
      </c>
      <c r="AO147" s="85">
        <f>COUNTIF('Вспомогательный лист'!$C147:$AK147,AO$2)</f>
        <v>25</v>
      </c>
      <c r="AP147" s="88">
        <f>COUNTIF('Вспомогательный лист'!$C147:$AK147,AP$2)</f>
        <v>3</v>
      </c>
      <c r="AQ147" s="89">
        <f>COUNTIF('Вспомогательный лист'!$C147:$AK147,AQ$2)</f>
        <v>0</v>
      </c>
      <c r="AR147" s="2">
        <f t="shared" si="11"/>
        <v>3</v>
      </c>
      <c r="AS147" s="2">
        <f t="shared" si="12"/>
        <v>56</v>
      </c>
      <c r="AT147" s="90" t="str">
        <f t="shared" si="13"/>
        <v>-56…-34…-11…11…34…56</v>
      </c>
      <c r="AU147" s="2" t="str">
        <f t="shared" si="14"/>
        <v>средний</v>
      </c>
    </row>
    <row r="148" spans="1:47" x14ac:dyDescent="0.25">
      <c r="A148" s="4" t="s">
        <v>70</v>
      </c>
      <c r="B148" s="6" t="s">
        <v>77</v>
      </c>
      <c r="C148" s="55">
        <v>64.789473684210535</v>
      </c>
      <c r="D148" s="56">
        <v>61.5</v>
      </c>
      <c r="E148" s="57">
        <v>65.75</v>
      </c>
      <c r="F148" s="55">
        <v>61.199999999999996</v>
      </c>
      <c r="G148" s="56">
        <v>57.9</v>
      </c>
      <c r="H148" s="56">
        <v>84.592592592592595</v>
      </c>
      <c r="I148" s="57">
        <v>60.8</v>
      </c>
      <c r="J148" s="55">
        <v>61.333333333333329</v>
      </c>
      <c r="K148" s="56">
        <v>58.125000000000007</v>
      </c>
      <c r="L148" s="56">
        <v>62.733333333333327</v>
      </c>
      <c r="M148" s="56">
        <v>61.050000000000004</v>
      </c>
      <c r="N148" s="56">
        <v>56.135135135135137</v>
      </c>
      <c r="O148" s="57">
        <v>84.666666666666671</v>
      </c>
      <c r="P148" s="55">
        <v>63.302325581395344</v>
      </c>
      <c r="Q148" s="56">
        <v>54.473684210526315</v>
      </c>
      <c r="R148" s="56">
        <v>52.478260869565219</v>
      </c>
      <c r="S148" s="56">
        <v>49.257142857142853</v>
      </c>
      <c r="T148" s="56">
        <v>48.32</v>
      </c>
      <c r="U148" s="56">
        <v>63.558823529411768</v>
      </c>
      <c r="V148" s="56">
        <v>58.95652173913043</v>
      </c>
      <c r="W148" s="56">
        <v>54.733333333333334</v>
      </c>
      <c r="X148" s="56"/>
      <c r="Y148" s="58"/>
      <c r="Z148" s="59"/>
      <c r="AA148" s="55">
        <v>70.518518518518519</v>
      </c>
      <c r="AB148" s="56">
        <v>78.818181818181827</v>
      </c>
      <c r="AC148" s="56">
        <v>74.0625</v>
      </c>
      <c r="AD148" s="56">
        <v>76.19047619047619</v>
      </c>
      <c r="AE148" s="56">
        <v>78.571428571428569</v>
      </c>
      <c r="AF148" s="56">
        <v>85</v>
      </c>
      <c r="AG148" s="56"/>
      <c r="AH148" s="56"/>
      <c r="AI148" s="56"/>
      <c r="AJ148" s="60"/>
      <c r="AK148" s="57"/>
      <c r="AL148" s="2">
        <f t="shared" si="10"/>
        <v>27</v>
      </c>
      <c r="AM148" s="86">
        <f>COUNTIF('Вспомогательный лист'!$C148:$AK148,AM$2)</f>
        <v>0</v>
      </c>
      <c r="AN148" s="87">
        <f>COUNTIF('Вспомогательный лист'!$C148:$AK148,AN$2)</f>
        <v>2</v>
      </c>
      <c r="AO148" s="85">
        <f>COUNTIF('Вспомогательный лист'!$C148:$AK148,AO$2)</f>
        <v>23</v>
      </c>
      <c r="AP148" s="88">
        <f>COUNTIF('Вспомогательный лист'!$C148:$AK148,AP$2)</f>
        <v>2</v>
      </c>
      <c r="AQ148" s="89">
        <f>COUNTIF('Вспомогательный лист'!$C148:$AK148,AQ$2)</f>
        <v>0</v>
      </c>
      <c r="AR148" s="2">
        <f t="shared" si="11"/>
        <v>0</v>
      </c>
      <c r="AS148" s="2">
        <f t="shared" si="12"/>
        <v>54</v>
      </c>
      <c r="AT148" s="90" t="str">
        <f t="shared" si="13"/>
        <v>-54…-32…-11…11…32…54</v>
      </c>
      <c r="AU148" s="2" t="str">
        <f t="shared" si="14"/>
        <v>средний</v>
      </c>
    </row>
    <row r="149" spans="1:47" x14ac:dyDescent="0.25">
      <c r="A149" s="4" t="s">
        <v>70</v>
      </c>
      <c r="B149" s="6" t="s">
        <v>335</v>
      </c>
      <c r="C149" s="55">
        <v>75.18421052631578</v>
      </c>
      <c r="D149" s="56">
        <v>50.8</v>
      </c>
      <c r="E149" s="57">
        <v>71.875</v>
      </c>
      <c r="F149" s="55">
        <v>41.555555555555557</v>
      </c>
      <c r="G149" s="56">
        <v>40.699999999999996</v>
      </c>
      <c r="H149" s="56">
        <v>64.037037037037038</v>
      </c>
      <c r="I149" s="57">
        <v>33.200000000000003</v>
      </c>
      <c r="J149" s="55">
        <v>56.019607843137251</v>
      </c>
      <c r="K149" s="56">
        <v>39.0625</v>
      </c>
      <c r="L149" s="56">
        <v>55.233333333333334</v>
      </c>
      <c r="M149" s="56">
        <v>36.9</v>
      </c>
      <c r="N149" s="56">
        <v>49.594594594594597</v>
      </c>
      <c r="O149" s="57">
        <v>74.166666666666671</v>
      </c>
      <c r="P149" s="55">
        <v>70.441860465116278</v>
      </c>
      <c r="Q149" s="56">
        <v>55.684210526315795</v>
      </c>
      <c r="R149" s="56"/>
      <c r="S149" s="56">
        <v>71.942857142857136</v>
      </c>
      <c r="T149" s="56">
        <v>33</v>
      </c>
      <c r="U149" s="56">
        <v>71</v>
      </c>
      <c r="V149" s="56">
        <v>57.434782608695656</v>
      </c>
      <c r="W149" s="56">
        <v>51.333333333333329</v>
      </c>
      <c r="X149" s="56"/>
      <c r="Y149" s="58"/>
      <c r="Z149" s="59"/>
      <c r="AA149" s="55">
        <v>72.222222222222214</v>
      </c>
      <c r="AB149" s="56">
        <v>74.272727272727266</v>
      </c>
      <c r="AC149" s="56">
        <v>75</v>
      </c>
      <c r="AD149" s="56">
        <v>73.80952380952381</v>
      </c>
      <c r="AE149" s="56">
        <v>59.523809523809526</v>
      </c>
      <c r="AF149" s="56">
        <v>90.909090909090907</v>
      </c>
      <c r="AG149" s="56"/>
      <c r="AH149" s="56">
        <v>90.909090909090907</v>
      </c>
      <c r="AI149" s="56"/>
      <c r="AJ149" s="60"/>
      <c r="AK149" s="57"/>
      <c r="AL149" s="2">
        <f t="shared" si="10"/>
        <v>27</v>
      </c>
      <c r="AM149" s="86">
        <f>COUNTIF('Вспомогательный лист'!$C149:$AK149,AM$2)</f>
        <v>5</v>
      </c>
      <c r="AN149" s="87">
        <f>COUNTIF('Вспомогательный лист'!$C149:$AK149,AN$2)</f>
        <v>6</v>
      </c>
      <c r="AO149" s="85">
        <f>COUNTIF('Вспомогательный лист'!$C149:$AK149,AO$2)</f>
        <v>12</v>
      </c>
      <c r="AP149" s="88">
        <f>COUNTIF('Вспомогательный лист'!$C149:$AK149,AP$2)</f>
        <v>4</v>
      </c>
      <c r="AQ149" s="89">
        <f>COUNTIF('Вспомогательный лист'!$C149:$AK149,AQ$2)</f>
        <v>0</v>
      </c>
      <c r="AR149" s="2">
        <f t="shared" si="11"/>
        <v>-12</v>
      </c>
      <c r="AS149" s="2">
        <f t="shared" si="12"/>
        <v>54</v>
      </c>
      <c r="AT149" s="90" t="str">
        <f t="shared" si="13"/>
        <v>-54…-32…-11…11…32…54</v>
      </c>
      <c r="AU149" s="2" t="str">
        <f t="shared" si="14"/>
        <v>ниже среднего</v>
      </c>
    </row>
    <row r="150" spans="1:47" x14ac:dyDescent="0.25">
      <c r="A150" s="4" t="s">
        <v>70</v>
      </c>
      <c r="B150" s="6" t="s">
        <v>78</v>
      </c>
      <c r="C150" s="55">
        <v>70.315789473684205</v>
      </c>
      <c r="D150" s="56">
        <v>64.8</v>
      </c>
      <c r="E150" s="57">
        <v>67.9375</v>
      </c>
      <c r="F150" s="55">
        <v>63.4</v>
      </c>
      <c r="G150" s="56">
        <v>62.55</v>
      </c>
      <c r="H150" s="56">
        <v>83.814814814814824</v>
      </c>
      <c r="I150" s="57">
        <v>57.199999999999996</v>
      </c>
      <c r="J150" s="55">
        <v>64.372549019607845</v>
      </c>
      <c r="K150" s="56">
        <v>60.875</v>
      </c>
      <c r="L150" s="56">
        <v>70.933333333333337</v>
      </c>
      <c r="M150" s="56">
        <v>59.699999999999996</v>
      </c>
      <c r="N150" s="56">
        <v>64.243243243243242</v>
      </c>
      <c r="O150" s="57">
        <v>90.222222222222229</v>
      </c>
      <c r="P150" s="55">
        <v>65.744186046511629</v>
      </c>
      <c r="Q150" s="56">
        <v>61.368421052631582</v>
      </c>
      <c r="R150" s="56"/>
      <c r="S150" s="56">
        <v>65.742857142857147</v>
      </c>
      <c r="T150" s="56">
        <v>58.879999999999995</v>
      </c>
      <c r="U150" s="56">
        <v>66.794117647058826</v>
      </c>
      <c r="V150" s="56">
        <v>67.217391304347828</v>
      </c>
      <c r="W150" s="56"/>
      <c r="X150" s="56"/>
      <c r="Y150" s="58"/>
      <c r="Z150" s="59">
        <v>72.714285714285708</v>
      </c>
      <c r="AA150" s="55">
        <v>64.851851851851848</v>
      </c>
      <c r="AB150" s="56">
        <v>72.727272727272734</v>
      </c>
      <c r="AC150" s="56">
        <v>69.59375</v>
      </c>
      <c r="AD150" s="56">
        <v>81.857142857142861</v>
      </c>
      <c r="AE150" s="56"/>
      <c r="AF150" s="56">
        <v>85</v>
      </c>
      <c r="AG150" s="56"/>
      <c r="AH150" s="56">
        <v>95.454545454545453</v>
      </c>
      <c r="AI150" s="56"/>
      <c r="AJ150" s="60"/>
      <c r="AK150" s="57"/>
      <c r="AL150" s="2">
        <f t="shared" si="10"/>
        <v>26</v>
      </c>
      <c r="AM150" s="86">
        <f>COUNTIF('Вспомогательный лист'!$C150:$AK150,AM$2)</f>
        <v>0</v>
      </c>
      <c r="AN150" s="87">
        <f>COUNTIF('Вспомогательный лист'!$C150:$AK150,AN$2)</f>
        <v>0</v>
      </c>
      <c r="AO150" s="85">
        <f>COUNTIF('Вспомогательный лист'!$C150:$AK150,AO$2)</f>
        <v>24</v>
      </c>
      <c r="AP150" s="88">
        <f>COUNTIF('Вспомогательный лист'!$C150:$AK150,AP$2)</f>
        <v>2</v>
      </c>
      <c r="AQ150" s="89">
        <f>COUNTIF('Вспомогательный лист'!$C150:$AK150,AQ$2)</f>
        <v>0</v>
      </c>
      <c r="AR150" s="2">
        <f t="shared" si="11"/>
        <v>2</v>
      </c>
      <c r="AS150" s="2">
        <f t="shared" si="12"/>
        <v>52</v>
      </c>
      <c r="AT150" s="90" t="str">
        <f t="shared" si="13"/>
        <v>-52…-31…-10…10…31…52</v>
      </c>
      <c r="AU150" s="2" t="str">
        <f t="shared" si="14"/>
        <v>средний</v>
      </c>
    </row>
    <row r="151" spans="1:47" x14ac:dyDescent="0.25">
      <c r="A151" s="4" t="s">
        <v>70</v>
      </c>
      <c r="B151" s="6" t="s">
        <v>79</v>
      </c>
      <c r="C151" s="55">
        <v>71.263157894736835</v>
      </c>
      <c r="D151" s="56">
        <v>61.150000000000006</v>
      </c>
      <c r="E151" s="57">
        <v>68.1875</v>
      </c>
      <c r="F151" s="55">
        <v>52.844444444444449</v>
      </c>
      <c r="G151" s="56">
        <v>46.949999999999996</v>
      </c>
      <c r="H151" s="56">
        <v>64.555555555555557</v>
      </c>
      <c r="I151" s="57">
        <v>46.266666666666666</v>
      </c>
      <c r="J151" s="55">
        <v>74.745098039215691</v>
      </c>
      <c r="K151" s="56">
        <v>64.1875</v>
      </c>
      <c r="L151" s="56">
        <v>64.266666666666666</v>
      </c>
      <c r="M151" s="56">
        <v>64.45</v>
      </c>
      <c r="N151" s="56">
        <v>70.162162162162161</v>
      </c>
      <c r="O151" s="57">
        <v>94.333333333333343</v>
      </c>
      <c r="P151" s="55">
        <v>69.093023255813961</v>
      </c>
      <c r="Q151" s="56">
        <v>57.421052631578952</v>
      </c>
      <c r="R151" s="56">
        <v>52.304347826086961</v>
      </c>
      <c r="S151" s="56">
        <v>61.142857142857146</v>
      </c>
      <c r="T151" s="56">
        <v>56.999999999999993</v>
      </c>
      <c r="U151" s="56">
        <v>66.588235294117652</v>
      </c>
      <c r="V151" s="56">
        <v>59.130434782608695</v>
      </c>
      <c r="W151" s="56">
        <v>58.333333333333336</v>
      </c>
      <c r="X151" s="56">
        <v>50.233333333333327</v>
      </c>
      <c r="Y151" s="58"/>
      <c r="Z151" s="59"/>
      <c r="AA151" s="55">
        <v>40.74074074074074</v>
      </c>
      <c r="AB151" s="56">
        <v>63.606060606060609</v>
      </c>
      <c r="AC151" s="56">
        <v>56.218749999999993</v>
      </c>
      <c r="AD151" s="56">
        <v>76.19047619047619</v>
      </c>
      <c r="AE151" s="56">
        <v>71.428571428571431</v>
      </c>
      <c r="AF151" s="56">
        <v>79.318181818181827</v>
      </c>
      <c r="AG151" s="56"/>
      <c r="AH151" s="56">
        <v>86.36363636363636</v>
      </c>
      <c r="AI151" s="56"/>
      <c r="AJ151" s="60"/>
      <c r="AK151" s="57"/>
      <c r="AL151" s="2">
        <f t="shared" si="10"/>
        <v>29</v>
      </c>
      <c r="AM151" s="86">
        <f>COUNTIF('Вспомогательный лист'!$C151:$AK151,AM$2)</f>
        <v>2</v>
      </c>
      <c r="AN151" s="87">
        <f>COUNTIF('Вспомогательный лист'!$C151:$AK151,AN$2)</f>
        <v>3</v>
      </c>
      <c r="AO151" s="85">
        <f>COUNTIF('Вспомогательный лист'!$C151:$AK151,AO$2)</f>
        <v>23</v>
      </c>
      <c r="AP151" s="88">
        <f>COUNTIF('Вспомогательный лист'!$C151:$AK151,AP$2)</f>
        <v>1</v>
      </c>
      <c r="AQ151" s="89">
        <f>COUNTIF('Вспомогательный лист'!$C151:$AK151,AQ$2)</f>
        <v>0</v>
      </c>
      <c r="AR151" s="2">
        <f t="shared" si="11"/>
        <v>-6</v>
      </c>
      <c r="AS151" s="2">
        <f t="shared" si="12"/>
        <v>58</v>
      </c>
      <c r="AT151" s="90" t="str">
        <f t="shared" si="13"/>
        <v>-58…-35…-12…12…35…58</v>
      </c>
      <c r="AU151" s="2" t="str">
        <f t="shared" si="14"/>
        <v>средний</v>
      </c>
    </row>
    <row r="152" spans="1:47" x14ac:dyDescent="0.25">
      <c r="A152" s="4" t="s">
        <v>70</v>
      </c>
      <c r="B152" s="6" t="s">
        <v>72</v>
      </c>
      <c r="C152" s="55">
        <v>67.473684210526315</v>
      </c>
      <c r="D152" s="56">
        <v>54.400000000000006</v>
      </c>
      <c r="E152" s="57">
        <v>63.093750000000007</v>
      </c>
      <c r="F152" s="55">
        <v>63.755555555555553</v>
      </c>
      <c r="G152" s="56">
        <v>50.749999999999993</v>
      </c>
      <c r="H152" s="56">
        <v>72.481481481481481</v>
      </c>
      <c r="I152" s="57">
        <v>54.733333333333334</v>
      </c>
      <c r="J152" s="55">
        <v>64.17647058823529</v>
      </c>
      <c r="K152" s="56">
        <v>57.875</v>
      </c>
      <c r="L152" s="56">
        <v>59.4</v>
      </c>
      <c r="M152" s="56">
        <v>60.150000000000006</v>
      </c>
      <c r="N152" s="56">
        <v>62.513513513513516</v>
      </c>
      <c r="O152" s="57">
        <v>80.222222222222214</v>
      </c>
      <c r="P152" s="55">
        <v>68.581395348837205</v>
      </c>
      <c r="Q152" s="56">
        <v>63.473684210526315</v>
      </c>
      <c r="R152" s="56">
        <v>54.913043478260867</v>
      </c>
      <c r="S152" s="56">
        <v>60.4</v>
      </c>
      <c r="T152" s="56">
        <v>53.76</v>
      </c>
      <c r="U152" s="56">
        <v>63.294117647058826</v>
      </c>
      <c r="V152" s="56">
        <v>62.260869565217391</v>
      </c>
      <c r="W152" s="56">
        <v>63.966666666666669</v>
      </c>
      <c r="X152" s="56">
        <v>58.13333333333334</v>
      </c>
      <c r="Y152" s="58"/>
      <c r="Z152" s="59">
        <v>73.047619047619051</v>
      </c>
      <c r="AA152" s="55">
        <v>57.666666666666664</v>
      </c>
      <c r="AB152" s="56">
        <v>62.606060606060609</v>
      </c>
      <c r="AC152" s="56">
        <v>65.0625</v>
      </c>
      <c r="AD152" s="56">
        <v>73.19047619047619</v>
      </c>
      <c r="AE152" s="56">
        <v>69.761904761904759</v>
      </c>
      <c r="AF152" s="56"/>
      <c r="AG152" s="56"/>
      <c r="AH152" s="56"/>
      <c r="AI152" s="56"/>
      <c r="AJ152" s="60"/>
      <c r="AK152" s="57"/>
      <c r="AL152" s="2">
        <f t="shared" si="10"/>
        <v>28</v>
      </c>
      <c r="AM152" s="86">
        <f>COUNTIF('Вспомогательный лист'!$C152:$AK152,AM$2)</f>
        <v>0</v>
      </c>
      <c r="AN152" s="87">
        <f>COUNTIF('Вспомогательный лист'!$C152:$AK152,AN$2)</f>
        <v>4</v>
      </c>
      <c r="AO152" s="85">
        <f>COUNTIF('Вспомогательный лист'!$C152:$AK152,AO$2)</f>
        <v>24</v>
      </c>
      <c r="AP152" s="88">
        <f>COUNTIF('Вспомогательный лист'!$C152:$AK152,AP$2)</f>
        <v>0</v>
      </c>
      <c r="AQ152" s="89">
        <f>COUNTIF('Вспомогательный лист'!$C152:$AK152,AQ$2)</f>
        <v>0</v>
      </c>
      <c r="AR152" s="2">
        <f t="shared" si="11"/>
        <v>-4</v>
      </c>
      <c r="AS152" s="2">
        <f t="shared" si="12"/>
        <v>56</v>
      </c>
      <c r="AT152" s="90" t="str">
        <f t="shared" si="13"/>
        <v>-56…-34…-11…11…34…56</v>
      </c>
      <c r="AU152" s="2" t="str">
        <f t="shared" si="14"/>
        <v>средний</v>
      </c>
    </row>
    <row r="153" spans="1:47" x14ac:dyDescent="0.25">
      <c r="A153" s="4" t="s">
        <v>70</v>
      </c>
      <c r="B153" s="6" t="s">
        <v>80</v>
      </c>
      <c r="C153" s="55">
        <v>62.973684210526315</v>
      </c>
      <c r="D153" s="56">
        <v>58.8</v>
      </c>
      <c r="E153" s="57">
        <v>62.90625</v>
      </c>
      <c r="F153" s="55">
        <v>64.066666666666677</v>
      </c>
      <c r="G153" s="56">
        <v>55.900000000000006</v>
      </c>
      <c r="H153" s="56">
        <v>80.222222222222214</v>
      </c>
      <c r="I153" s="57">
        <v>59.199999999999996</v>
      </c>
      <c r="J153" s="55">
        <v>71.764705882352942</v>
      </c>
      <c r="K153" s="56">
        <v>65.4375</v>
      </c>
      <c r="L153" s="56">
        <v>75.099999999999994</v>
      </c>
      <c r="M153" s="56">
        <v>59.75</v>
      </c>
      <c r="N153" s="56">
        <v>63.486486486486484</v>
      </c>
      <c r="O153" s="57">
        <v>91.888888888888886</v>
      </c>
      <c r="P153" s="55">
        <v>68</v>
      </c>
      <c r="Q153" s="56">
        <v>53.105263157894733</v>
      </c>
      <c r="R153" s="56">
        <v>46.956521739130437</v>
      </c>
      <c r="S153" s="56">
        <v>53.457142857142856</v>
      </c>
      <c r="T153" s="56">
        <v>48.4</v>
      </c>
      <c r="U153" s="56">
        <v>53.294117647058826</v>
      </c>
      <c r="V153" s="56">
        <v>57.391304347826086</v>
      </c>
      <c r="W153" s="56">
        <v>62.5</v>
      </c>
      <c r="X153" s="56"/>
      <c r="Y153" s="58"/>
      <c r="Z153" s="59"/>
      <c r="AA153" s="55">
        <v>58.74074074074074</v>
      </c>
      <c r="AB153" s="56">
        <v>66.090909090909093</v>
      </c>
      <c r="AC153" s="56">
        <v>62.5625</v>
      </c>
      <c r="AD153" s="56">
        <v>72.761904761904759</v>
      </c>
      <c r="AE153" s="56">
        <v>67.952380952380949</v>
      </c>
      <c r="AF153" s="56">
        <v>75.454545454545453</v>
      </c>
      <c r="AG153" s="56"/>
      <c r="AH153" s="56"/>
      <c r="AI153" s="56"/>
      <c r="AJ153" s="60"/>
      <c r="AK153" s="57"/>
      <c r="AL153" s="2">
        <f t="shared" si="10"/>
        <v>27</v>
      </c>
      <c r="AM153" s="86">
        <f>COUNTIF('Вспомогательный лист'!$C153:$AK153,AM$2)</f>
        <v>0</v>
      </c>
      <c r="AN153" s="87">
        <f>COUNTIF('Вспомогательный лист'!$C153:$AK153,AN$2)</f>
        <v>5</v>
      </c>
      <c r="AO153" s="85">
        <f>COUNTIF('Вспомогательный лист'!$C153:$AK153,AO$2)</f>
        <v>21</v>
      </c>
      <c r="AP153" s="88">
        <f>COUNTIF('Вспомогательный лист'!$C153:$AK153,AP$2)</f>
        <v>1</v>
      </c>
      <c r="AQ153" s="89">
        <f>COUNTIF('Вспомогательный лист'!$C153:$AK153,AQ$2)</f>
        <v>0</v>
      </c>
      <c r="AR153" s="2">
        <f t="shared" si="11"/>
        <v>-4</v>
      </c>
      <c r="AS153" s="2">
        <f t="shared" si="12"/>
        <v>54</v>
      </c>
      <c r="AT153" s="90" t="str">
        <f t="shared" si="13"/>
        <v>-54…-32…-11…11…32…54</v>
      </c>
      <c r="AU153" s="2" t="str">
        <f t="shared" si="14"/>
        <v>средний</v>
      </c>
    </row>
    <row r="154" spans="1:47" ht="15.75" thickBot="1" x14ac:dyDescent="0.3">
      <c r="A154" s="4" t="s">
        <v>70</v>
      </c>
      <c r="B154" s="6" t="s">
        <v>71</v>
      </c>
      <c r="C154" s="55">
        <v>71.184210526315795</v>
      </c>
      <c r="D154" s="56">
        <v>61.3</v>
      </c>
      <c r="E154" s="57">
        <v>68.28125</v>
      </c>
      <c r="F154" s="55">
        <v>66.2</v>
      </c>
      <c r="G154" s="56">
        <v>61.550000000000004</v>
      </c>
      <c r="H154" s="56">
        <v>71.296296296296291</v>
      </c>
      <c r="I154" s="57">
        <v>58.533333333333339</v>
      </c>
      <c r="J154" s="55">
        <v>57.333333333333336</v>
      </c>
      <c r="K154" s="56">
        <v>46.8125</v>
      </c>
      <c r="L154" s="56">
        <v>53.86666666666666</v>
      </c>
      <c r="M154" s="56">
        <v>48.65</v>
      </c>
      <c r="N154" s="56">
        <v>60.864864864864863</v>
      </c>
      <c r="O154" s="57">
        <v>71.333333333333343</v>
      </c>
      <c r="P154" s="55">
        <v>58.511627906976749</v>
      </c>
      <c r="Q154" s="56">
        <v>53.210526315789473</v>
      </c>
      <c r="R154" s="56">
        <v>46.217391304347828</v>
      </c>
      <c r="S154" s="56">
        <v>44.800000000000004</v>
      </c>
      <c r="T154" s="56">
        <v>34.32</v>
      </c>
      <c r="U154" s="56">
        <v>43.882352941176471</v>
      </c>
      <c r="V154" s="56">
        <v>48.304347826086961</v>
      </c>
      <c r="W154" s="56">
        <v>45.466666666666669</v>
      </c>
      <c r="X154" s="56"/>
      <c r="Y154" s="58"/>
      <c r="Z154" s="59">
        <v>49.523809523809526</v>
      </c>
      <c r="AA154" s="55">
        <v>56.555555555555557</v>
      </c>
      <c r="AB154" s="56">
        <v>68.060606060606062</v>
      </c>
      <c r="AC154" s="56">
        <v>60.687500000000007</v>
      </c>
      <c r="AD154" s="56">
        <v>60.80952380952381</v>
      </c>
      <c r="AE154" s="56"/>
      <c r="AF154" s="56">
        <v>78.409090909090907</v>
      </c>
      <c r="AG154" s="56"/>
      <c r="AH154" s="56">
        <v>85.454545454545453</v>
      </c>
      <c r="AI154" s="56"/>
      <c r="AJ154" s="60"/>
      <c r="AK154" s="57"/>
      <c r="AL154" s="2">
        <f t="shared" si="10"/>
        <v>28</v>
      </c>
      <c r="AM154" s="86">
        <f>COUNTIF('Вспомогательный лист'!$C154:$AK154,AM$2)</f>
        <v>5</v>
      </c>
      <c r="AN154" s="87">
        <f>COUNTIF('Вспомогательный лист'!$C154:$AK154,AN$2)</f>
        <v>10</v>
      </c>
      <c r="AO154" s="85">
        <f>COUNTIF('Вспомогательный лист'!$C154:$AK154,AO$2)</f>
        <v>13</v>
      </c>
      <c r="AP154" s="88">
        <f>COUNTIF('Вспомогательный лист'!$C154:$AK154,AP$2)</f>
        <v>0</v>
      </c>
      <c r="AQ154" s="89">
        <f>COUNTIF('Вспомогательный лист'!$C154:$AK154,AQ$2)</f>
        <v>0</v>
      </c>
      <c r="AR154" s="2">
        <f t="shared" si="11"/>
        <v>-20</v>
      </c>
      <c r="AS154" s="2">
        <f t="shared" si="12"/>
        <v>56</v>
      </c>
      <c r="AT154" s="90" t="str">
        <f t="shared" si="13"/>
        <v>-56…-34…-11…11…34…56</v>
      </c>
      <c r="AU154" s="2" t="str">
        <f t="shared" si="14"/>
        <v>ниже среднего</v>
      </c>
    </row>
    <row r="155" spans="1:47" s="47" customFormat="1" ht="15.75" thickBot="1" x14ac:dyDescent="0.3">
      <c r="A155" s="3" t="s">
        <v>81</v>
      </c>
      <c r="B155" s="33" t="s">
        <v>81</v>
      </c>
      <c r="C155" s="68">
        <v>69.868421052631575</v>
      </c>
      <c r="D155" s="69">
        <v>62.949999999999996</v>
      </c>
      <c r="E155" s="70">
        <v>67.28125</v>
      </c>
      <c r="F155" s="68">
        <v>65.822222222222223</v>
      </c>
      <c r="G155" s="69">
        <v>56.3</v>
      </c>
      <c r="H155" s="69">
        <v>84.148148148148152</v>
      </c>
      <c r="I155" s="70">
        <v>55.533333333333331</v>
      </c>
      <c r="J155" s="68">
        <v>68.64705882352942</v>
      </c>
      <c r="K155" s="69">
        <v>59.25</v>
      </c>
      <c r="L155" s="69">
        <v>69.8</v>
      </c>
      <c r="M155" s="69">
        <v>59.150000000000006</v>
      </c>
      <c r="N155" s="69">
        <v>60.270270270270267</v>
      </c>
      <c r="O155" s="70">
        <v>82.388888888888886</v>
      </c>
      <c r="P155" s="68">
        <v>68.325581395348834</v>
      </c>
      <c r="Q155" s="69">
        <v>62.89473684210526</v>
      </c>
      <c r="R155" s="69">
        <v>53.521739130434788</v>
      </c>
      <c r="S155" s="69">
        <v>58.628571428571433</v>
      </c>
      <c r="T155" s="69">
        <v>49.919999999999995</v>
      </c>
      <c r="U155" s="69">
        <v>72.147058823529406</v>
      </c>
      <c r="V155" s="69">
        <v>56.956521739130437</v>
      </c>
      <c r="W155" s="69">
        <v>57.63333333333334</v>
      </c>
      <c r="X155" s="69">
        <v>63</v>
      </c>
      <c r="Y155" s="71"/>
      <c r="Z155" s="72">
        <v>60.666666666666671</v>
      </c>
      <c r="AA155" s="68">
        <v>61.222222222222221</v>
      </c>
      <c r="AB155" s="69">
        <v>77.060606060606062</v>
      </c>
      <c r="AC155" s="69">
        <v>69.4375</v>
      </c>
      <c r="AD155" s="69">
        <v>76.095238095238088</v>
      </c>
      <c r="AE155" s="69">
        <v>68.19047619047619</v>
      </c>
      <c r="AF155" s="69">
        <v>74.681818181818187</v>
      </c>
      <c r="AG155" s="69"/>
      <c r="AH155" s="69">
        <v>80.954545454545453</v>
      </c>
      <c r="AI155" s="69"/>
      <c r="AJ155" s="73"/>
      <c r="AK155" s="70"/>
      <c r="AL155" s="2">
        <f t="shared" si="10"/>
        <v>30</v>
      </c>
      <c r="AM155" s="86">
        <f>COUNTIF('Вспомогательный лист'!$C155:$AK155,AM$2)</f>
        <v>0</v>
      </c>
      <c r="AN155" s="87">
        <f>COUNTIF('Вспомогательный лист'!$C155:$AK155,AN$2)</f>
        <v>1</v>
      </c>
      <c r="AO155" s="85">
        <f>COUNTIF('Вспомогательный лист'!$C155:$AK155,AO$2)</f>
        <v>28</v>
      </c>
      <c r="AP155" s="88">
        <f>COUNTIF('Вспомогательный лист'!$C155:$AK155,AP$2)</f>
        <v>1</v>
      </c>
      <c r="AQ155" s="89">
        <f>COUNTIF('Вспомогательный лист'!$C155:$AK155,AQ$2)</f>
        <v>0</v>
      </c>
      <c r="AR155" s="2">
        <f t="shared" si="11"/>
        <v>0</v>
      </c>
      <c r="AS155" s="2">
        <f t="shared" si="12"/>
        <v>60</v>
      </c>
      <c r="AT155" s="90" t="str">
        <f t="shared" si="13"/>
        <v>-60…-36…-12…12…36…60</v>
      </c>
      <c r="AU155" s="2" t="str">
        <f t="shared" si="14"/>
        <v>средний</v>
      </c>
    </row>
    <row r="156" spans="1:47" s="2" customFormat="1" x14ac:dyDescent="0.25">
      <c r="A156" s="4" t="s">
        <v>81</v>
      </c>
      <c r="B156" s="6" t="s">
        <v>246</v>
      </c>
      <c r="C156" s="40">
        <v>68.921052631578945</v>
      </c>
      <c r="D156" s="41">
        <v>72</v>
      </c>
      <c r="E156" s="42">
        <v>73.8125</v>
      </c>
      <c r="F156" s="40"/>
      <c r="G156" s="41"/>
      <c r="H156" s="41"/>
      <c r="I156" s="42"/>
      <c r="J156" s="40"/>
      <c r="K156" s="41"/>
      <c r="L156" s="41"/>
      <c r="M156" s="41"/>
      <c r="N156" s="41"/>
      <c r="O156" s="42"/>
      <c r="P156" s="40"/>
      <c r="Q156" s="41"/>
      <c r="R156" s="41"/>
      <c r="S156" s="41"/>
      <c r="T156" s="41"/>
      <c r="U156" s="41"/>
      <c r="V156" s="41"/>
      <c r="W156" s="41"/>
      <c r="X156" s="41"/>
      <c r="Y156" s="43"/>
      <c r="Z156" s="44"/>
      <c r="AA156" s="40"/>
      <c r="AB156" s="41"/>
      <c r="AC156" s="41"/>
      <c r="AD156" s="41"/>
      <c r="AE156" s="41"/>
      <c r="AF156" s="41"/>
      <c r="AG156" s="41"/>
      <c r="AH156" s="41"/>
      <c r="AI156" s="41"/>
      <c r="AJ156" s="45"/>
      <c r="AK156" s="42"/>
      <c r="AL156" s="2">
        <f t="shared" si="10"/>
        <v>3</v>
      </c>
      <c r="AM156" s="86">
        <f>COUNTIF('Вспомогательный лист'!$C156:$AK156,AM$2)</f>
        <v>0</v>
      </c>
      <c r="AN156" s="87">
        <f>COUNTIF('Вспомогательный лист'!$C156:$AK156,AN$2)</f>
        <v>0</v>
      </c>
      <c r="AO156" s="85">
        <f>COUNTIF('Вспомогательный лист'!$C156:$AK156,AO$2)</f>
        <v>3</v>
      </c>
      <c r="AP156" s="88">
        <f>COUNTIF('Вспомогательный лист'!$C156:$AK156,AP$2)</f>
        <v>0</v>
      </c>
      <c r="AQ156" s="89">
        <f>COUNTIF('Вспомогательный лист'!$C156:$AK156,AQ$2)</f>
        <v>0</v>
      </c>
      <c r="AR156" s="2">
        <f t="shared" si="11"/>
        <v>0</v>
      </c>
      <c r="AS156" s="2">
        <f t="shared" si="12"/>
        <v>6</v>
      </c>
      <c r="AT156" s="90" t="str">
        <f t="shared" si="13"/>
        <v>-6…-4…-1…1…4…6</v>
      </c>
      <c r="AU156" s="2" t="str">
        <f t="shared" si="14"/>
        <v>средний</v>
      </c>
    </row>
    <row r="157" spans="1:47" x14ac:dyDescent="0.25">
      <c r="A157" s="4" t="s">
        <v>81</v>
      </c>
      <c r="B157" s="6" t="s">
        <v>83</v>
      </c>
      <c r="C157" s="55">
        <v>62.973684210526315</v>
      </c>
      <c r="D157" s="56">
        <v>56.3</v>
      </c>
      <c r="E157" s="57">
        <v>67</v>
      </c>
      <c r="F157" s="55">
        <v>64.022222222222226</v>
      </c>
      <c r="G157" s="56">
        <v>54.949999999999996</v>
      </c>
      <c r="H157" s="56">
        <v>85</v>
      </c>
      <c r="I157" s="57">
        <v>58.199999999999996</v>
      </c>
      <c r="J157" s="55">
        <v>70.235294117647058</v>
      </c>
      <c r="K157" s="56">
        <v>52.625</v>
      </c>
      <c r="L157" s="56">
        <v>74.533333333333331</v>
      </c>
      <c r="M157" s="56">
        <v>60</v>
      </c>
      <c r="N157" s="56">
        <v>56.729729729729726</v>
      </c>
      <c r="O157" s="57">
        <v>88.888888888888886</v>
      </c>
      <c r="P157" s="55">
        <v>70.930232558139537</v>
      </c>
      <c r="Q157" s="56">
        <v>60.526315789473685</v>
      </c>
      <c r="R157" s="56">
        <v>53</v>
      </c>
      <c r="S157" s="56">
        <v>52.914285714285711</v>
      </c>
      <c r="T157" s="56">
        <v>58.56</v>
      </c>
      <c r="U157" s="56">
        <v>70.911764705882348</v>
      </c>
      <c r="V157" s="56">
        <v>63.608695652173907</v>
      </c>
      <c r="W157" s="56"/>
      <c r="X157" s="56"/>
      <c r="Y157" s="58"/>
      <c r="Z157" s="59">
        <v>60.666666666666671</v>
      </c>
      <c r="AA157" s="55">
        <v>70.444444444444443</v>
      </c>
      <c r="AB157" s="56">
        <v>64.242424242424249</v>
      </c>
      <c r="AC157" s="56">
        <v>57.125</v>
      </c>
      <c r="AD157" s="56">
        <v>79.095238095238102</v>
      </c>
      <c r="AE157" s="56"/>
      <c r="AF157" s="56"/>
      <c r="AG157" s="56"/>
      <c r="AH157" s="56">
        <v>83.181818181818173</v>
      </c>
      <c r="AI157" s="56"/>
      <c r="AJ157" s="60"/>
      <c r="AK157" s="57"/>
      <c r="AL157" s="2">
        <f t="shared" si="10"/>
        <v>26</v>
      </c>
      <c r="AM157" s="86">
        <f>COUNTIF('Вспомогательный лист'!$C157:$AK157,AM$2)</f>
        <v>1</v>
      </c>
      <c r="AN157" s="87">
        <f>COUNTIF('Вспомогательный лист'!$C157:$AK157,AN$2)</f>
        <v>4</v>
      </c>
      <c r="AO157" s="85">
        <f>COUNTIF('Вспомогательный лист'!$C157:$AK157,AO$2)</f>
        <v>19</v>
      </c>
      <c r="AP157" s="88">
        <f>COUNTIF('Вспомогательный лист'!$C157:$AK157,AP$2)</f>
        <v>2</v>
      </c>
      <c r="AQ157" s="89">
        <f>COUNTIF('Вспомогательный лист'!$C157:$AK157,AQ$2)</f>
        <v>0</v>
      </c>
      <c r="AR157" s="2">
        <f t="shared" si="11"/>
        <v>-4</v>
      </c>
      <c r="AS157" s="2">
        <f t="shared" si="12"/>
        <v>52</v>
      </c>
      <c r="AT157" s="90" t="str">
        <f t="shared" si="13"/>
        <v>-52…-31…-10…10…31…52</v>
      </c>
      <c r="AU157" s="2" t="str">
        <f t="shared" si="14"/>
        <v>средний</v>
      </c>
    </row>
    <row r="158" spans="1:47" x14ac:dyDescent="0.25">
      <c r="A158" s="4" t="s">
        <v>81</v>
      </c>
      <c r="B158" s="6" t="s">
        <v>244</v>
      </c>
      <c r="C158" s="55">
        <v>89.5</v>
      </c>
      <c r="D158" s="56">
        <v>80</v>
      </c>
      <c r="E158" s="57">
        <v>93.75</v>
      </c>
      <c r="F158" s="55">
        <v>69.666666666666671</v>
      </c>
      <c r="G158" s="56">
        <v>83.399999999999991</v>
      </c>
      <c r="H158" s="56">
        <v>66.666666666666657</v>
      </c>
      <c r="I158" s="57">
        <v>57.666666666666664</v>
      </c>
      <c r="J158" s="55"/>
      <c r="K158" s="56"/>
      <c r="L158" s="56"/>
      <c r="M158" s="56"/>
      <c r="N158" s="56"/>
      <c r="O158" s="57"/>
      <c r="P158" s="55">
        <v>64.674418604651166</v>
      </c>
      <c r="Q158" s="56">
        <v>61.368421052631582</v>
      </c>
      <c r="R158" s="56"/>
      <c r="S158" s="56">
        <v>40.857142857142861</v>
      </c>
      <c r="T158" s="56"/>
      <c r="U158" s="56">
        <v>55.823529411764703</v>
      </c>
      <c r="V158" s="56"/>
      <c r="W158" s="56"/>
      <c r="X158" s="56"/>
      <c r="Y158" s="58"/>
      <c r="Z158" s="59"/>
      <c r="AA158" s="55"/>
      <c r="AB158" s="56"/>
      <c r="AC158" s="56"/>
      <c r="AD158" s="56"/>
      <c r="AE158" s="56"/>
      <c r="AF158" s="56"/>
      <c r="AG158" s="56"/>
      <c r="AH158" s="56"/>
      <c r="AI158" s="56"/>
      <c r="AJ158" s="60"/>
      <c r="AK158" s="57"/>
      <c r="AL158" s="2">
        <f t="shared" si="10"/>
        <v>11</v>
      </c>
      <c r="AM158" s="86">
        <f>COUNTIF('Вспомогательный лист'!$C158:$AK158,AM$2)</f>
        <v>1</v>
      </c>
      <c r="AN158" s="87">
        <f>COUNTIF('Вспомогательный лист'!$C158:$AK158,AN$2)</f>
        <v>1</v>
      </c>
      <c r="AO158" s="85">
        <f>COUNTIF('Вспомогательный лист'!$C158:$AK158,AO$2)</f>
        <v>5</v>
      </c>
      <c r="AP158" s="88">
        <f>COUNTIF('Вспомогательный лист'!$C158:$AK158,AP$2)</f>
        <v>1</v>
      </c>
      <c r="AQ158" s="89">
        <f>COUNTIF('Вспомогательный лист'!$C158:$AK158,AQ$2)</f>
        <v>3</v>
      </c>
      <c r="AR158" s="2">
        <f t="shared" si="11"/>
        <v>4</v>
      </c>
      <c r="AS158" s="2">
        <f t="shared" si="12"/>
        <v>22</v>
      </c>
      <c r="AT158" s="90" t="str">
        <f t="shared" si="13"/>
        <v>-22…-13…-4…4…13…22</v>
      </c>
      <c r="AU158" s="2" t="str">
        <f t="shared" si="14"/>
        <v>средний</v>
      </c>
    </row>
    <row r="159" spans="1:47" x14ac:dyDescent="0.25">
      <c r="A159" s="4" t="s">
        <v>81</v>
      </c>
      <c r="B159" s="6" t="s">
        <v>194</v>
      </c>
      <c r="C159" s="55">
        <v>76.55263157894737</v>
      </c>
      <c r="D159" s="56">
        <v>70.349999999999994</v>
      </c>
      <c r="E159" s="57">
        <v>73.09375</v>
      </c>
      <c r="F159" s="55">
        <v>72.13333333333334</v>
      </c>
      <c r="G159" s="56">
        <v>56.000000000000007</v>
      </c>
      <c r="H159" s="56">
        <v>81.481481481481481</v>
      </c>
      <c r="I159" s="57">
        <v>63.133333333333333</v>
      </c>
      <c r="J159" s="55">
        <v>69.411764705882348</v>
      </c>
      <c r="K159" s="56">
        <v>58.4375</v>
      </c>
      <c r="L159" s="56">
        <v>70.099999999999994</v>
      </c>
      <c r="M159" s="56">
        <v>61</v>
      </c>
      <c r="N159" s="56">
        <v>64.486486486486484</v>
      </c>
      <c r="O159" s="57">
        <v>85.611111111111114</v>
      </c>
      <c r="P159" s="55">
        <v>65.627906976744185</v>
      </c>
      <c r="Q159" s="56">
        <v>62.05263157894737</v>
      </c>
      <c r="R159" s="56"/>
      <c r="S159" s="56">
        <v>59.599999999999994</v>
      </c>
      <c r="T159" s="56">
        <v>62.28</v>
      </c>
      <c r="U159" s="56">
        <v>81.411764705882348</v>
      </c>
      <c r="V159" s="56">
        <v>65.782608695652172</v>
      </c>
      <c r="W159" s="56"/>
      <c r="X159" s="56"/>
      <c r="Y159" s="58"/>
      <c r="Z159" s="59"/>
      <c r="AA159" s="55">
        <v>58.703703703703702</v>
      </c>
      <c r="AB159" s="56">
        <v>83.36363636363636</v>
      </c>
      <c r="AC159" s="56">
        <v>80.9375</v>
      </c>
      <c r="AD159" s="56">
        <v>88.333333333333329</v>
      </c>
      <c r="AE159" s="56">
        <v>85.80952380952381</v>
      </c>
      <c r="AF159" s="56"/>
      <c r="AG159" s="56"/>
      <c r="AH159" s="56"/>
      <c r="AI159" s="56"/>
      <c r="AJ159" s="60"/>
      <c r="AK159" s="57"/>
      <c r="AL159" s="2">
        <f t="shared" si="10"/>
        <v>24</v>
      </c>
      <c r="AM159" s="86">
        <f>COUNTIF('Вспомогательный лист'!$C159:$AK159,AM$2)</f>
        <v>0</v>
      </c>
      <c r="AN159" s="87">
        <f>COUNTIF('Вспомогательный лист'!$C159:$AK159,AN$2)</f>
        <v>0</v>
      </c>
      <c r="AO159" s="85">
        <f>COUNTIF('Вспомогательный лист'!$C159:$AK159,AO$2)</f>
        <v>18</v>
      </c>
      <c r="AP159" s="88">
        <f>COUNTIF('Вспомогательный лист'!$C159:$AK159,AP$2)</f>
        <v>6</v>
      </c>
      <c r="AQ159" s="89">
        <f>COUNTIF('Вспомогательный лист'!$C159:$AK159,AQ$2)</f>
        <v>0</v>
      </c>
      <c r="AR159" s="2">
        <f t="shared" si="11"/>
        <v>6</v>
      </c>
      <c r="AS159" s="2">
        <f t="shared" si="12"/>
        <v>48</v>
      </c>
      <c r="AT159" s="90" t="str">
        <f t="shared" si="13"/>
        <v>-48…-29…-10…10…29…48</v>
      </c>
      <c r="AU159" s="2" t="str">
        <f t="shared" si="14"/>
        <v>средний</v>
      </c>
    </row>
    <row r="160" spans="1:47" x14ac:dyDescent="0.25">
      <c r="A160" s="4" t="s">
        <v>81</v>
      </c>
      <c r="B160" s="6" t="s">
        <v>175</v>
      </c>
      <c r="C160" s="55">
        <v>61.526315789473685</v>
      </c>
      <c r="D160" s="56">
        <v>59.8</v>
      </c>
      <c r="E160" s="57">
        <v>67.40625</v>
      </c>
      <c r="F160" s="55">
        <v>67.600000000000009</v>
      </c>
      <c r="G160" s="56">
        <v>60.9</v>
      </c>
      <c r="H160" s="56">
        <v>70.888888888888886</v>
      </c>
      <c r="I160" s="57">
        <v>56.399999999999991</v>
      </c>
      <c r="J160" s="55">
        <v>70.705882352941174</v>
      </c>
      <c r="K160" s="56">
        <v>77.4375</v>
      </c>
      <c r="L160" s="56">
        <v>72.266666666666666</v>
      </c>
      <c r="M160" s="56">
        <v>71.95</v>
      </c>
      <c r="N160" s="56">
        <v>67.324324324324323</v>
      </c>
      <c r="O160" s="57">
        <v>102.16666666666667</v>
      </c>
      <c r="P160" s="55"/>
      <c r="Q160" s="56">
        <v>58.21052631578948</v>
      </c>
      <c r="R160" s="56">
        <v>47.956521739130437</v>
      </c>
      <c r="S160" s="56">
        <v>49.114285714285714</v>
      </c>
      <c r="T160" s="56">
        <v>43.68</v>
      </c>
      <c r="U160" s="56"/>
      <c r="V160" s="56">
        <v>60.173913043478258</v>
      </c>
      <c r="W160" s="56"/>
      <c r="X160" s="56"/>
      <c r="Y160" s="58"/>
      <c r="Z160" s="59"/>
      <c r="AA160" s="55">
        <v>58.74074074074074</v>
      </c>
      <c r="AB160" s="56"/>
      <c r="AC160" s="56">
        <v>61.375</v>
      </c>
      <c r="AD160" s="56"/>
      <c r="AE160" s="56">
        <v>65.19047619047619</v>
      </c>
      <c r="AF160" s="56"/>
      <c r="AG160" s="56"/>
      <c r="AH160" s="56">
        <v>84</v>
      </c>
      <c r="AI160" s="56"/>
      <c r="AJ160" s="60"/>
      <c r="AK160" s="57"/>
      <c r="AL160" s="2">
        <f t="shared" si="10"/>
        <v>22</v>
      </c>
      <c r="AM160" s="86">
        <f>COUNTIF('Вспомогательный лист'!$C160:$AK160,AM$2)</f>
        <v>0</v>
      </c>
      <c r="AN160" s="87">
        <f>COUNTIF('Вспомогательный лист'!$C160:$AK160,AN$2)</f>
        <v>4</v>
      </c>
      <c r="AO160" s="85">
        <f>COUNTIF('Вспомогательный лист'!$C160:$AK160,AO$2)</f>
        <v>15</v>
      </c>
      <c r="AP160" s="88">
        <f>COUNTIF('Вспомогательный лист'!$C160:$AK160,AP$2)</f>
        <v>3</v>
      </c>
      <c r="AQ160" s="89">
        <f>COUNTIF('Вспомогательный лист'!$C160:$AK160,AQ$2)</f>
        <v>0</v>
      </c>
      <c r="AR160" s="2">
        <f t="shared" si="11"/>
        <v>-1</v>
      </c>
      <c r="AS160" s="2">
        <f t="shared" si="12"/>
        <v>44</v>
      </c>
      <c r="AT160" s="90" t="str">
        <f t="shared" si="13"/>
        <v>-44…-26…-9…9…26…44</v>
      </c>
      <c r="AU160" s="2" t="str">
        <f t="shared" si="14"/>
        <v>средний</v>
      </c>
    </row>
    <row r="161" spans="1:47" x14ac:dyDescent="0.25">
      <c r="A161" s="4" t="s">
        <v>81</v>
      </c>
      <c r="B161" s="6" t="s">
        <v>82</v>
      </c>
      <c r="C161" s="55">
        <v>71.815789473684205</v>
      </c>
      <c r="D161" s="56">
        <v>64.95</v>
      </c>
      <c r="E161" s="57"/>
      <c r="F161" s="55">
        <v>54.24444444444444</v>
      </c>
      <c r="G161" s="56">
        <v>55.000000000000007</v>
      </c>
      <c r="H161" s="56">
        <v>73.333333333333329</v>
      </c>
      <c r="I161" s="57">
        <v>49.333333333333336</v>
      </c>
      <c r="J161" s="55">
        <v>66.725490196078425</v>
      </c>
      <c r="K161" s="56">
        <v>54.25</v>
      </c>
      <c r="L161" s="56">
        <v>57.733333333333334</v>
      </c>
      <c r="M161" s="56">
        <v>63.149999999999991</v>
      </c>
      <c r="N161" s="56">
        <v>60.918918918918919</v>
      </c>
      <c r="O161" s="57">
        <v>75.333333333333329</v>
      </c>
      <c r="P161" s="55">
        <v>61.20930232558139</v>
      </c>
      <c r="Q161" s="56">
        <v>61.263157894736842</v>
      </c>
      <c r="R161" s="56">
        <v>38</v>
      </c>
      <c r="S161" s="56">
        <v>43.257142857142853</v>
      </c>
      <c r="T161" s="56">
        <v>60.12</v>
      </c>
      <c r="U161" s="56">
        <v>62.470588235294123</v>
      </c>
      <c r="V161" s="56">
        <v>45.260869565217391</v>
      </c>
      <c r="W161" s="56">
        <v>58.266666666666666</v>
      </c>
      <c r="X161" s="56"/>
      <c r="Y161" s="58"/>
      <c r="Z161" s="59">
        <v>60.857142857142854</v>
      </c>
      <c r="AA161" s="55">
        <v>59.55555555555555</v>
      </c>
      <c r="AB161" s="56">
        <v>69.454545454545496</v>
      </c>
      <c r="AC161" s="56">
        <v>65.09375</v>
      </c>
      <c r="AD161" s="56">
        <v>82.38095238095238</v>
      </c>
      <c r="AE161" s="56"/>
      <c r="AF161" s="56">
        <v>65.454545454545453</v>
      </c>
      <c r="AG161" s="56"/>
      <c r="AH161" s="56"/>
      <c r="AI161" s="56"/>
      <c r="AJ161" s="60"/>
      <c r="AK161" s="57"/>
      <c r="AL161" s="2">
        <f t="shared" si="10"/>
        <v>26</v>
      </c>
      <c r="AM161" s="86">
        <f>COUNTIF('Вспомогательный лист'!$C161:$AK161,AM$2)</f>
        <v>3</v>
      </c>
      <c r="AN161" s="87">
        <f>COUNTIF('Вспомогательный лист'!$C161:$AK161,AN$2)</f>
        <v>5</v>
      </c>
      <c r="AO161" s="85">
        <f>COUNTIF('Вспомогательный лист'!$C161:$AK161,AO$2)</f>
        <v>18</v>
      </c>
      <c r="AP161" s="88">
        <f>COUNTIF('Вспомогательный лист'!$C161:$AK161,AP$2)</f>
        <v>0</v>
      </c>
      <c r="AQ161" s="89">
        <f>COUNTIF('Вспомогательный лист'!$C161:$AK161,AQ$2)</f>
        <v>0</v>
      </c>
      <c r="AR161" s="2">
        <f t="shared" si="11"/>
        <v>-11</v>
      </c>
      <c r="AS161" s="2">
        <f t="shared" si="12"/>
        <v>52</v>
      </c>
      <c r="AT161" s="90" t="str">
        <f t="shared" si="13"/>
        <v>-52…-31…-10…10…31…52</v>
      </c>
      <c r="AU161" s="2" t="str">
        <f t="shared" si="14"/>
        <v>ниже среднего</v>
      </c>
    </row>
    <row r="162" spans="1:47" x14ac:dyDescent="0.25">
      <c r="A162" s="4" t="s">
        <v>81</v>
      </c>
      <c r="B162" s="6" t="s">
        <v>84</v>
      </c>
      <c r="C162" s="55">
        <v>78.473684210526315</v>
      </c>
      <c r="D162" s="56">
        <v>76.449999999999989</v>
      </c>
      <c r="E162" s="57">
        <v>83.96875</v>
      </c>
      <c r="F162" s="55">
        <v>73.133333333333326</v>
      </c>
      <c r="G162" s="56">
        <v>60.5</v>
      </c>
      <c r="H162" s="56">
        <v>81.481481481481481</v>
      </c>
      <c r="I162" s="57">
        <v>63.266666666666673</v>
      </c>
      <c r="J162" s="55">
        <v>77.215686274509807</v>
      </c>
      <c r="K162" s="56">
        <v>50.9375</v>
      </c>
      <c r="L162" s="56">
        <v>79</v>
      </c>
      <c r="M162" s="56">
        <v>64.5</v>
      </c>
      <c r="N162" s="56">
        <v>68.810810810810807</v>
      </c>
      <c r="O162" s="57">
        <v>95.5</v>
      </c>
      <c r="P162" s="55">
        <v>64.534883720930239</v>
      </c>
      <c r="Q162" s="56">
        <v>52.157894736842103</v>
      </c>
      <c r="R162" s="56">
        <v>61.739130434782609</v>
      </c>
      <c r="S162" s="56">
        <v>56.942857142857136</v>
      </c>
      <c r="T162" s="56">
        <v>55.96</v>
      </c>
      <c r="U162" s="56">
        <v>75.735294117647058</v>
      </c>
      <c r="V162" s="56">
        <v>56.260869565217384</v>
      </c>
      <c r="W162" s="56"/>
      <c r="X162" s="56"/>
      <c r="Y162" s="58"/>
      <c r="Z162" s="59"/>
      <c r="AA162" s="55"/>
      <c r="AB162" s="56">
        <v>67.606060606060609</v>
      </c>
      <c r="AC162" s="56">
        <v>74.625</v>
      </c>
      <c r="AD162" s="56">
        <v>79.571428571428569</v>
      </c>
      <c r="AE162" s="56">
        <v>78.238095238095241</v>
      </c>
      <c r="AF162" s="56">
        <v>98.681818181818187</v>
      </c>
      <c r="AG162" s="56"/>
      <c r="AH162" s="56"/>
      <c r="AI162" s="56"/>
      <c r="AJ162" s="60"/>
      <c r="AK162" s="57"/>
      <c r="AL162" s="2">
        <f t="shared" si="10"/>
        <v>25</v>
      </c>
      <c r="AM162" s="86">
        <f>COUNTIF('Вспомогательный лист'!$C162:$AK162,AM$2)</f>
        <v>0</v>
      </c>
      <c r="AN162" s="87">
        <f>COUNTIF('Вспомогательный лист'!$C162:$AK162,AN$2)</f>
        <v>2</v>
      </c>
      <c r="AO162" s="85">
        <f>COUNTIF('Вспомогательный лист'!$C162:$AK162,AO$2)</f>
        <v>15</v>
      </c>
      <c r="AP162" s="88">
        <f>COUNTIF('Вспомогательный лист'!$C162:$AK162,AP$2)</f>
        <v>7</v>
      </c>
      <c r="AQ162" s="89">
        <f>COUNTIF('Вспомогательный лист'!$C162:$AK162,AQ$2)</f>
        <v>1</v>
      </c>
      <c r="AR162" s="2">
        <f t="shared" si="11"/>
        <v>7</v>
      </c>
      <c r="AS162" s="2">
        <f t="shared" si="12"/>
        <v>50</v>
      </c>
      <c r="AT162" s="90" t="str">
        <f t="shared" si="13"/>
        <v>-50…-30…-10…10…30…50</v>
      </c>
      <c r="AU162" s="2" t="str">
        <f t="shared" si="14"/>
        <v>средний</v>
      </c>
    </row>
    <row r="163" spans="1:47" x14ac:dyDescent="0.25">
      <c r="A163" s="4" t="s">
        <v>81</v>
      </c>
      <c r="B163" s="6" t="s">
        <v>85</v>
      </c>
      <c r="C163" s="55">
        <v>70.28947368421052</v>
      </c>
      <c r="D163" s="56">
        <v>61.750000000000007</v>
      </c>
      <c r="E163" s="57">
        <v>64.15625</v>
      </c>
      <c r="F163" s="55">
        <v>63.37777777777778</v>
      </c>
      <c r="G163" s="56">
        <v>54.1</v>
      </c>
      <c r="H163" s="56">
        <v>92.148148148148152</v>
      </c>
      <c r="I163" s="57">
        <v>50.6</v>
      </c>
      <c r="J163" s="55">
        <v>67.196078431372555</v>
      </c>
      <c r="K163" s="56">
        <v>61</v>
      </c>
      <c r="L163" s="56">
        <v>70.666666666666671</v>
      </c>
      <c r="M163" s="56">
        <v>55.35</v>
      </c>
      <c r="N163" s="56">
        <v>58.13513513513513</v>
      </c>
      <c r="O163" s="57">
        <v>77.833333333333329</v>
      </c>
      <c r="P163" s="55">
        <v>70.069767441860463</v>
      </c>
      <c r="Q163" s="56">
        <v>66.368421052631575</v>
      </c>
      <c r="R163" s="56">
        <v>54.869565217391305</v>
      </c>
      <c r="S163" s="56">
        <v>64.257142857142853</v>
      </c>
      <c r="T163" s="56">
        <v>46.12</v>
      </c>
      <c r="U163" s="56">
        <v>72.088235294117638</v>
      </c>
      <c r="V163" s="56">
        <v>55.478260869565219</v>
      </c>
      <c r="W163" s="56">
        <v>57.566666666666663</v>
      </c>
      <c r="X163" s="56">
        <v>63</v>
      </c>
      <c r="Y163" s="58"/>
      <c r="Z163" s="59"/>
      <c r="AA163" s="55">
        <v>61</v>
      </c>
      <c r="AB163" s="56">
        <v>84.696969696969688</v>
      </c>
      <c r="AC163" s="56">
        <v>71.40625</v>
      </c>
      <c r="AD163" s="56">
        <v>67.571428571428569</v>
      </c>
      <c r="AE163" s="56">
        <v>59.047619047619051</v>
      </c>
      <c r="AF163" s="56">
        <v>70.045454545454547</v>
      </c>
      <c r="AG163" s="56"/>
      <c r="AH163" s="56">
        <v>69.63636363636364</v>
      </c>
      <c r="AI163" s="56"/>
      <c r="AJ163" s="60"/>
      <c r="AK163" s="57"/>
      <c r="AL163" s="2">
        <f t="shared" si="10"/>
        <v>29</v>
      </c>
      <c r="AM163" s="86">
        <f>COUNTIF('Вспомогательный лист'!$C163:$AK163,AM$2)</f>
        <v>0</v>
      </c>
      <c r="AN163" s="87">
        <f>COUNTIF('Вспомогательный лист'!$C163:$AK163,AN$2)</f>
        <v>4</v>
      </c>
      <c r="AO163" s="85">
        <f>COUNTIF('Вспомогательный лист'!$C163:$AK163,AO$2)</f>
        <v>23</v>
      </c>
      <c r="AP163" s="88">
        <f>COUNTIF('Вспомогательный лист'!$C163:$AK163,AP$2)</f>
        <v>1</v>
      </c>
      <c r="AQ163" s="89">
        <f>COUNTIF('Вспомогательный лист'!$C163:$AK163,AQ$2)</f>
        <v>1</v>
      </c>
      <c r="AR163" s="2">
        <f t="shared" si="11"/>
        <v>-1</v>
      </c>
      <c r="AS163" s="2">
        <f t="shared" si="12"/>
        <v>58</v>
      </c>
      <c r="AT163" s="90" t="str">
        <f t="shared" si="13"/>
        <v>-58…-35…-12…12…35…58</v>
      </c>
      <c r="AU163" s="2" t="str">
        <f t="shared" si="14"/>
        <v>средний</v>
      </c>
    </row>
    <row r="164" spans="1:47" ht="15.75" thickBot="1" x14ac:dyDescent="0.3">
      <c r="A164" s="4" t="s">
        <v>81</v>
      </c>
      <c r="B164" s="30" t="s">
        <v>245</v>
      </c>
      <c r="C164" s="55">
        <v>72.421052631578959</v>
      </c>
      <c r="D164" s="56">
        <v>57.499999999999993</v>
      </c>
      <c r="E164" s="57">
        <v>57.781249999999993</v>
      </c>
      <c r="F164" s="55">
        <v>46.666666666666664</v>
      </c>
      <c r="G164" s="56">
        <v>45</v>
      </c>
      <c r="H164" s="56">
        <v>55.555555555555557</v>
      </c>
      <c r="I164" s="57">
        <v>53.266666666666666</v>
      </c>
      <c r="J164" s="55">
        <v>56.901960784313722</v>
      </c>
      <c r="K164" s="56">
        <v>43.75</v>
      </c>
      <c r="L164" s="56">
        <v>60</v>
      </c>
      <c r="M164" s="56">
        <v>50</v>
      </c>
      <c r="N164" s="56">
        <v>43.243243243243242</v>
      </c>
      <c r="O164" s="57">
        <v>99.944444444444443</v>
      </c>
      <c r="P164" s="55">
        <v>73.883720930232556</v>
      </c>
      <c r="Q164" s="56">
        <v>59.263157894736842</v>
      </c>
      <c r="R164" s="56"/>
      <c r="S164" s="56"/>
      <c r="T164" s="56"/>
      <c r="U164" s="56"/>
      <c r="V164" s="56"/>
      <c r="W164" s="56"/>
      <c r="X164" s="56"/>
      <c r="Y164" s="58"/>
      <c r="Z164" s="59"/>
      <c r="AA164" s="55"/>
      <c r="AB164" s="56"/>
      <c r="AC164" s="56"/>
      <c r="AD164" s="56"/>
      <c r="AE164" s="56"/>
      <c r="AF164" s="56"/>
      <c r="AG164" s="56"/>
      <c r="AH164" s="56"/>
      <c r="AI164" s="56"/>
      <c r="AJ164" s="60"/>
      <c r="AK164" s="57"/>
      <c r="AL164" s="2">
        <f t="shared" si="10"/>
        <v>15</v>
      </c>
      <c r="AM164" s="86">
        <f>COUNTIF('Вспомогательный лист'!$C164:$AK164,AM$2)</f>
        <v>2</v>
      </c>
      <c r="AN164" s="87">
        <f>COUNTIF('Вспомогательный лист'!$C164:$AK164,AN$2)</f>
        <v>6</v>
      </c>
      <c r="AO164" s="85">
        <f>COUNTIF('Вспомогательный лист'!$C164:$AK164,AO$2)</f>
        <v>6</v>
      </c>
      <c r="AP164" s="88">
        <f>COUNTIF('Вспомогательный лист'!$C164:$AK164,AP$2)</f>
        <v>1</v>
      </c>
      <c r="AQ164" s="89">
        <f>COUNTIF('Вспомогательный лист'!$C164:$AK164,AQ$2)</f>
        <v>0</v>
      </c>
      <c r="AR164" s="2">
        <f t="shared" si="11"/>
        <v>-9</v>
      </c>
      <c r="AS164" s="2">
        <f t="shared" si="12"/>
        <v>30</v>
      </c>
      <c r="AT164" s="90" t="str">
        <f t="shared" si="13"/>
        <v>-30…-18…-6…6…18…30</v>
      </c>
      <c r="AU164" s="2" t="str">
        <f t="shared" si="14"/>
        <v>ниже среднего</v>
      </c>
    </row>
    <row r="165" spans="1:47" s="47" customFormat="1" ht="15.75" thickBot="1" x14ac:dyDescent="0.3">
      <c r="A165" s="3" t="s">
        <v>86</v>
      </c>
      <c r="B165" s="33" t="s">
        <v>86</v>
      </c>
      <c r="C165" s="68">
        <v>68</v>
      </c>
      <c r="D165" s="69">
        <v>60.050000000000004</v>
      </c>
      <c r="E165" s="70">
        <v>64.28125</v>
      </c>
      <c r="F165" s="68">
        <v>64.022222222222226</v>
      </c>
      <c r="G165" s="69">
        <v>54.900000000000006</v>
      </c>
      <c r="H165" s="69">
        <v>80.296296296296305</v>
      </c>
      <c r="I165" s="70">
        <v>50.133333333333333</v>
      </c>
      <c r="J165" s="68">
        <v>63.215686274509807</v>
      </c>
      <c r="K165" s="69">
        <v>56.8125</v>
      </c>
      <c r="L165" s="69">
        <v>61.333333333333329</v>
      </c>
      <c r="M165" s="69">
        <v>57.95</v>
      </c>
      <c r="N165" s="69">
        <v>67.189189189189193</v>
      </c>
      <c r="O165" s="70">
        <v>85.055555555555557</v>
      </c>
      <c r="P165" s="68">
        <v>64.04651162790698</v>
      </c>
      <c r="Q165" s="69">
        <v>63.210526315789473</v>
      </c>
      <c r="R165" s="69">
        <v>53</v>
      </c>
      <c r="S165" s="69">
        <v>59.599999999999994</v>
      </c>
      <c r="T165" s="69">
        <v>53.879999999999995</v>
      </c>
      <c r="U165" s="69">
        <v>65.088235294117652</v>
      </c>
      <c r="V165" s="69">
        <v>57.956521739130437</v>
      </c>
      <c r="W165" s="69">
        <v>62.666666666666671</v>
      </c>
      <c r="X165" s="69">
        <v>52.06666666666667</v>
      </c>
      <c r="Y165" s="71"/>
      <c r="Z165" s="72"/>
      <c r="AA165" s="68">
        <v>59.481481481481481</v>
      </c>
      <c r="AB165" s="69">
        <v>71.787878787878796</v>
      </c>
      <c r="AC165" s="69">
        <v>75.03125</v>
      </c>
      <c r="AD165" s="69">
        <v>82.142857142857139</v>
      </c>
      <c r="AE165" s="69">
        <v>75.857142857142861</v>
      </c>
      <c r="AF165" s="69">
        <v>83.409090909090907</v>
      </c>
      <c r="AG165" s="69"/>
      <c r="AH165" s="69">
        <v>75.409090909090921</v>
      </c>
      <c r="AI165" s="69"/>
      <c r="AJ165" s="73">
        <v>77.272727272727266</v>
      </c>
      <c r="AK165" s="70"/>
      <c r="AL165" s="2">
        <f t="shared" si="10"/>
        <v>30</v>
      </c>
      <c r="AM165" s="86">
        <f>COUNTIF('Вспомогательный лист'!$C165:$AK165,AM$2)</f>
        <v>0</v>
      </c>
      <c r="AN165" s="87">
        <f>COUNTIF('Вспомогательный лист'!$C165:$AK165,AN$2)</f>
        <v>0</v>
      </c>
      <c r="AO165" s="85">
        <f>COUNTIF('Вспомогательный лист'!$C165:$AK165,AO$2)</f>
        <v>29</v>
      </c>
      <c r="AP165" s="88">
        <f>COUNTIF('Вспомогательный лист'!$C165:$AK165,AP$2)</f>
        <v>1</v>
      </c>
      <c r="AQ165" s="89">
        <f>COUNTIF('Вспомогательный лист'!$C165:$AK165,AQ$2)</f>
        <v>0</v>
      </c>
      <c r="AR165" s="2">
        <f t="shared" si="11"/>
        <v>1</v>
      </c>
      <c r="AS165" s="2">
        <f t="shared" si="12"/>
        <v>60</v>
      </c>
      <c r="AT165" s="90" t="str">
        <f t="shared" si="13"/>
        <v>-60…-36…-12…12…36…60</v>
      </c>
      <c r="AU165" s="2" t="str">
        <f t="shared" si="14"/>
        <v>средний</v>
      </c>
    </row>
    <row r="166" spans="1:47" s="2" customFormat="1" x14ac:dyDescent="0.25">
      <c r="A166" s="4" t="s">
        <v>86</v>
      </c>
      <c r="B166" s="6" t="s">
        <v>88</v>
      </c>
      <c r="C166" s="40">
        <v>64.55263157894737</v>
      </c>
      <c r="D166" s="41">
        <v>63.5</v>
      </c>
      <c r="E166" s="42">
        <v>78.1875</v>
      </c>
      <c r="F166" s="40">
        <v>75.400000000000006</v>
      </c>
      <c r="G166" s="41">
        <v>51.2</v>
      </c>
      <c r="H166" s="41">
        <v>68.851851851851848</v>
      </c>
      <c r="I166" s="42">
        <v>72.466666666666669</v>
      </c>
      <c r="J166" s="40">
        <v>61.392156862745097</v>
      </c>
      <c r="K166" s="41">
        <v>47.8125</v>
      </c>
      <c r="L166" s="41">
        <v>64.666666666666657</v>
      </c>
      <c r="M166" s="41">
        <v>69</v>
      </c>
      <c r="N166" s="41">
        <v>74.594594594594597</v>
      </c>
      <c r="O166" s="42">
        <v>86.611111111111114</v>
      </c>
      <c r="P166" s="40">
        <v>69.697674418604649</v>
      </c>
      <c r="Q166" s="41">
        <v>69.578947368421055</v>
      </c>
      <c r="R166" s="41">
        <v>48.565217391304351</v>
      </c>
      <c r="S166" s="41">
        <v>59.085714285714289</v>
      </c>
      <c r="T166" s="41">
        <v>77.88000000000001</v>
      </c>
      <c r="U166" s="41">
        <v>66.941176470588232</v>
      </c>
      <c r="V166" s="41">
        <v>75.260869565217391</v>
      </c>
      <c r="W166" s="41">
        <v>39.533333333333331</v>
      </c>
      <c r="X166" s="41"/>
      <c r="Y166" s="43"/>
      <c r="Z166" s="44"/>
      <c r="AA166" s="40">
        <v>53.962962962962969</v>
      </c>
      <c r="AB166" s="41">
        <v>75.151515151515142</v>
      </c>
      <c r="AC166" s="41">
        <v>78.15625</v>
      </c>
      <c r="AD166" s="41">
        <v>78.857142857142861</v>
      </c>
      <c r="AE166" s="41">
        <v>67.714285714285722</v>
      </c>
      <c r="AF166" s="41">
        <v>84.545454545454547</v>
      </c>
      <c r="AG166" s="41"/>
      <c r="AH166" s="41"/>
      <c r="AI166" s="41"/>
      <c r="AJ166" s="45"/>
      <c r="AK166" s="42"/>
      <c r="AL166" s="2">
        <f t="shared" si="10"/>
        <v>27</v>
      </c>
      <c r="AM166" s="86">
        <f>COUNTIF('Вспомогательный лист'!$C166:$AK166,AM$2)</f>
        <v>0</v>
      </c>
      <c r="AN166" s="87">
        <f>COUNTIF('Вспомогательный лист'!$C166:$AK166,AN$2)</f>
        <v>3</v>
      </c>
      <c r="AO166" s="85">
        <f>COUNTIF('Вспомогательный лист'!$C166:$AK166,AO$2)</f>
        <v>18</v>
      </c>
      <c r="AP166" s="88">
        <f>COUNTIF('Вспомогательный лист'!$C166:$AK166,AP$2)</f>
        <v>5</v>
      </c>
      <c r="AQ166" s="89">
        <f>COUNTIF('Вспомогательный лист'!$C166:$AK166,AQ$2)</f>
        <v>1</v>
      </c>
      <c r="AR166" s="2">
        <f t="shared" si="11"/>
        <v>4</v>
      </c>
      <c r="AS166" s="2">
        <f t="shared" si="12"/>
        <v>54</v>
      </c>
      <c r="AT166" s="90" t="str">
        <f t="shared" si="13"/>
        <v>-54…-32…-11…11…32…54</v>
      </c>
      <c r="AU166" s="2" t="str">
        <f t="shared" si="14"/>
        <v>средний</v>
      </c>
    </row>
    <row r="167" spans="1:47" x14ac:dyDescent="0.25">
      <c r="A167" s="4" t="s">
        <v>86</v>
      </c>
      <c r="B167" s="30" t="s">
        <v>176</v>
      </c>
      <c r="C167" s="55">
        <v>61.05263157894737</v>
      </c>
      <c r="D167" s="56">
        <v>52.25</v>
      </c>
      <c r="E167" s="57">
        <v>64.53125</v>
      </c>
      <c r="F167" s="55">
        <v>53.977777777777781</v>
      </c>
      <c r="G167" s="56">
        <v>37.5</v>
      </c>
      <c r="H167" s="56">
        <v>64.074074074074076</v>
      </c>
      <c r="I167" s="57">
        <v>34.533333333333331</v>
      </c>
      <c r="J167" s="55">
        <v>59.901960784313722</v>
      </c>
      <c r="K167" s="56">
        <v>41.875</v>
      </c>
      <c r="L167" s="56">
        <v>60.699999999999996</v>
      </c>
      <c r="M167" s="56">
        <v>37.950000000000003</v>
      </c>
      <c r="N167" s="56">
        <v>56.864864864864863</v>
      </c>
      <c r="O167" s="57">
        <v>74.6111111111111</v>
      </c>
      <c r="P167" s="55">
        <v>49.930232558139537</v>
      </c>
      <c r="Q167" s="56">
        <v>34.736842105263158</v>
      </c>
      <c r="R167" s="56">
        <v>43.478260869565219</v>
      </c>
      <c r="S167" s="56">
        <v>47.142857142857139</v>
      </c>
      <c r="T167" s="56">
        <v>42.36</v>
      </c>
      <c r="U167" s="56">
        <v>27.02941176470588</v>
      </c>
      <c r="V167" s="56">
        <v>70.478260869565219</v>
      </c>
      <c r="W167" s="56"/>
      <c r="X167" s="56">
        <v>44.666666666666664</v>
      </c>
      <c r="Y167" s="58"/>
      <c r="Z167" s="59"/>
      <c r="AA167" s="55">
        <v>64.18518518518519</v>
      </c>
      <c r="AB167" s="56">
        <v>81.303030303030297</v>
      </c>
      <c r="AC167" s="56">
        <v>80.65625</v>
      </c>
      <c r="AD167" s="56">
        <v>75.428571428571431</v>
      </c>
      <c r="AE167" s="56">
        <v>73.80952380952381</v>
      </c>
      <c r="AF167" s="56"/>
      <c r="AG167" s="56"/>
      <c r="AH167" s="56">
        <v>78.045454545454547</v>
      </c>
      <c r="AI167" s="56"/>
      <c r="AJ167" s="60"/>
      <c r="AK167" s="57"/>
      <c r="AL167" s="2">
        <f t="shared" si="10"/>
        <v>27</v>
      </c>
      <c r="AM167" s="86">
        <f>COUNTIF('Вспомогательный лист'!$C167:$AK167,AM$2)</f>
        <v>5</v>
      </c>
      <c r="AN167" s="87">
        <f>COUNTIF('Вспомогательный лист'!$C167:$AK167,AN$2)</f>
        <v>8</v>
      </c>
      <c r="AO167" s="85">
        <f>COUNTIF('Вспомогательный лист'!$C167:$AK167,AO$2)</f>
        <v>12</v>
      </c>
      <c r="AP167" s="88">
        <f>COUNTIF('Вспомогательный лист'!$C167:$AK167,AP$2)</f>
        <v>2</v>
      </c>
      <c r="AQ167" s="89">
        <f>COUNTIF('Вспомогательный лист'!$C167:$AK167,AQ$2)</f>
        <v>0</v>
      </c>
      <c r="AR167" s="2">
        <f t="shared" si="11"/>
        <v>-16</v>
      </c>
      <c r="AS167" s="2">
        <f t="shared" si="12"/>
        <v>54</v>
      </c>
      <c r="AT167" s="90" t="str">
        <f t="shared" si="13"/>
        <v>-54…-32…-11…11…32…54</v>
      </c>
      <c r="AU167" s="2" t="str">
        <f t="shared" si="14"/>
        <v>ниже среднего</v>
      </c>
    </row>
    <row r="168" spans="1:47" x14ac:dyDescent="0.25">
      <c r="A168" s="4" t="s">
        <v>86</v>
      </c>
      <c r="B168" s="6" t="s">
        <v>249</v>
      </c>
      <c r="C168" s="55">
        <v>62.289473684210527</v>
      </c>
      <c r="D168" s="56">
        <v>58.25</v>
      </c>
      <c r="E168" s="57">
        <v>63.531249999999993</v>
      </c>
      <c r="F168" s="55">
        <v>63.711111111111109</v>
      </c>
      <c r="G168" s="56">
        <v>60.050000000000004</v>
      </c>
      <c r="H168" s="56">
        <v>75.333333333333329</v>
      </c>
      <c r="I168" s="57">
        <v>42.199999999999996</v>
      </c>
      <c r="J168" s="55">
        <v>46.96078431372549</v>
      </c>
      <c r="K168" s="56">
        <v>42.5</v>
      </c>
      <c r="L168" s="56">
        <v>56.666666666666664</v>
      </c>
      <c r="M168" s="56">
        <v>44</v>
      </c>
      <c r="N168" s="56">
        <v>53.486486486486484</v>
      </c>
      <c r="O168" s="57">
        <v>66.555555555555557</v>
      </c>
      <c r="P168" s="55">
        <v>64.325581395348834</v>
      </c>
      <c r="Q168" s="56">
        <v>38.578947368421055</v>
      </c>
      <c r="R168" s="56">
        <v>40.565217391304351</v>
      </c>
      <c r="S168" s="56">
        <v>46.6</v>
      </c>
      <c r="T168" s="56">
        <v>51.839999999999996</v>
      </c>
      <c r="U168" s="56">
        <v>43.147058823529413</v>
      </c>
      <c r="V168" s="56">
        <v>63.826086956521742</v>
      </c>
      <c r="W168" s="56"/>
      <c r="X168" s="56">
        <v>66.766666666666666</v>
      </c>
      <c r="Y168" s="58"/>
      <c r="Z168" s="59"/>
      <c r="AA168" s="55"/>
      <c r="AB168" s="56"/>
      <c r="AC168" s="56"/>
      <c r="AD168" s="56"/>
      <c r="AE168" s="56"/>
      <c r="AF168" s="56"/>
      <c r="AG168" s="56"/>
      <c r="AH168" s="56"/>
      <c r="AI168" s="56"/>
      <c r="AJ168" s="60"/>
      <c r="AK168" s="57"/>
      <c r="AL168" s="2">
        <f t="shared" si="10"/>
        <v>21</v>
      </c>
      <c r="AM168" s="86">
        <f>COUNTIF('Вспомогательный лист'!$C168:$AK168,AM$2)</f>
        <v>4</v>
      </c>
      <c r="AN168" s="87">
        <f>COUNTIF('Вспомогательный лист'!$C168:$AK168,AN$2)</f>
        <v>8</v>
      </c>
      <c r="AO168" s="85">
        <f>COUNTIF('Вспомогательный лист'!$C168:$AK168,AO$2)</f>
        <v>9</v>
      </c>
      <c r="AP168" s="88">
        <f>COUNTIF('Вспомогательный лист'!$C168:$AK168,AP$2)</f>
        <v>0</v>
      </c>
      <c r="AQ168" s="89">
        <f>COUNTIF('Вспомогательный лист'!$C168:$AK168,AQ$2)</f>
        <v>0</v>
      </c>
      <c r="AR168" s="2">
        <f t="shared" si="11"/>
        <v>-16</v>
      </c>
      <c r="AS168" s="2">
        <f t="shared" si="12"/>
        <v>42</v>
      </c>
      <c r="AT168" s="90" t="str">
        <f t="shared" si="13"/>
        <v>-42…-25…-8…8…25…42</v>
      </c>
      <c r="AU168" s="2" t="str">
        <f t="shared" si="14"/>
        <v>ниже среднего</v>
      </c>
    </row>
    <row r="169" spans="1:47" x14ac:dyDescent="0.25">
      <c r="A169" s="4" t="s">
        <v>86</v>
      </c>
      <c r="B169" s="6" t="s">
        <v>177</v>
      </c>
      <c r="C169" s="55">
        <v>84.210526315789465</v>
      </c>
      <c r="D169" s="56">
        <v>92</v>
      </c>
      <c r="E169" s="57">
        <v>86.875</v>
      </c>
      <c r="F169" s="55">
        <v>43.911111111111111</v>
      </c>
      <c r="G169" s="56">
        <v>44.9</v>
      </c>
      <c r="H169" s="56">
        <v>72.259259259259252</v>
      </c>
      <c r="I169" s="57">
        <v>34.799999999999997</v>
      </c>
      <c r="J169" s="55">
        <v>51.960784313725497</v>
      </c>
      <c r="K169" s="56">
        <v>50</v>
      </c>
      <c r="L169" s="56">
        <v>48.333333333333336</v>
      </c>
      <c r="M169" s="56">
        <v>42.4</v>
      </c>
      <c r="N169" s="56">
        <v>50</v>
      </c>
      <c r="O169" s="57">
        <v>66.611111111111114</v>
      </c>
      <c r="P169" s="55">
        <v>53.488372093023251</v>
      </c>
      <c r="Q169" s="56">
        <v>52.631578947368418</v>
      </c>
      <c r="R169" s="56">
        <v>47.826086956521742</v>
      </c>
      <c r="S169" s="56">
        <v>62.885714285714286</v>
      </c>
      <c r="T169" s="56">
        <v>55.92</v>
      </c>
      <c r="U169" s="56">
        <v>55.882352941176471</v>
      </c>
      <c r="V169" s="56">
        <v>56.521739130434781</v>
      </c>
      <c r="W169" s="56"/>
      <c r="X169" s="56">
        <v>36.666666666666664</v>
      </c>
      <c r="Y169" s="58"/>
      <c r="Z169" s="59"/>
      <c r="AA169" s="55"/>
      <c r="AB169" s="56"/>
      <c r="AC169" s="56"/>
      <c r="AD169" s="56"/>
      <c r="AE169" s="56"/>
      <c r="AF169" s="56"/>
      <c r="AG169" s="56"/>
      <c r="AH169" s="56"/>
      <c r="AI169" s="56"/>
      <c r="AJ169" s="60"/>
      <c r="AK169" s="57"/>
      <c r="AL169" s="2">
        <f t="shared" si="10"/>
        <v>21</v>
      </c>
      <c r="AM169" s="86">
        <f>COUNTIF('Вспомогательный лист'!$C169:$AK169,AM$2)</f>
        <v>2</v>
      </c>
      <c r="AN169" s="87">
        <f>COUNTIF('Вспомогательный лист'!$C169:$AK169,AN$2)</f>
        <v>11</v>
      </c>
      <c r="AO169" s="85">
        <f>COUNTIF('Вспомогательный лист'!$C169:$AK169,AO$2)</f>
        <v>5</v>
      </c>
      <c r="AP169" s="88">
        <f>COUNTIF('Вспомогательный лист'!$C169:$AK169,AP$2)</f>
        <v>1</v>
      </c>
      <c r="AQ169" s="89">
        <f>COUNTIF('Вспомогательный лист'!$C169:$AK169,AQ$2)</f>
        <v>2</v>
      </c>
      <c r="AR169" s="2">
        <f t="shared" si="11"/>
        <v>-10</v>
      </c>
      <c r="AS169" s="2">
        <f t="shared" si="12"/>
        <v>42</v>
      </c>
      <c r="AT169" s="90" t="str">
        <f t="shared" si="13"/>
        <v>-42…-25…-8…8…25…42</v>
      </c>
      <c r="AU169" s="2" t="str">
        <f t="shared" si="14"/>
        <v>ниже среднего</v>
      </c>
    </row>
    <row r="170" spans="1:47" x14ac:dyDescent="0.25">
      <c r="A170" s="4" t="s">
        <v>86</v>
      </c>
      <c r="B170" s="6" t="s">
        <v>248</v>
      </c>
      <c r="C170" s="55">
        <v>67.421052631578945</v>
      </c>
      <c r="D170" s="56">
        <v>63.4</v>
      </c>
      <c r="E170" s="57">
        <v>83.3125</v>
      </c>
      <c r="F170" s="55">
        <v>56.044444444444444</v>
      </c>
      <c r="G170" s="56">
        <v>36.25</v>
      </c>
      <c r="H170" s="56">
        <v>81.444444444444443</v>
      </c>
      <c r="I170" s="57">
        <v>35.06666666666667</v>
      </c>
      <c r="J170" s="55">
        <v>68.215686274509807</v>
      </c>
      <c r="K170" s="56">
        <v>55.5625</v>
      </c>
      <c r="L170" s="56">
        <v>59.233333333333334</v>
      </c>
      <c r="M170" s="56">
        <v>52.75</v>
      </c>
      <c r="N170" s="56">
        <v>70.027027027027017</v>
      </c>
      <c r="O170" s="57">
        <v>76.055555555555557</v>
      </c>
      <c r="P170" s="55">
        <v>63.395348837209298</v>
      </c>
      <c r="Q170" s="56">
        <v>53.89473684210526</v>
      </c>
      <c r="R170" s="56">
        <v>53.652173913043477</v>
      </c>
      <c r="S170" s="56">
        <v>54.914285714285718</v>
      </c>
      <c r="T170" s="56">
        <v>54.64</v>
      </c>
      <c r="U170" s="56">
        <v>55.794117647058826</v>
      </c>
      <c r="V170" s="56">
        <v>51.086956521739133</v>
      </c>
      <c r="W170" s="56"/>
      <c r="X170" s="56"/>
      <c r="Y170" s="58"/>
      <c r="Z170" s="59"/>
      <c r="AA170" s="55"/>
      <c r="AB170" s="56"/>
      <c r="AC170" s="56"/>
      <c r="AD170" s="56"/>
      <c r="AE170" s="56"/>
      <c r="AF170" s="56"/>
      <c r="AG170" s="56"/>
      <c r="AH170" s="56"/>
      <c r="AI170" s="56"/>
      <c r="AJ170" s="60"/>
      <c r="AK170" s="57"/>
      <c r="AL170" s="2">
        <f t="shared" si="10"/>
        <v>20</v>
      </c>
      <c r="AM170" s="86">
        <f>COUNTIF('Вспомогательный лист'!$C170:$AK170,AM$2)</f>
        <v>1</v>
      </c>
      <c r="AN170" s="87">
        <f>COUNTIF('Вспомогательный лист'!$C170:$AK170,AN$2)</f>
        <v>5</v>
      </c>
      <c r="AO170" s="85">
        <f>COUNTIF('Вспомогательный лист'!$C170:$AK170,AO$2)</f>
        <v>12</v>
      </c>
      <c r="AP170" s="88">
        <f>COUNTIF('Вспомогательный лист'!$C170:$AK170,AP$2)</f>
        <v>2</v>
      </c>
      <c r="AQ170" s="89">
        <f>COUNTIF('Вспомогательный лист'!$C170:$AK170,AQ$2)</f>
        <v>0</v>
      </c>
      <c r="AR170" s="2">
        <f t="shared" si="11"/>
        <v>-5</v>
      </c>
      <c r="AS170" s="2">
        <f t="shared" si="12"/>
        <v>40</v>
      </c>
      <c r="AT170" s="90" t="str">
        <f t="shared" si="13"/>
        <v>-40…-24…-8…8…24…40</v>
      </c>
      <c r="AU170" s="2" t="str">
        <f t="shared" si="14"/>
        <v>средний</v>
      </c>
    </row>
    <row r="171" spans="1:47" x14ac:dyDescent="0.25">
      <c r="A171" s="4" t="s">
        <v>86</v>
      </c>
      <c r="B171" s="6" t="s">
        <v>89</v>
      </c>
      <c r="C171" s="55">
        <v>68.236842105263165</v>
      </c>
      <c r="D171" s="56">
        <v>58.699999999999996</v>
      </c>
      <c r="E171" s="57">
        <v>61.21875</v>
      </c>
      <c r="F171" s="55">
        <v>65</v>
      </c>
      <c r="G171" s="56">
        <v>56.65</v>
      </c>
      <c r="H171" s="56">
        <v>82.962962962962962</v>
      </c>
      <c r="I171" s="57">
        <v>50.266666666666673</v>
      </c>
      <c r="J171" s="55">
        <v>64.529411764705884</v>
      </c>
      <c r="K171" s="56">
        <v>61.875</v>
      </c>
      <c r="L171" s="56">
        <v>62.533333333333331</v>
      </c>
      <c r="M171" s="56">
        <v>62.350000000000009</v>
      </c>
      <c r="N171" s="56">
        <v>70.594594594594597</v>
      </c>
      <c r="O171" s="57">
        <v>90</v>
      </c>
      <c r="P171" s="55">
        <v>64.720930232558132</v>
      </c>
      <c r="Q171" s="56">
        <v>66.10526315789474</v>
      </c>
      <c r="R171" s="56">
        <v>56.043478260869563</v>
      </c>
      <c r="S171" s="56">
        <v>61.914285714285711</v>
      </c>
      <c r="T171" s="56">
        <v>55.000000000000007</v>
      </c>
      <c r="U171" s="56">
        <v>68.705882352941174</v>
      </c>
      <c r="V171" s="56">
        <v>58.173913043478265</v>
      </c>
      <c r="W171" s="56">
        <v>81.599999999999994</v>
      </c>
      <c r="X171" s="56">
        <v>54.2</v>
      </c>
      <c r="Y171" s="58"/>
      <c r="Z171" s="59"/>
      <c r="AA171" s="55">
        <v>57.703703703703702</v>
      </c>
      <c r="AB171" s="56">
        <v>70.181818181818173</v>
      </c>
      <c r="AC171" s="56">
        <v>72.6875</v>
      </c>
      <c r="AD171" s="56">
        <v>83.571428571428569</v>
      </c>
      <c r="AE171" s="56">
        <v>76.904761904761912</v>
      </c>
      <c r="AF171" s="56">
        <v>81.77272727272728</v>
      </c>
      <c r="AG171" s="56"/>
      <c r="AH171" s="56">
        <v>74.318181818181813</v>
      </c>
      <c r="AI171" s="56"/>
      <c r="AJ171" s="60">
        <v>77.272727272727266</v>
      </c>
      <c r="AK171" s="57"/>
      <c r="AL171" s="2">
        <f t="shared" si="10"/>
        <v>30</v>
      </c>
      <c r="AM171" s="86">
        <f>COUNTIF('Вспомогательный лист'!$C171:$AK171,AM$2)</f>
        <v>0</v>
      </c>
      <c r="AN171" s="87">
        <f>COUNTIF('Вспомогательный лист'!$C171:$AK171,AN$2)</f>
        <v>0</v>
      </c>
      <c r="AO171" s="85">
        <f>COUNTIF('Вспомогательный лист'!$C171:$AK171,AO$2)</f>
        <v>28</v>
      </c>
      <c r="AP171" s="88">
        <f>COUNTIF('Вспомогательный лист'!$C171:$AK171,AP$2)</f>
        <v>2</v>
      </c>
      <c r="AQ171" s="89">
        <f>COUNTIF('Вспомогательный лист'!$C171:$AK171,AQ$2)</f>
        <v>0</v>
      </c>
      <c r="AR171" s="2">
        <f t="shared" si="11"/>
        <v>2</v>
      </c>
      <c r="AS171" s="2">
        <f t="shared" si="12"/>
        <v>60</v>
      </c>
      <c r="AT171" s="90" t="str">
        <f t="shared" si="13"/>
        <v>-60…-36…-12…12…36…60</v>
      </c>
      <c r="AU171" s="2" t="str">
        <f t="shared" si="14"/>
        <v>средний</v>
      </c>
    </row>
    <row r="172" spans="1:47" x14ac:dyDescent="0.25">
      <c r="A172" s="4" t="s">
        <v>86</v>
      </c>
      <c r="B172" s="6" t="s">
        <v>87</v>
      </c>
      <c r="C172" s="55">
        <v>67.65789473684211</v>
      </c>
      <c r="D172" s="56">
        <v>61.750000000000007</v>
      </c>
      <c r="E172" s="57">
        <v>65.71875</v>
      </c>
      <c r="F172" s="55">
        <v>65.577777777777783</v>
      </c>
      <c r="G172" s="56">
        <v>57.25</v>
      </c>
      <c r="H172" s="56">
        <v>77.074074074074076</v>
      </c>
      <c r="I172" s="57">
        <v>51.4</v>
      </c>
      <c r="J172" s="55">
        <v>64.431372549019599</v>
      </c>
      <c r="K172" s="56">
        <v>52.125</v>
      </c>
      <c r="L172" s="56">
        <v>59.466666666666669</v>
      </c>
      <c r="M172" s="56">
        <v>51.949999999999996</v>
      </c>
      <c r="N172" s="56">
        <v>61.864864864864863</v>
      </c>
      <c r="O172" s="57">
        <v>78.055555555555557</v>
      </c>
      <c r="P172" s="55">
        <v>57.441860465116278</v>
      </c>
      <c r="Q172" s="56">
        <v>60.842105263157897</v>
      </c>
      <c r="R172" s="56">
        <v>49.347826086956523</v>
      </c>
      <c r="S172" s="56">
        <v>51</v>
      </c>
      <c r="T172" s="56">
        <v>47.08</v>
      </c>
      <c r="U172" s="56">
        <v>62.32352941176471</v>
      </c>
      <c r="V172" s="56">
        <v>50.086956521739133</v>
      </c>
      <c r="W172" s="56">
        <v>67.566666666666663</v>
      </c>
      <c r="X172" s="56"/>
      <c r="Y172" s="58"/>
      <c r="Z172" s="59"/>
      <c r="AA172" s="55">
        <v>71.740740740740733</v>
      </c>
      <c r="AB172" s="56">
        <v>70.27272727272728</v>
      </c>
      <c r="AC172" s="56">
        <v>78.625</v>
      </c>
      <c r="AD172" s="56">
        <v>87.285714285714292</v>
      </c>
      <c r="AE172" s="56">
        <v>82.857142857142861</v>
      </c>
      <c r="AF172" s="56">
        <v>87.090909090909079</v>
      </c>
      <c r="AG172" s="56"/>
      <c r="AH172" s="56"/>
      <c r="AI172" s="56"/>
      <c r="AJ172" s="60"/>
      <c r="AK172" s="57"/>
      <c r="AL172" s="2">
        <f t="shared" si="10"/>
        <v>27</v>
      </c>
      <c r="AM172" s="86">
        <f>COUNTIF('Вспомогательный лист'!$C172:$AK172,AM$2)</f>
        <v>0</v>
      </c>
      <c r="AN172" s="87">
        <f>COUNTIF('Вспомогательный лист'!$C172:$AK172,AN$2)</f>
        <v>5</v>
      </c>
      <c r="AO172" s="85">
        <f>COUNTIF('Вспомогательный лист'!$C172:$AK172,AO$2)</f>
        <v>19</v>
      </c>
      <c r="AP172" s="88">
        <f>COUNTIF('Вспомогательный лист'!$C172:$AK172,AP$2)</f>
        <v>3</v>
      </c>
      <c r="AQ172" s="89">
        <f>COUNTIF('Вспомогательный лист'!$C172:$AK172,AQ$2)</f>
        <v>0</v>
      </c>
      <c r="AR172" s="2">
        <f t="shared" si="11"/>
        <v>-2</v>
      </c>
      <c r="AS172" s="2">
        <f t="shared" si="12"/>
        <v>54</v>
      </c>
      <c r="AT172" s="90" t="str">
        <f t="shared" si="13"/>
        <v>-54…-32…-11…11…32…54</v>
      </c>
      <c r="AU172" s="2" t="str">
        <f t="shared" si="14"/>
        <v>средний</v>
      </c>
    </row>
    <row r="173" spans="1:47" ht="15.75" thickBot="1" x14ac:dyDescent="0.3">
      <c r="A173" s="4" t="s">
        <v>86</v>
      </c>
      <c r="B173" s="6" t="s">
        <v>247</v>
      </c>
      <c r="C173" s="55">
        <v>68.921052631578945</v>
      </c>
      <c r="D173" s="56">
        <v>60.099999999999994</v>
      </c>
      <c r="E173" s="57">
        <v>72.59375</v>
      </c>
      <c r="F173" s="55">
        <v>53.93333333333333</v>
      </c>
      <c r="G173" s="56">
        <v>48.4</v>
      </c>
      <c r="H173" s="56">
        <v>75.18518518518519</v>
      </c>
      <c r="I173" s="57">
        <v>58.066666666666663</v>
      </c>
      <c r="J173" s="55">
        <v>45.215686274509807</v>
      </c>
      <c r="K173" s="56">
        <v>28.999999999999996</v>
      </c>
      <c r="L173" s="56">
        <v>53.7</v>
      </c>
      <c r="M173" s="56">
        <v>44.25</v>
      </c>
      <c r="N173" s="56">
        <v>48.243243243243242</v>
      </c>
      <c r="O173" s="57">
        <v>67.611111111111114</v>
      </c>
      <c r="P173" s="55">
        <v>74.325581395348834</v>
      </c>
      <c r="Q173" s="56">
        <v>60.842105263157897</v>
      </c>
      <c r="R173" s="56">
        <v>43.913043478260875</v>
      </c>
      <c r="S173" s="56">
        <v>66.48571428571428</v>
      </c>
      <c r="T173" s="56">
        <v>43.519999999999996</v>
      </c>
      <c r="U173" s="56">
        <v>67.17647058823529</v>
      </c>
      <c r="V173" s="56">
        <v>53.782608695652179</v>
      </c>
      <c r="W173" s="56">
        <v>76</v>
      </c>
      <c r="X173" s="56"/>
      <c r="Y173" s="58"/>
      <c r="Z173" s="59"/>
      <c r="AA173" s="55"/>
      <c r="AB173" s="56"/>
      <c r="AC173" s="56"/>
      <c r="AD173" s="56"/>
      <c r="AE173" s="56"/>
      <c r="AF173" s="56"/>
      <c r="AG173" s="56"/>
      <c r="AH173" s="56"/>
      <c r="AI173" s="56"/>
      <c r="AJ173" s="60"/>
      <c r="AK173" s="57"/>
      <c r="AL173" s="2">
        <f t="shared" si="10"/>
        <v>21</v>
      </c>
      <c r="AM173" s="86">
        <f>COUNTIF('Вспомогательный лист'!$C173:$AK173,AM$2)</f>
        <v>2</v>
      </c>
      <c r="AN173" s="87">
        <f>COUNTIF('Вспомогательный лист'!$C173:$AK173,AN$2)</f>
        <v>7</v>
      </c>
      <c r="AO173" s="85">
        <f>COUNTIF('Вспомогательный лист'!$C173:$AK173,AO$2)</f>
        <v>11</v>
      </c>
      <c r="AP173" s="88">
        <f>COUNTIF('Вспомогательный лист'!$C173:$AK173,AP$2)</f>
        <v>1</v>
      </c>
      <c r="AQ173" s="89">
        <f>COUNTIF('Вспомогательный лист'!$C173:$AK173,AQ$2)</f>
        <v>0</v>
      </c>
      <c r="AR173" s="2">
        <f t="shared" si="11"/>
        <v>-10</v>
      </c>
      <c r="AS173" s="2">
        <f t="shared" si="12"/>
        <v>42</v>
      </c>
      <c r="AT173" s="90" t="str">
        <f t="shared" si="13"/>
        <v>-42…-25…-8…8…25…42</v>
      </c>
      <c r="AU173" s="2" t="str">
        <f t="shared" si="14"/>
        <v>ниже среднего</v>
      </c>
    </row>
    <row r="174" spans="1:47" s="47" customFormat="1" ht="15.75" thickBot="1" x14ac:dyDescent="0.3">
      <c r="A174" s="3" t="s">
        <v>90</v>
      </c>
      <c r="B174" s="33" t="s">
        <v>90</v>
      </c>
      <c r="C174" s="68">
        <v>67.921052631578945</v>
      </c>
      <c r="D174" s="69">
        <v>59.45</v>
      </c>
      <c r="E174" s="70">
        <v>66.4375</v>
      </c>
      <c r="F174" s="68">
        <v>61.844444444444449</v>
      </c>
      <c r="G174" s="69">
        <v>47.3</v>
      </c>
      <c r="H174" s="69">
        <v>75.629629629629619</v>
      </c>
      <c r="I174" s="70">
        <v>48.4</v>
      </c>
      <c r="J174" s="68">
        <v>57.803921568627445</v>
      </c>
      <c r="K174" s="69">
        <v>51</v>
      </c>
      <c r="L174" s="69">
        <v>63.4</v>
      </c>
      <c r="M174" s="69">
        <v>56.899999999999991</v>
      </c>
      <c r="N174" s="69">
        <v>57.297297297297298</v>
      </c>
      <c r="O174" s="70">
        <v>79.277777777777786</v>
      </c>
      <c r="P174" s="68">
        <v>58.744186046511629</v>
      </c>
      <c r="Q174" s="69">
        <v>56.736842105263165</v>
      </c>
      <c r="R174" s="69">
        <v>49.521739130434781</v>
      </c>
      <c r="S174" s="69">
        <v>60.514285714285712</v>
      </c>
      <c r="T174" s="69">
        <v>52.28</v>
      </c>
      <c r="U174" s="69">
        <v>64.029411764705884</v>
      </c>
      <c r="V174" s="69">
        <v>59.260869565217391</v>
      </c>
      <c r="W174" s="69">
        <v>50.5</v>
      </c>
      <c r="X174" s="69">
        <v>41.166666666666671</v>
      </c>
      <c r="Y174" s="71"/>
      <c r="Z174" s="72"/>
      <c r="AA174" s="68">
        <v>60.888888888888893</v>
      </c>
      <c r="AB174" s="69">
        <v>76.545454545454547</v>
      </c>
      <c r="AC174" s="69">
        <v>69.53125</v>
      </c>
      <c r="AD174" s="69">
        <v>73.285714285714292</v>
      </c>
      <c r="AE174" s="69">
        <v>70</v>
      </c>
      <c r="AF174" s="69">
        <v>78</v>
      </c>
      <c r="AG174" s="69"/>
      <c r="AH174" s="69">
        <v>61.68181818181818</v>
      </c>
      <c r="AI174" s="69"/>
      <c r="AJ174" s="73"/>
      <c r="AK174" s="70"/>
      <c r="AL174" s="2">
        <f t="shared" si="10"/>
        <v>29</v>
      </c>
      <c r="AM174" s="86">
        <f>COUNTIF('Вспомогательный лист'!$C174:$AK174,AM$2)</f>
        <v>0</v>
      </c>
      <c r="AN174" s="87">
        <f>COUNTIF('Вспомогательный лист'!$C174:$AK174,AN$2)</f>
        <v>2</v>
      </c>
      <c r="AO174" s="85">
        <f>COUNTIF('Вспомогательный лист'!$C174:$AK174,AO$2)</f>
        <v>27</v>
      </c>
      <c r="AP174" s="88">
        <f>COUNTIF('Вспомогательный лист'!$C174:$AK174,AP$2)</f>
        <v>0</v>
      </c>
      <c r="AQ174" s="89">
        <f>COUNTIF('Вспомогательный лист'!$C174:$AK174,AQ$2)</f>
        <v>0</v>
      </c>
      <c r="AR174" s="2">
        <f t="shared" si="11"/>
        <v>-2</v>
      </c>
      <c r="AS174" s="2">
        <f t="shared" si="12"/>
        <v>58</v>
      </c>
      <c r="AT174" s="90" t="str">
        <f t="shared" si="13"/>
        <v>-58…-35…-12…12…35…58</v>
      </c>
      <c r="AU174" s="2" t="str">
        <f t="shared" si="14"/>
        <v>средний</v>
      </c>
    </row>
    <row r="175" spans="1:47" x14ac:dyDescent="0.25">
      <c r="A175" s="4" t="s">
        <v>90</v>
      </c>
      <c r="B175" s="6" t="s">
        <v>93</v>
      </c>
      <c r="C175" s="55">
        <v>73.18421052631578</v>
      </c>
      <c r="D175" s="56">
        <v>66.75</v>
      </c>
      <c r="E175" s="57">
        <v>62.9375</v>
      </c>
      <c r="F175" s="55">
        <v>62.711111111111109</v>
      </c>
      <c r="G175" s="56">
        <v>55.25</v>
      </c>
      <c r="H175" s="56">
        <v>88.074074074074076</v>
      </c>
      <c r="I175" s="57">
        <v>46.866666666666667</v>
      </c>
      <c r="J175" s="55">
        <v>57.509803921568626</v>
      </c>
      <c r="K175" s="56">
        <v>50.125</v>
      </c>
      <c r="L175" s="56">
        <v>68.333333333333329</v>
      </c>
      <c r="M175" s="56">
        <v>56.05</v>
      </c>
      <c r="N175" s="56">
        <v>54.972972972972975</v>
      </c>
      <c r="O175" s="57">
        <v>79.777777777777786</v>
      </c>
      <c r="P175" s="55">
        <v>59.372093023255815</v>
      </c>
      <c r="Q175" s="56">
        <v>58.21052631578948</v>
      </c>
      <c r="R175" s="56">
        <v>56.999999999999993</v>
      </c>
      <c r="S175" s="56">
        <v>69.771428571428572</v>
      </c>
      <c r="T175" s="56">
        <v>46.760000000000005</v>
      </c>
      <c r="U175" s="56">
        <v>66.764705882352942</v>
      </c>
      <c r="V175" s="56">
        <v>61.695652173913039</v>
      </c>
      <c r="W175" s="56">
        <v>64.8</v>
      </c>
      <c r="X175" s="56">
        <v>40.866666666666667</v>
      </c>
      <c r="Y175" s="58"/>
      <c r="Z175" s="59"/>
      <c r="AA175" s="55">
        <v>65.81481481481481</v>
      </c>
      <c r="AB175" s="56">
        <v>78.181818181818187</v>
      </c>
      <c r="AC175" s="56">
        <v>74.90625</v>
      </c>
      <c r="AD175" s="56">
        <v>68.952380952380949</v>
      </c>
      <c r="AE175" s="56">
        <v>76.047619047619051</v>
      </c>
      <c r="AF175" s="56">
        <v>74.954545454545453</v>
      </c>
      <c r="AG175" s="56"/>
      <c r="AH175" s="56">
        <v>72.727272727272734</v>
      </c>
      <c r="AI175" s="56"/>
      <c r="AJ175" s="60"/>
      <c r="AK175" s="57"/>
      <c r="AL175" s="2">
        <f t="shared" si="10"/>
        <v>29</v>
      </c>
      <c r="AM175" s="86">
        <f>COUNTIF('Вспомогательный лист'!$C175:$AK175,AM$2)</f>
        <v>0</v>
      </c>
      <c r="AN175" s="87">
        <f>COUNTIF('Вспомогательный лист'!$C175:$AK175,AN$2)</f>
        <v>5</v>
      </c>
      <c r="AO175" s="85">
        <f>COUNTIF('Вспомогательный лист'!$C175:$AK175,AO$2)</f>
        <v>23</v>
      </c>
      <c r="AP175" s="88">
        <f>COUNTIF('Вспомогательный лист'!$C175:$AK175,AP$2)</f>
        <v>0</v>
      </c>
      <c r="AQ175" s="89">
        <f>COUNTIF('Вспомогательный лист'!$C175:$AK175,AQ$2)</f>
        <v>1</v>
      </c>
      <c r="AR175" s="2">
        <f t="shared" si="11"/>
        <v>-3</v>
      </c>
      <c r="AS175" s="2">
        <f t="shared" si="12"/>
        <v>58</v>
      </c>
      <c r="AT175" s="90" t="str">
        <f t="shared" si="13"/>
        <v>-58…-35…-12…12…35…58</v>
      </c>
      <c r="AU175" s="2" t="str">
        <f t="shared" si="14"/>
        <v>средний</v>
      </c>
    </row>
    <row r="176" spans="1:47" x14ac:dyDescent="0.25">
      <c r="A176" s="4" t="s">
        <v>90</v>
      </c>
      <c r="B176" s="6" t="s">
        <v>91</v>
      </c>
      <c r="C176" s="55">
        <v>67.078947368421055</v>
      </c>
      <c r="D176" s="56">
        <v>56.25</v>
      </c>
      <c r="E176" s="57">
        <v>68.3125</v>
      </c>
      <c r="F176" s="55">
        <v>65.400000000000006</v>
      </c>
      <c r="G176" s="56">
        <v>47.25</v>
      </c>
      <c r="H176" s="56">
        <v>80.444444444444443</v>
      </c>
      <c r="I176" s="57">
        <v>46.866666666666667</v>
      </c>
      <c r="J176" s="55">
        <v>57.372549019607845</v>
      </c>
      <c r="K176" s="56">
        <v>49.875</v>
      </c>
      <c r="L176" s="56">
        <v>68.300000000000011</v>
      </c>
      <c r="M176" s="56">
        <v>59.5</v>
      </c>
      <c r="N176" s="56">
        <v>56.918918918918912</v>
      </c>
      <c r="O176" s="57">
        <v>77.222222222222229</v>
      </c>
      <c r="P176" s="55">
        <v>57.20930232558139</v>
      </c>
      <c r="Q176" s="56">
        <v>63.631578947368418</v>
      </c>
      <c r="R176" s="56">
        <v>52.304347826086961</v>
      </c>
      <c r="S176" s="56">
        <v>61.68571428571429</v>
      </c>
      <c r="T176" s="56">
        <v>52</v>
      </c>
      <c r="U176" s="56">
        <v>67.5</v>
      </c>
      <c r="V176" s="56">
        <v>55.565217391304344</v>
      </c>
      <c r="W176" s="56">
        <v>40.966666666666669</v>
      </c>
      <c r="X176" s="56">
        <v>30</v>
      </c>
      <c r="Y176" s="58"/>
      <c r="Z176" s="59"/>
      <c r="AA176" s="55">
        <v>61.296296296296291</v>
      </c>
      <c r="AB176" s="56">
        <v>85.939393939393938</v>
      </c>
      <c r="AC176" s="56">
        <v>67.28125</v>
      </c>
      <c r="AD176" s="56">
        <v>76.238095238095241</v>
      </c>
      <c r="AE176" s="56">
        <v>73.428571428571431</v>
      </c>
      <c r="AF176" s="56">
        <v>74.227272727272734</v>
      </c>
      <c r="AG176" s="56"/>
      <c r="AH176" s="56">
        <v>33.31818181818182</v>
      </c>
      <c r="AI176" s="56"/>
      <c r="AJ176" s="60"/>
      <c r="AK176" s="57"/>
      <c r="AL176" s="2">
        <f t="shared" si="10"/>
        <v>29</v>
      </c>
      <c r="AM176" s="86">
        <f>COUNTIF('Вспомогательный лист'!$C176:$AK176,AM$2)</f>
        <v>1</v>
      </c>
      <c r="AN176" s="87">
        <f>COUNTIF('Вспомогательный лист'!$C176:$AK176,AN$2)</f>
        <v>6</v>
      </c>
      <c r="AO176" s="85">
        <f>COUNTIF('Вспомогательный лист'!$C176:$AK176,AO$2)</f>
        <v>20</v>
      </c>
      <c r="AP176" s="88">
        <f>COUNTIF('Вспомогательный лист'!$C176:$AK176,AP$2)</f>
        <v>2</v>
      </c>
      <c r="AQ176" s="89">
        <f>COUNTIF('Вспомогательный лист'!$C176:$AK176,AQ$2)</f>
        <v>0</v>
      </c>
      <c r="AR176" s="2">
        <f t="shared" si="11"/>
        <v>-6</v>
      </c>
      <c r="AS176" s="2">
        <f t="shared" si="12"/>
        <v>58</v>
      </c>
      <c r="AT176" s="90" t="str">
        <f t="shared" si="13"/>
        <v>-58…-35…-12…12…35…58</v>
      </c>
      <c r="AU176" s="2" t="str">
        <f t="shared" si="14"/>
        <v>средний</v>
      </c>
    </row>
    <row r="177" spans="1:47" s="2" customFormat="1" x14ac:dyDescent="0.25">
      <c r="A177" s="4" t="s">
        <v>90</v>
      </c>
      <c r="B177" s="6" t="s">
        <v>94</v>
      </c>
      <c r="C177" s="40">
        <v>70.684210526315795</v>
      </c>
      <c r="D177" s="41">
        <v>61.4</v>
      </c>
      <c r="E177" s="42">
        <v>71.46875</v>
      </c>
      <c r="F177" s="40">
        <v>54.355555555555554</v>
      </c>
      <c r="G177" s="41">
        <v>43.25</v>
      </c>
      <c r="H177" s="41">
        <v>71.851851851851862</v>
      </c>
      <c r="I177" s="42">
        <v>50.266666666666673</v>
      </c>
      <c r="J177" s="40">
        <v>57.980392156862749</v>
      </c>
      <c r="K177" s="41">
        <v>53.437500000000007</v>
      </c>
      <c r="L177" s="41">
        <v>63.766666666666673</v>
      </c>
      <c r="M177" s="41">
        <v>59.4</v>
      </c>
      <c r="N177" s="41">
        <v>61.810810810810814</v>
      </c>
      <c r="O177" s="42">
        <v>83.611111111111114</v>
      </c>
      <c r="P177" s="40">
        <v>60.95348837209302</v>
      </c>
      <c r="Q177" s="41">
        <v>58.842105263157897</v>
      </c>
      <c r="R177" s="41">
        <v>50.173913043478258</v>
      </c>
      <c r="S177" s="41">
        <v>58.828571428571429</v>
      </c>
      <c r="T177" s="41">
        <v>59.760000000000005</v>
      </c>
      <c r="U177" s="41">
        <v>59.058823529411761</v>
      </c>
      <c r="V177" s="41">
        <v>68.434782608695656</v>
      </c>
      <c r="W177" s="41">
        <v>47.199999999999996</v>
      </c>
      <c r="X177" s="41">
        <v>32.4</v>
      </c>
      <c r="Y177" s="43"/>
      <c r="Z177" s="44"/>
      <c r="AA177" s="40">
        <v>53.740740740740748</v>
      </c>
      <c r="AB177" s="41">
        <v>68.060606060606062</v>
      </c>
      <c r="AC177" s="41">
        <v>70.28125</v>
      </c>
      <c r="AD177" s="41">
        <v>77.714285714285708</v>
      </c>
      <c r="AE177" s="41">
        <v>58.19047619047619</v>
      </c>
      <c r="AF177" s="41">
        <v>81.27272727272728</v>
      </c>
      <c r="AG177" s="41"/>
      <c r="AH177" s="41"/>
      <c r="AI177" s="41"/>
      <c r="AJ177" s="45"/>
      <c r="AK177" s="42"/>
      <c r="AL177" s="2">
        <f t="shared" si="10"/>
        <v>28</v>
      </c>
      <c r="AM177" s="86">
        <f>COUNTIF('Вспомогательный лист'!$C177:$AK177,AM$2)</f>
        <v>0</v>
      </c>
      <c r="AN177" s="87">
        <f>COUNTIF('Вспомогательный лист'!$C177:$AK177,AN$2)</f>
        <v>6</v>
      </c>
      <c r="AO177" s="85">
        <f>COUNTIF('Вспомогательный лист'!$C177:$AK177,AO$2)</f>
        <v>22</v>
      </c>
      <c r="AP177" s="88">
        <f>COUNTIF('Вспомогательный лист'!$C177:$AK177,AP$2)</f>
        <v>0</v>
      </c>
      <c r="AQ177" s="89">
        <f>COUNTIF('Вспомогательный лист'!$C177:$AK177,AQ$2)</f>
        <v>0</v>
      </c>
      <c r="AR177" s="2">
        <f t="shared" si="11"/>
        <v>-6</v>
      </c>
      <c r="AS177" s="2">
        <f t="shared" si="12"/>
        <v>56</v>
      </c>
      <c r="AT177" s="90" t="str">
        <f t="shared" si="13"/>
        <v>-56…-34…-11…11…34…56</v>
      </c>
      <c r="AU177" s="2" t="str">
        <f t="shared" si="14"/>
        <v>средний</v>
      </c>
    </row>
    <row r="178" spans="1:47" x14ac:dyDescent="0.25">
      <c r="A178" s="4" t="s">
        <v>90</v>
      </c>
      <c r="B178" s="30" t="s">
        <v>95</v>
      </c>
      <c r="C178" s="55">
        <v>51.157894736842103</v>
      </c>
      <c r="D178" s="56">
        <v>47.5</v>
      </c>
      <c r="E178" s="57">
        <v>58.3125</v>
      </c>
      <c r="F178" s="55">
        <v>67.311111111111117</v>
      </c>
      <c r="G178" s="56">
        <v>43.75</v>
      </c>
      <c r="H178" s="56">
        <v>76.555555555555557</v>
      </c>
      <c r="I178" s="57">
        <v>53.333333333333336</v>
      </c>
      <c r="J178" s="55">
        <v>60.745098039215684</v>
      </c>
      <c r="K178" s="56">
        <v>39.5625</v>
      </c>
      <c r="L178" s="56">
        <v>70.63333333333334</v>
      </c>
      <c r="M178" s="56">
        <v>59.75</v>
      </c>
      <c r="N178" s="56">
        <v>65.189189189189193</v>
      </c>
      <c r="O178" s="57">
        <v>77.222222222222229</v>
      </c>
      <c r="P178" s="55">
        <v>65.279069767441854</v>
      </c>
      <c r="Q178" s="56">
        <v>54.94736842105263</v>
      </c>
      <c r="R178" s="56">
        <v>43.869565217391305</v>
      </c>
      <c r="S178" s="56">
        <v>53.742857142857147</v>
      </c>
      <c r="T178" s="56">
        <v>58.120000000000005</v>
      </c>
      <c r="U178" s="56">
        <v>44.382352941176471</v>
      </c>
      <c r="V178" s="56">
        <v>63.434782608695649</v>
      </c>
      <c r="W178" s="56">
        <v>40.733333333333334</v>
      </c>
      <c r="X178" s="56"/>
      <c r="Y178" s="58"/>
      <c r="Z178" s="59"/>
      <c r="AA178" s="55">
        <v>51.851851851851848</v>
      </c>
      <c r="AB178" s="56">
        <v>70.909090909090907</v>
      </c>
      <c r="AC178" s="56">
        <v>55.03125</v>
      </c>
      <c r="AD178" s="56">
        <v>75.333333333333329</v>
      </c>
      <c r="AE178" s="56">
        <v>62.761904761904766</v>
      </c>
      <c r="AF178" s="56">
        <v>80.545454545454547</v>
      </c>
      <c r="AG178" s="56"/>
      <c r="AH178" s="56">
        <v>71.227272727272734</v>
      </c>
      <c r="AI178" s="56"/>
      <c r="AJ178" s="60"/>
      <c r="AK178" s="57"/>
      <c r="AL178" s="2">
        <f t="shared" si="10"/>
        <v>28</v>
      </c>
      <c r="AM178" s="86">
        <f>COUNTIF('Вспомогательный лист'!$C178:$AK178,AM$2)</f>
        <v>5</v>
      </c>
      <c r="AN178" s="87">
        <f>COUNTIF('Вспомогательный лист'!$C178:$AK178,AN$2)</f>
        <v>7</v>
      </c>
      <c r="AO178" s="85">
        <f>COUNTIF('Вспомогательный лист'!$C178:$AK178,AO$2)</f>
        <v>16</v>
      </c>
      <c r="AP178" s="88">
        <f>COUNTIF('Вспомогательный лист'!$C178:$AK178,AP$2)</f>
        <v>0</v>
      </c>
      <c r="AQ178" s="89">
        <f>COUNTIF('Вспомогательный лист'!$C178:$AK178,AQ$2)</f>
        <v>0</v>
      </c>
      <c r="AR178" s="2">
        <f t="shared" si="11"/>
        <v>-17</v>
      </c>
      <c r="AS178" s="2">
        <f t="shared" si="12"/>
        <v>56</v>
      </c>
      <c r="AT178" s="90" t="str">
        <f t="shared" si="13"/>
        <v>-56…-34…-11…11…34…56</v>
      </c>
      <c r="AU178" s="2" t="str">
        <f t="shared" si="14"/>
        <v>ниже среднего</v>
      </c>
    </row>
    <row r="179" spans="1:47" x14ac:dyDescent="0.25">
      <c r="A179" s="4" t="s">
        <v>90</v>
      </c>
      <c r="B179" s="6" t="s">
        <v>92</v>
      </c>
      <c r="C179" s="55">
        <v>71.55263157894737</v>
      </c>
      <c r="D179" s="56">
        <v>62.749999999999993</v>
      </c>
      <c r="E179" s="57">
        <v>68.5</v>
      </c>
      <c r="F179" s="55">
        <v>76.066666666666677</v>
      </c>
      <c r="G179" s="56">
        <v>50.349999999999994</v>
      </c>
      <c r="H179" s="56">
        <v>75.851851851851848</v>
      </c>
      <c r="I179" s="57">
        <v>57.8</v>
      </c>
      <c r="J179" s="55">
        <v>61.686274509803916</v>
      </c>
      <c r="K179" s="56">
        <v>54.0625</v>
      </c>
      <c r="L179" s="56">
        <v>56.2</v>
      </c>
      <c r="M179" s="56">
        <v>55.45</v>
      </c>
      <c r="N179" s="56">
        <v>48.243243243243242</v>
      </c>
      <c r="O179" s="57">
        <v>74.8888888888889</v>
      </c>
      <c r="P179" s="55">
        <v>62.558139534883715</v>
      </c>
      <c r="Q179" s="56">
        <v>64.31578947368422</v>
      </c>
      <c r="R179" s="56">
        <v>47.043478260869563</v>
      </c>
      <c r="S179" s="56">
        <v>61.142857142857146</v>
      </c>
      <c r="T179" s="56">
        <v>57.199999999999996</v>
      </c>
      <c r="U179" s="56">
        <v>54.823529411764703</v>
      </c>
      <c r="V179" s="56">
        <v>50.347826086956523</v>
      </c>
      <c r="W179" s="56">
        <v>50.266666666666673</v>
      </c>
      <c r="X179" s="56"/>
      <c r="Y179" s="58"/>
      <c r="Z179" s="59"/>
      <c r="AA179" s="55">
        <v>65.777777777777786</v>
      </c>
      <c r="AB179" s="56">
        <v>80.090909090909093</v>
      </c>
      <c r="AC179" s="56">
        <v>74.65625</v>
      </c>
      <c r="AD179" s="56">
        <v>79.38095238095238</v>
      </c>
      <c r="AE179" s="56">
        <v>70.952380952380949</v>
      </c>
      <c r="AF179" s="56">
        <v>91.954545454545453</v>
      </c>
      <c r="AG179" s="56"/>
      <c r="AH179" s="56"/>
      <c r="AI179" s="56"/>
      <c r="AJ179" s="60"/>
      <c r="AK179" s="57"/>
      <c r="AL179" s="2">
        <f t="shared" si="10"/>
        <v>27</v>
      </c>
      <c r="AM179" s="86">
        <f>COUNTIF('Вспомогательный лист'!$C179:$AK179,AM$2)</f>
        <v>0</v>
      </c>
      <c r="AN179" s="87">
        <f>COUNTIF('Вспомогательный лист'!$C179:$AK179,AN$2)</f>
        <v>5</v>
      </c>
      <c r="AO179" s="85">
        <f>COUNTIF('Вспомогательный лист'!$C179:$AK179,AO$2)</f>
        <v>20</v>
      </c>
      <c r="AP179" s="88">
        <f>COUNTIF('Вспомогательный лист'!$C179:$AK179,AP$2)</f>
        <v>2</v>
      </c>
      <c r="AQ179" s="89">
        <f>COUNTIF('Вспомогательный лист'!$C179:$AK179,AQ$2)</f>
        <v>0</v>
      </c>
      <c r="AR179" s="2">
        <f t="shared" si="11"/>
        <v>-3</v>
      </c>
      <c r="AS179" s="2">
        <f t="shared" si="12"/>
        <v>54</v>
      </c>
      <c r="AT179" s="90" t="str">
        <f t="shared" si="13"/>
        <v>-54…-32…-11…11…32…54</v>
      </c>
      <c r="AU179" s="2" t="str">
        <f t="shared" si="14"/>
        <v>средний</v>
      </c>
    </row>
    <row r="180" spans="1:47" x14ac:dyDescent="0.25">
      <c r="A180" s="4" t="s">
        <v>90</v>
      </c>
      <c r="B180" s="6" t="s">
        <v>96</v>
      </c>
      <c r="C180" s="55">
        <v>55.447368421052637</v>
      </c>
      <c r="D180" s="56">
        <v>55.600000000000009</v>
      </c>
      <c r="E180" s="57">
        <v>60.343749999999993</v>
      </c>
      <c r="F180" s="55">
        <v>61.466666666666669</v>
      </c>
      <c r="G180" s="56">
        <v>41.75</v>
      </c>
      <c r="H180" s="56">
        <v>65.851851851851848</v>
      </c>
      <c r="I180" s="57">
        <v>35.933333333333337</v>
      </c>
      <c r="J180" s="55">
        <v>49.686274509803923</v>
      </c>
      <c r="K180" s="56">
        <v>57.9375</v>
      </c>
      <c r="L180" s="56">
        <v>61.033333333333331</v>
      </c>
      <c r="M180" s="56">
        <v>54.25</v>
      </c>
      <c r="N180" s="56">
        <v>53.756756756756751</v>
      </c>
      <c r="O180" s="57">
        <v>73.444444444444443</v>
      </c>
      <c r="P180" s="55">
        <v>46.95348837209302</v>
      </c>
      <c r="Q180" s="56">
        <v>46.473684210526315</v>
      </c>
      <c r="R180" s="56">
        <v>42.739130434782609</v>
      </c>
      <c r="S180" s="56">
        <v>54.171428571428571</v>
      </c>
      <c r="T180" s="56">
        <v>44.36</v>
      </c>
      <c r="U180" s="56">
        <v>61.411764705882355</v>
      </c>
      <c r="V180" s="56">
        <v>52.521739130434788</v>
      </c>
      <c r="W180" s="56">
        <v>39.93333333333333</v>
      </c>
      <c r="X180" s="56"/>
      <c r="Y180" s="58"/>
      <c r="Z180" s="59"/>
      <c r="AA180" s="55">
        <v>57.370370370370374</v>
      </c>
      <c r="AB180" s="56">
        <v>71.242424242424235</v>
      </c>
      <c r="AC180" s="56">
        <v>62.5</v>
      </c>
      <c r="AD180" s="56">
        <v>80.952380952380949</v>
      </c>
      <c r="AE180" s="56">
        <v>78.571428571428569</v>
      </c>
      <c r="AF180" s="56">
        <v>69.72727272727272</v>
      </c>
      <c r="AG180" s="56"/>
      <c r="AH180" s="56"/>
      <c r="AI180" s="56"/>
      <c r="AJ180" s="60"/>
      <c r="AK180" s="57"/>
      <c r="AL180" s="2">
        <f t="shared" si="10"/>
        <v>27</v>
      </c>
      <c r="AM180" s="86">
        <f>COUNTIF('Вспомогательный лист'!$C180:$AK180,AM$2)</f>
        <v>2</v>
      </c>
      <c r="AN180" s="87">
        <f>COUNTIF('Вспомогательный лист'!$C180:$AK180,AN$2)</f>
        <v>13</v>
      </c>
      <c r="AO180" s="85">
        <f>COUNTIF('Вспомогательный лист'!$C180:$AK180,AO$2)</f>
        <v>12</v>
      </c>
      <c r="AP180" s="88">
        <f>COUNTIF('Вспомогательный лист'!$C180:$AK180,AP$2)</f>
        <v>0</v>
      </c>
      <c r="AQ180" s="89">
        <f>COUNTIF('Вспомогательный лист'!$C180:$AK180,AQ$2)</f>
        <v>0</v>
      </c>
      <c r="AR180" s="2">
        <f t="shared" si="11"/>
        <v>-17</v>
      </c>
      <c r="AS180" s="2">
        <f t="shared" si="12"/>
        <v>54</v>
      </c>
      <c r="AT180" s="90" t="str">
        <f t="shared" si="13"/>
        <v>-54…-32…-11…11…32…54</v>
      </c>
      <c r="AU180" s="2" t="str">
        <f t="shared" si="14"/>
        <v>ниже среднего</v>
      </c>
    </row>
    <row r="181" spans="1:47" x14ac:dyDescent="0.25">
      <c r="A181" s="4" t="s">
        <v>90</v>
      </c>
      <c r="B181" s="6" t="s">
        <v>97</v>
      </c>
      <c r="C181" s="55">
        <v>63.868421052631575</v>
      </c>
      <c r="D181" s="56">
        <v>54.7</v>
      </c>
      <c r="E181" s="57">
        <v>61.71875</v>
      </c>
      <c r="F181" s="55">
        <v>63.022222222222226</v>
      </c>
      <c r="G181" s="56">
        <v>52.6</v>
      </c>
      <c r="H181" s="56">
        <v>68.555555555555557</v>
      </c>
      <c r="I181" s="57">
        <v>46.6</v>
      </c>
      <c r="J181" s="55">
        <v>60.627450980392162</v>
      </c>
      <c r="K181" s="56">
        <v>49.1875</v>
      </c>
      <c r="L181" s="56">
        <v>52.666666666666664</v>
      </c>
      <c r="M181" s="56">
        <v>53.849999999999994</v>
      </c>
      <c r="N181" s="56">
        <v>59.864864864864863</v>
      </c>
      <c r="O181" s="57">
        <v>74.6111111111111</v>
      </c>
      <c r="P181" s="55">
        <v>62.906976744186046</v>
      </c>
      <c r="Q181" s="56">
        <v>58.473684210526308</v>
      </c>
      <c r="R181" s="56">
        <v>43.478260869565219</v>
      </c>
      <c r="S181" s="56">
        <v>59.257142857142853</v>
      </c>
      <c r="T181" s="56">
        <v>54.679999999999993</v>
      </c>
      <c r="U181" s="56">
        <v>73.794117647058826</v>
      </c>
      <c r="V181" s="56">
        <v>53.695652173913047</v>
      </c>
      <c r="W181" s="56">
        <v>50.43333333333333</v>
      </c>
      <c r="X181" s="56">
        <v>38.666666666666664</v>
      </c>
      <c r="Y181" s="58"/>
      <c r="Z181" s="59"/>
      <c r="AA181" s="55">
        <v>56.666666666666664</v>
      </c>
      <c r="AB181" s="56">
        <v>72.454545454545453</v>
      </c>
      <c r="AC181" s="56">
        <v>64.15625</v>
      </c>
      <c r="AD181" s="56">
        <v>70.238095238095227</v>
      </c>
      <c r="AE181" s="56">
        <v>66.761904761904773</v>
      </c>
      <c r="AF181" s="56">
        <v>72.86363636363636</v>
      </c>
      <c r="AG181" s="56"/>
      <c r="AH181" s="56"/>
      <c r="AI181" s="56"/>
      <c r="AJ181" s="60"/>
      <c r="AK181" s="57"/>
      <c r="AL181" s="2">
        <f t="shared" si="10"/>
        <v>28</v>
      </c>
      <c r="AM181" s="86">
        <f>COUNTIF('Вспомогательный лист'!$C181:$AK181,AM$2)</f>
        <v>0</v>
      </c>
      <c r="AN181" s="87">
        <f>COUNTIF('Вспомогательный лист'!$C181:$AK181,AN$2)</f>
        <v>7</v>
      </c>
      <c r="AO181" s="85">
        <f>COUNTIF('Вспомогательный лист'!$C181:$AK181,AO$2)</f>
        <v>21</v>
      </c>
      <c r="AP181" s="88">
        <f>COUNTIF('Вспомогательный лист'!$C181:$AK181,AP$2)</f>
        <v>0</v>
      </c>
      <c r="AQ181" s="89">
        <f>COUNTIF('Вспомогательный лист'!$C181:$AK181,AQ$2)</f>
        <v>0</v>
      </c>
      <c r="AR181" s="2">
        <f t="shared" si="11"/>
        <v>-7</v>
      </c>
      <c r="AS181" s="2">
        <f t="shared" si="12"/>
        <v>56</v>
      </c>
      <c r="AT181" s="90" t="str">
        <f t="shared" si="13"/>
        <v>-56…-34…-11…11…34…56</v>
      </c>
      <c r="AU181" s="2" t="str">
        <f t="shared" si="14"/>
        <v>средний</v>
      </c>
    </row>
    <row r="182" spans="1:47" x14ac:dyDescent="0.25">
      <c r="A182" s="4" t="s">
        <v>90</v>
      </c>
      <c r="B182" s="6" t="s">
        <v>250</v>
      </c>
      <c r="C182" s="55">
        <v>60.526315789473685</v>
      </c>
      <c r="D182" s="56">
        <v>56.2</v>
      </c>
      <c r="E182" s="57">
        <v>67.84375</v>
      </c>
      <c r="F182" s="55">
        <v>60.466666666666669</v>
      </c>
      <c r="G182" s="56">
        <v>52.7</v>
      </c>
      <c r="H182" s="56">
        <v>71.444444444444443</v>
      </c>
      <c r="I182" s="57">
        <v>46.266666666666666</v>
      </c>
      <c r="J182" s="55">
        <v>54.725490196078432</v>
      </c>
      <c r="K182" s="56">
        <v>57.499999999999993</v>
      </c>
      <c r="L182" s="56">
        <v>65.733333333333334</v>
      </c>
      <c r="M182" s="56">
        <v>53.6</v>
      </c>
      <c r="N182" s="56">
        <v>59.783783783783782</v>
      </c>
      <c r="O182" s="57">
        <v>73</v>
      </c>
      <c r="P182" s="55">
        <v>58.511627906976749</v>
      </c>
      <c r="Q182" s="56">
        <v>50.10526315789474</v>
      </c>
      <c r="R182" s="56">
        <v>45.478260869565219</v>
      </c>
      <c r="S182" s="56">
        <v>56.657142857142858</v>
      </c>
      <c r="T182" s="56">
        <v>40.160000000000004</v>
      </c>
      <c r="U182" s="56">
        <v>68.205882352941174</v>
      </c>
      <c r="V182" s="56">
        <v>57.304347826086953</v>
      </c>
      <c r="W182" s="56"/>
      <c r="X182" s="56">
        <v>51.4</v>
      </c>
      <c r="Y182" s="58"/>
      <c r="Z182" s="59"/>
      <c r="AA182" s="55"/>
      <c r="AB182" s="56"/>
      <c r="AC182" s="56"/>
      <c r="AD182" s="56"/>
      <c r="AE182" s="56"/>
      <c r="AF182" s="56"/>
      <c r="AG182" s="56"/>
      <c r="AH182" s="56"/>
      <c r="AI182" s="56"/>
      <c r="AJ182" s="60"/>
      <c r="AK182" s="57"/>
      <c r="AL182" s="2">
        <f t="shared" si="10"/>
        <v>21</v>
      </c>
      <c r="AM182" s="86">
        <f>COUNTIF('Вспомогательный лист'!$C182:$AK182,AM$2)</f>
        <v>0</v>
      </c>
      <c r="AN182" s="87">
        <f>COUNTIF('Вспомогательный лист'!$C182:$AK182,AN$2)</f>
        <v>7</v>
      </c>
      <c r="AO182" s="85">
        <f>COUNTIF('Вспомогательный лист'!$C182:$AK182,AO$2)</f>
        <v>14</v>
      </c>
      <c r="AP182" s="88">
        <f>COUNTIF('Вспомогательный лист'!$C182:$AK182,AP$2)</f>
        <v>0</v>
      </c>
      <c r="AQ182" s="89">
        <f>COUNTIF('Вспомогательный лист'!$C182:$AK182,AQ$2)</f>
        <v>0</v>
      </c>
      <c r="AR182" s="2">
        <f t="shared" si="11"/>
        <v>-7</v>
      </c>
      <c r="AS182" s="2">
        <f t="shared" si="12"/>
        <v>42</v>
      </c>
      <c r="AT182" s="90" t="str">
        <f t="shared" si="13"/>
        <v>-42…-25…-8…8…25…42</v>
      </c>
      <c r="AU182" s="2" t="str">
        <f t="shared" si="14"/>
        <v>средний</v>
      </c>
    </row>
    <row r="183" spans="1:47" x14ac:dyDescent="0.25">
      <c r="A183" s="4" t="s">
        <v>90</v>
      </c>
      <c r="B183" s="6" t="s">
        <v>251</v>
      </c>
      <c r="C183" s="55">
        <v>63.421052631578945</v>
      </c>
      <c r="D183" s="56">
        <v>61.150000000000006</v>
      </c>
      <c r="E183" s="57">
        <v>62.968749999999993</v>
      </c>
      <c r="F183" s="55">
        <v>66.066666666666663</v>
      </c>
      <c r="G183" s="56">
        <v>46.650000000000006</v>
      </c>
      <c r="H183" s="56">
        <v>70.814814814814824</v>
      </c>
      <c r="I183" s="57">
        <v>42.06666666666667</v>
      </c>
      <c r="J183" s="55">
        <v>57.82352941176471</v>
      </c>
      <c r="K183" s="56">
        <v>51.4375</v>
      </c>
      <c r="L183" s="56">
        <v>57.066666666666663</v>
      </c>
      <c r="M183" s="56">
        <v>51.349999999999994</v>
      </c>
      <c r="N183" s="56">
        <v>50.270270270270267</v>
      </c>
      <c r="O183" s="57">
        <v>75.333333333333329</v>
      </c>
      <c r="P183" s="55">
        <v>62.093023255813954</v>
      </c>
      <c r="Q183" s="56">
        <v>54.78947368421052</v>
      </c>
      <c r="R183" s="56">
        <v>50.478260869565219</v>
      </c>
      <c r="S183" s="56">
        <v>55.171428571428571</v>
      </c>
      <c r="T183" s="56">
        <v>53</v>
      </c>
      <c r="U183" s="56">
        <v>71.382352941176478</v>
      </c>
      <c r="V183" s="56">
        <v>49.391304347826086</v>
      </c>
      <c r="W183" s="56"/>
      <c r="X183" s="56">
        <v>41.633333333333333</v>
      </c>
      <c r="Y183" s="58"/>
      <c r="Z183" s="59"/>
      <c r="AA183" s="55"/>
      <c r="AB183" s="56"/>
      <c r="AC183" s="56"/>
      <c r="AD183" s="56"/>
      <c r="AE183" s="56"/>
      <c r="AF183" s="56"/>
      <c r="AG183" s="56"/>
      <c r="AH183" s="56"/>
      <c r="AI183" s="56"/>
      <c r="AJ183" s="60"/>
      <c r="AK183" s="57"/>
      <c r="AL183" s="2">
        <f t="shared" si="10"/>
        <v>21</v>
      </c>
      <c r="AM183" s="86">
        <f>COUNTIF('Вспомогательный лист'!$C183:$AK183,AM$2)</f>
        <v>0</v>
      </c>
      <c r="AN183" s="87">
        <f>COUNTIF('Вспомогательный лист'!$C183:$AK183,AN$2)</f>
        <v>8</v>
      </c>
      <c r="AO183" s="85">
        <f>COUNTIF('Вспомогательный лист'!$C183:$AK183,AO$2)</f>
        <v>13</v>
      </c>
      <c r="AP183" s="88">
        <f>COUNTIF('Вспомогательный лист'!$C183:$AK183,AP$2)</f>
        <v>0</v>
      </c>
      <c r="AQ183" s="89">
        <f>COUNTIF('Вспомогательный лист'!$C183:$AK183,AQ$2)</f>
        <v>0</v>
      </c>
      <c r="AR183" s="2">
        <f t="shared" si="11"/>
        <v>-8</v>
      </c>
      <c r="AS183" s="2">
        <f t="shared" si="12"/>
        <v>42</v>
      </c>
      <c r="AT183" s="90" t="str">
        <f t="shared" si="13"/>
        <v>-42…-25…-8…8…25…42</v>
      </c>
      <c r="AU183" s="2" t="str">
        <f t="shared" si="14"/>
        <v>средний</v>
      </c>
    </row>
    <row r="184" spans="1:47" x14ac:dyDescent="0.25">
      <c r="A184" s="4" t="s">
        <v>90</v>
      </c>
      <c r="B184" s="6" t="s">
        <v>98</v>
      </c>
      <c r="C184" s="55">
        <v>70.868421052631575</v>
      </c>
      <c r="D184" s="56">
        <v>60.35</v>
      </c>
      <c r="E184" s="57">
        <v>65.40625</v>
      </c>
      <c r="F184" s="55">
        <v>60.355555555555554</v>
      </c>
      <c r="G184" s="56">
        <v>41.5</v>
      </c>
      <c r="H184" s="56">
        <v>74.555555555555557</v>
      </c>
      <c r="I184" s="57">
        <v>60.466666666666669</v>
      </c>
      <c r="J184" s="55">
        <v>60.313725490196077</v>
      </c>
      <c r="K184" s="56">
        <v>39.1875</v>
      </c>
      <c r="L184" s="56">
        <v>60.93333333333333</v>
      </c>
      <c r="M184" s="56">
        <v>50.8</v>
      </c>
      <c r="N184" s="56">
        <v>58.729729729729726</v>
      </c>
      <c r="O184" s="57">
        <v>89.166666666666671</v>
      </c>
      <c r="P184" s="55">
        <v>55.023255813953483</v>
      </c>
      <c r="Q184" s="56">
        <v>42.263157894736842</v>
      </c>
      <c r="R184" s="56">
        <v>43.652173913043477</v>
      </c>
      <c r="S184" s="56">
        <v>53.028571428571425</v>
      </c>
      <c r="T184" s="56">
        <v>52.480000000000004</v>
      </c>
      <c r="U184" s="56">
        <v>67.529411764705884</v>
      </c>
      <c r="V184" s="56">
        <v>58.565217391304344</v>
      </c>
      <c r="W184" s="56">
        <v>47.833333333333336</v>
      </c>
      <c r="X184" s="56">
        <v>41.966666666666669</v>
      </c>
      <c r="Y184" s="58"/>
      <c r="Z184" s="59"/>
      <c r="AA184" s="55">
        <v>61.074074074074069</v>
      </c>
      <c r="AB184" s="56">
        <v>65.848484848484844</v>
      </c>
      <c r="AC184" s="56">
        <v>68.125</v>
      </c>
      <c r="AD184" s="56">
        <v>79.38095238095238</v>
      </c>
      <c r="AE184" s="56">
        <v>63.523809523809526</v>
      </c>
      <c r="AF184" s="56">
        <v>89.409090909090907</v>
      </c>
      <c r="AG184" s="56"/>
      <c r="AH184" s="56"/>
      <c r="AI184" s="56"/>
      <c r="AJ184" s="60"/>
      <c r="AK184" s="57"/>
      <c r="AL184" s="2">
        <f t="shared" si="10"/>
        <v>28</v>
      </c>
      <c r="AM184" s="86">
        <f>COUNTIF('Вспомогательный лист'!$C184:$AK184,AM$2)</f>
        <v>2</v>
      </c>
      <c r="AN184" s="87">
        <f>COUNTIF('Вспомогательный лист'!$C184:$AK184,AN$2)</f>
        <v>6</v>
      </c>
      <c r="AO184" s="85">
        <f>COUNTIF('Вспомогательный лист'!$C184:$AK184,AO$2)</f>
        <v>20</v>
      </c>
      <c r="AP184" s="88">
        <f>COUNTIF('Вспомогательный лист'!$C184:$AK184,AP$2)</f>
        <v>0</v>
      </c>
      <c r="AQ184" s="89">
        <f>COUNTIF('Вспомогательный лист'!$C184:$AK184,AQ$2)</f>
        <v>0</v>
      </c>
      <c r="AR184" s="2">
        <f t="shared" si="11"/>
        <v>-10</v>
      </c>
      <c r="AS184" s="2">
        <f t="shared" si="12"/>
        <v>56</v>
      </c>
      <c r="AT184" s="90" t="str">
        <f t="shared" si="13"/>
        <v>-56…-34…-11…11…34…56</v>
      </c>
      <c r="AU184" s="2" t="str">
        <f t="shared" si="14"/>
        <v>средний</v>
      </c>
    </row>
    <row r="185" spans="1:47" ht="15.75" thickBot="1" x14ac:dyDescent="0.3">
      <c r="A185" s="4" t="s">
        <v>90</v>
      </c>
      <c r="B185" s="6" t="s">
        <v>252</v>
      </c>
      <c r="C185" s="55">
        <v>64.34210526315789</v>
      </c>
      <c r="D185" s="56">
        <v>55.000000000000007</v>
      </c>
      <c r="E185" s="57">
        <v>61.59375</v>
      </c>
      <c r="F185" s="55">
        <v>52.511111111111106</v>
      </c>
      <c r="G185" s="56">
        <v>40.35</v>
      </c>
      <c r="H185" s="56">
        <v>63.703703703703709</v>
      </c>
      <c r="I185" s="57">
        <v>33.866666666666667</v>
      </c>
      <c r="J185" s="55">
        <v>56.470588235294116</v>
      </c>
      <c r="K185" s="56">
        <v>60.875</v>
      </c>
      <c r="L185" s="56">
        <v>65.333333333333329</v>
      </c>
      <c r="M185" s="56">
        <v>67</v>
      </c>
      <c r="N185" s="56">
        <v>55.108108108108112</v>
      </c>
      <c r="O185" s="57">
        <v>84.444444444444443</v>
      </c>
      <c r="P185" s="55">
        <v>58.534883720930232</v>
      </c>
      <c r="Q185" s="56">
        <v>55.89473684210526</v>
      </c>
      <c r="R185" s="56">
        <v>49.347826086956523</v>
      </c>
      <c r="S185" s="56">
        <v>59.257142857142853</v>
      </c>
      <c r="T185" s="56">
        <v>56.8</v>
      </c>
      <c r="U185" s="56">
        <v>68.382352941176478</v>
      </c>
      <c r="V185" s="56">
        <v>57.999999999999993</v>
      </c>
      <c r="W185" s="56">
        <v>65.400000000000006</v>
      </c>
      <c r="X185" s="56"/>
      <c r="Y185" s="58"/>
      <c r="Z185" s="59"/>
      <c r="AA185" s="55"/>
      <c r="AB185" s="56"/>
      <c r="AC185" s="56"/>
      <c r="AD185" s="56"/>
      <c r="AE185" s="56"/>
      <c r="AF185" s="56"/>
      <c r="AG185" s="56"/>
      <c r="AH185" s="56"/>
      <c r="AI185" s="56"/>
      <c r="AJ185" s="60"/>
      <c r="AK185" s="57"/>
      <c r="AL185" s="2">
        <f t="shared" si="10"/>
        <v>21</v>
      </c>
      <c r="AM185" s="86">
        <f>COUNTIF('Вспомогательный лист'!$C185:$AK185,AM$2)</f>
        <v>1</v>
      </c>
      <c r="AN185" s="87">
        <f>COUNTIF('Вспомогательный лист'!$C185:$AK185,AN$2)</f>
        <v>4</v>
      </c>
      <c r="AO185" s="85">
        <f>COUNTIF('Вспомогательный лист'!$C185:$AK185,AO$2)</f>
        <v>16</v>
      </c>
      <c r="AP185" s="88">
        <f>COUNTIF('Вспомогательный лист'!$C185:$AK185,AP$2)</f>
        <v>0</v>
      </c>
      <c r="AQ185" s="89">
        <f>COUNTIF('Вспомогательный лист'!$C185:$AK185,AQ$2)</f>
        <v>0</v>
      </c>
      <c r="AR185" s="2">
        <f t="shared" si="11"/>
        <v>-6</v>
      </c>
      <c r="AS185" s="2">
        <f t="shared" si="12"/>
        <v>42</v>
      </c>
      <c r="AT185" s="90" t="str">
        <f t="shared" si="13"/>
        <v>-42…-25…-8…8…25…42</v>
      </c>
      <c r="AU185" s="2" t="str">
        <f t="shared" si="14"/>
        <v>средний</v>
      </c>
    </row>
    <row r="186" spans="1:47" s="47" customFormat="1" ht="15.75" thickBot="1" x14ac:dyDescent="0.3">
      <c r="A186" s="3" t="s">
        <v>99</v>
      </c>
      <c r="B186" s="33" t="s">
        <v>99</v>
      </c>
      <c r="C186" s="68">
        <v>68.815789473684205</v>
      </c>
      <c r="D186" s="69">
        <v>59.9</v>
      </c>
      <c r="E186" s="70">
        <v>66.375</v>
      </c>
      <c r="F186" s="68">
        <v>58.155555555555559</v>
      </c>
      <c r="G186" s="69">
        <v>54.15</v>
      </c>
      <c r="H186" s="69">
        <v>69.592592592592595</v>
      </c>
      <c r="I186" s="70">
        <v>52.800000000000004</v>
      </c>
      <c r="J186" s="68">
        <v>58.686274509803923</v>
      </c>
      <c r="K186" s="69">
        <v>59.687500000000007</v>
      </c>
      <c r="L186" s="69">
        <v>61.06666666666667</v>
      </c>
      <c r="M186" s="69">
        <v>59.35</v>
      </c>
      <c r="N186" s="69">
        <v>59.648648648648653</v>
      </c>
      <c r="O186" s="70">
        <v>78.388888888888886</v>
      </c>
      <c r="P186" s="68">
        <v>59.627906976744185</v>
      </c>
      <c r="Q186" s="69">
        <v>60.210526315789473</v>
      </c>
      <c r="R186" s="69">
        <v>52.217391304347828</v>
      </c>
      <c r="S186" s="69">
        <v>57.971428571428575</v>
      </c>
      <c r="T186" s="69">
        <v>55.16</v>
      </c>
      <c r="U186" s="69">
        <v>61.382352941176464</v>
      </c>
      <c r="V186" s="69">
        <v>52.739130434782609</v>
      </c>
      <c r="W186" s="69">
        <v>62.06666666666667</v>
      </c>
      <c r="X186" s="69"/>
      <c r="Y186" s="71"/>
      <c r="Z186" s="72">
        <v>76.80952380952381</v>
      </c>
      <c r="AA186" s="68">
        <v>68.444444444444443</v>
      </c>
      <c r="AB186" s="69">
        <v>79.515151515151516</v>
      </c>
      <c r="AC186" s="69">
        <v>72.71875</v>
      </c>
      <c r="AD186" s="69">
        <v>81.904761904761898</v>
      </c>
      <c r="AE186" s="69"/>
      <c r="AF186" s="69">
        <v>83.27272727272728</v>
      </c>
      <c r="AG186" s="69"/>
      <c r="AH186" s="69">
        <v>67.272727272727266</v>
      </c>
      <c r="AI186" s="69"/>
      <c r="AJ186" s="73"/>
      <c r="AK186" s="70"/>
      <c r="AL186" s="2">
        <f t="shared" si="10"/>
        <v>28</v>
      </c>
      <c r="AM186" s="86">
        <f>COUNTIF('Вспомогательный лист'!$C186:$AK186,AM$2)</f>
        <v>0</v>
      </c>
      <c r="AN186" s="87">
        <f>COUNTIF('Вспомогательный лист'!$C186:$AK186,AN$2)</f>
        <v>1</v>
      </c>
      <c r="AO186" s="85">
        <f>COUNTIF('Вспомогательный лист'!$C186:$AK186,AO$2)</f>
        <v>27</v>
      </c>
      <c r="AP186" s="88">
        <f>COUNTIF('Вспомогательный лист'!$C186:$AK186,AP$2)</f>
        <v>0</v>
      </c>
      <c r="AQ186" s="89">
        <f>COUNTIF('Вспомогательный лист'!$C186:$AK186,AQ$2)</f>
        <v>0</v>
      </c>
      <c r="AR186" s="2">
        <f t="shared" si="11"/>
        <v>-1</v>
      </c>
      <c r="AS186" s="2">
        <f t="shared" si="12"/>
        <v>56</v>
      </c>
      <c r="AT186" s="90" t="str">
        <f t="shared" si="13"/>
        <v>-56…-34…-11…11…34…56</v>
      </c>
      <c r="AU186" s="2" t="str">
        <f t="shared" si="14"/>
        <v>средний</v>
      </c>
    </row>
    <row r="187" spans="1:47" x14ac:dyDescent="0.25">
      <c r="A187" s="4" t="s">
        <v>99</v>
      </c>
      <c r="B187" s="6" t="s">
        <v>179</v>
      </c>
      <c r="C187" s="55">
        <v>54.39473684210526</v>
      </c>
      <c r="D187" s="56">
        <v>44.95</v>
      </c>
      <c r="E187" s="57">
        <v>55.25</v>
      </c>
      <c r="F187" s="55">
        <v>54.177777777777777</v>
      </c>
      <c r="G187" s="56">
        <v>56.999999999999993</v>
      </c>
      <c r="H187" s="56">
        <v>76.703703703703709</v>
      </c>
      <c r="I187" s="57">
        <v>48.8</v>
      </c>
      <c r="J187" s="55">
        <v>55.921568627450981</v>
      </c>
      <c r="K187" s="56">
        <v>43.875</v>
      </c>
      <c r="L187" s="56">
        <v>68.300000000000011</v>
      </c>
      <c r="M187" s="56">
        <v>60.85</v>
      </c>
      <c r="N187" s="56">
        <v>61.594594594594597</v>
      </c>
      <c r="O187" s="57">
        <v>77.833333333333329</v>
      </c>
      <c r="P187" s="55">
        <v>58.20930232558139</v>
      </c>
      <c r="Q187" s="56">
        <v>49.736842105263158</v>
      </c>
      <c r="R187" s="56">
        <v>42.304347826086961</v>
      </c>
      <c r="S187" s="56">
        <v>54.057142857142857</v>
      </c>
      <c r="T187" s="56">
        <v>37.480000000000004</v>
      </c>
      <c r="U187" s="56">
        <v>43.117647058823529</v>
      </c>
      <c r="V187" s="56">
        <v>59.434782608695656</v>
      </c>
      <c r="W187" s="56"/>
      <c r="X187" s="56"/>
      <c r="Y187" s="58"/>
      <c r="Z187" s="59"/>
      <c r="AA187" s="55"/>
      <c r="AB187" s="56"/>
      <c r="AC187" s="56"/>
      <c r="AD187" s="56"/>
      <c r="AE187" s="56"/>
      <c r="AF187" s="56"/>
      <c r="AG187" s="56"/>
      <c r="AH187" s="56"/>
      <c r="AI187" s="56"/>
      <c r="AJ187" s="60"/>
      <c r="AK187" s="57"/>
      <c r="AL187" s="2">
        <f t="shared" si="10"/>
        <v>20</v>
      </c>
      <c r="AM187" s="86">
        <f>COUNTIF('Вспомогательный лист'!$C187:$AK187,AM$2)</f>
        <v>3</v>
      </c>
      <c r="AN187" s="87">
        <f>COUNTIF('Вспомогательный лист'!$C187:$AK187,AN$2)</f>
        <v>7</v>
      </c>
      <c r="AO187" s="85">
        <f>COUNTIF('Вспомогательный лист'!$C187:$AK187,AO$2)</f>
        <v>10</v>
      </c>
      <c r="AP187" s="88">
        <f>COUNTIF('Вспомогательный лист'!$C187:$AK187,AP$2)</f>
        <v>0</v>
      </c>
      <c r="AQ187" s="89">
        <f>COUNTIF('Вспомогательный лист'!$C187:$AK187,AQ$2)</f>
        <v>0</v>
      </c>
      <c r="AR187" s="2">
        <f t="shared" si="11"/>
        <v>-13</v>
      </c>
      <c r="AS187" s="2">
        <f t="shared" si="12"/>
        <v>40</v>
      </c>
      <c r="AT187" s="90" t="str">
        <f t="shared" si="13"/>
        <v>-40…-24…-8…8…24…40</v>
      </c>
      <c r="AU187" s="2" t="str">
        <f t="shared" si="14"/>
        <v>ниже среднего</v>
      </c>
    </row>
    <row r="188" spans="1:47" x14ac:dyDescent="0.25">
      <c r="A188" s="4" t="s">
        <v>99</v>
      </c>
      <c r="B188" s="6" t="s">
        <v>253</v>
      </c>
      <c r="C188" s="55">
        <v>69.55263157894737</v>
      </c>
      <c r="D188" s="56">
        <v>60</v>
      </c>
      <c r="E188" s="57">
        <v>65.375</v>
      </c>
      <c r="F188" s="55">
        <v>58.044444444444444</v>
      </c>
      <c r="G188" s="56">
        <v>49.8</v>
      </c>
      <c r="H188" s="56">
        <v>62.333333333333329</v>
      </c>
      <c r="I188" s="57">
        <v>50.333333333333329</v>
      </c>
      <c r="J188" s="55">
        <v>67.568627450980387</v>
      </c>
      <c r="K188" s="56">
        <v>67.3125</v>
      </c>
      <c r="L188" s="56">
        <v>61.366666666666667</v>
      </c>
      <c r="M188" s="56">
        <v>61.95</v>
      </c>
      <c r="N188" s="56">
        <v>63.945945945945951</v>
      </c>
      <c r="O188" s="57">
        <v>85.611111111111114</v>
      </c>
      <c r="P188" s="55">
        <v>61.046511627906973</v>
      </c>
      <c r="Q188" s="56">
        <v>59.315789473684212</v>
      </c>
      <c r="R188" s="56"/>
      <c r="S188" s="56">
        <v>67.257142857142867</v>
      </c>
      <c r="T188" s="56"/>
      <c r="U188" s="56">
        <v>69.85294117647058</v>
      </c>
      <c r="V188" s="56"/>
      <c r="W188" s="56"/>
      <c r="X188" s="56"/>
      <c r="Y188" s="58"/>
      <c r="Z188" s="59"/>
      <c r="AA188" s="55"/>
      <c r="AB188" s="56"/>
      <c r="AC188" s="56">
        <v>64.375</v>
      </c>
      <c r="AD188" s="56">
        <v>75.428571428571431</v>
      </c>
      <c r="AE188" s="56"/>
      <c r="AF188" s="56"/>
      <c r="AG188" s="56"/>
      <c r="AH188" s="56"/>
      <c r="AI188" s="56"/>
      <c r="AJ188" s="60"/>
      <c r="AK188" s="57"/>
      <c r="AL188" s="2">
        <f t="shared" si="10"/>
        <v>19</v>
      </c>
      <c r="AM188" s="86">
        <f>COUNTIF('Вспомогательный лист'!$C188:$AK188,AM$2)</f>
        <v>0</v>
      </c>
      <c r="AN188" s="87">
        <f>COUNTIF('Вспомогательный лист'!$C188:$AK188,AN$2)</f>
        <v>1</v>
      </c>
      <c r="AO188" s="85">
        <f>COUNTIF('Вспомогательный лист'!$C188:$AK188,AO$2)</f>
        <v>18</v>
      </c>
      <c r="AP188" s="88">
        <f>COUNTIF('Вспомогательный лист'!$C188:$AK188,AP$2)</f>
        <v>0</v>
      </c>
      <c r="AQ188" s="89">
        <f>COUNTIF('Вспомогательный лист'!$C188:$AK188,AQ$2)</f>
        <v>0</v>
      </c>
      <c r="AR188" s="2">
        <f t="shared" si="11"/>
        <v>-1</v>
      </c>
      <c r="AS188" s="2">
        <f t="shared" si="12"/>
        <v>38</v>
      </c>
      <c r="AT188" s="90" t="str">
        <f t="shared" si="13"/>
        <v>-38…-23…-8…8…23…38</v>
      </c>
      <c r="AU188" s="2" t="str">
        <f t="shared" si="14"/>
        <v>средний</v>
      </c>
    </row>
    <row r="189" spans="1:47" s="2" customFormat="1" x14ac:dyDescent="0.25">
      <c r="A189" s="4" t="s">
        <v>99</v>
      </c>
      <c r="B189" s="6" t="s">
        <v>180</v>
      </c>
      <c r="C189" s="40">
        <v>68</v>
      </c>
      <c r="D189" s="41">
        <v>60.750000000000007</v>
      </c>
      <c r="E189" s="42">
        <v>59.25</v>
      </c>
      <c r="F189" s="40">
        <v>59</v>
      </c>
      <c r="G189" s="41">
        <v>51.15</v>
      </c>
      <c r="H189" s="41">
        <v>73.148148148148152</v>
      </c>
      <c r="I189" s="42">
        <v>66.733333333333334</v>
      </c>
      <c r="J189" s="40">
        <v>56.372549019607845</v>
      </c>
      <c r="K189" s="41">
        <v>49.125</v>
      </c>
      <c r="L189" s="41">
        <v>59.9</v>
      </c>
      <c r="M189" s="41">
        <v>62.45</v>
      </c>
      <c r="N189" s="41">
        <v>69.891891891891888</v>
      </c>
      <c r="O189" s="42">
        <v>88.166666666666671</v>
      </c>
      <c r="P189" s="40">
        <v>79.395348837209298</v>
      </c>
      <c r="Q189" s="41">
        <v>72.421052631578959</v>
      </c>
      <c r="R189" s="41">
        <v>67.739130434782609</v>
      </c>
      <c r="S189" s="41">
        <v>61.714285714285708</v>
      </c>
      <c r="T189" s="41">
        <v>68.92</v>
      </c>
      <c r="U189" s="41">
        <v>69.35294117647058</v>
      </c>
      <c r="V189" s="41">
        <v>74.173913043478251</v>
      </c>
      <c r="W189" s="41"/>
      <c r="X189" s="41"/>
      <c r="Y189" s="43"/>
      <c r="Z189" s="44">
        <v>71.38095238095238</v>
      </c>
      <c r="AA189" s="40"/>
      <c r="AB189" s="41"/>
      <c r="AC189" s="41">
        <v>62.468749999999993</v>
      </c>
      <c r="AD189" s="41">
        <v>70.80952380952381</v>
      </c>
      <c r="AE189" s="41"/>
      <c r="AF189" s="41"/>
      <c r="AG189" s="41"/>
      <c r="AH189" s="41"/>
      <c r="AI189" s="41"/>
      <c r="AJ189" s="45"/>
      <c r="AK189" s="42"/>
      <c r="AL189" s="2">
        <f t="shared" si="10"/>
        <v>23</v>
      </c>
      <c r="AM189" s="86">
        <f>COUNTIF('Вспомогательный лист'!$C189:$AK189,AM$2)</f>
        <v>0</v>
      </c>
      <c r="AN189" s="87">
        <f>COUNTIF('Вспомогательный лист'!$C189:$AK189,AN$2)</f>
        <v>4</v>
      </c>
      <c r="AO189" s="85">
        <f>COUNTIF('Вспомогательный лист'!$C189:$AK189,AO$2)</f>
        <v>13</v>
      </c>
      <c r="AP189" s="88">
        <f>COUNTIF('Вспомогательный лист'!$C189:$AK189,AP$2)</f>
        <v>6</v>
      </c>
      <c r="AQ189" s="89">
        <f>COUNTIF('Вспомогательный лист'!$C189:$AK189,AQ$2)</f>
        <v>0</v>
      </c>
      <c r="AR189" s="2">
        <f t="shared" si="11"/>
        <v>2</v>
      </c>
      <c r="AS189" s="2">
        <f t="shared" si="12"/>
        <v>46</v>
      </c>
      <c r="AT189" s="90" t="str">
        <f t="shared" si="13"/>
        <v>-46…-28…-9…9…28…46</v>
      </c>
      <c r="AU189" s="2" t="str">
        <f t="shared" si="14"/>
        <v>средний</v>
      </c>
    </row>
    <row r="190" spans="1:47" x14ac:dyDescent="0.25">
      <c r="A190" s="4" t="s">
        <v>99</v>
      </c>
      <c r="B190" s="30" t="s">
        <v>178</v>
      </c>
      <c r="C190" s="55">
        <v>74.60526315789474</v>
      </c>
      <c r="D190" s="56">
        <v>66.5</v>
      </c>
      <c r="E190" s="57">
        <v>63.5625</v>
      </c>
      <c r="F190" s="55">
        <v>62.888888888888893</v>
      </c>
      <c r="G190" s="56">
        <v>46.25</v>
      </c>
      <c r="H190" s="56">
        <v>68.444444444444443</v>
      </c>
      <c r="I190" s="57">
        <v>41.466666666666669</v>
      </c>
      <c r="J190" s="55">
        <v>61.13725490196078</v>
      </c>
      <c r="K190" s="56">
        <v>54.25</v>
      </c>
      <c r="L190" s="56">
        <v>57.999999999999993</v>
      </c>
      <c r="M190" s="56">
        <v>43.75</v>
      </c>
      <c r="N190" s="56">
        <v>52.405405405405403</v>
      </c>
      <c r="O190" s="57">
        <v>68.388888888888886</v>
      </c>
      <c r="P190" s="55">
        <v>68.558139534883722</v>
      </c>
      <c r="Q190" s="56">
        <v>61.736842105263158</v>
      </c>
      <c r="R190" s="56">
        <v>51.130434782608688</v>
      </c>
      <c r="S190" s="56">
        <v>58.428571428571431</v>
      </c>
      <c r="T190" s="56">
        <v>52.680000000000007</v>
      </c>
      <c r="U190" s="56">
        <v>59.441176470588232</v>
      </c>
      <c r="V190" s="56">
        <v>46.173913043478258</v>
      </c>
      <c r="W190" s="56"/>
      <c r="X190" s="56"/>
      <c r="Y190" s="58"/>
      <c r="Z190" s="59"/>
      <c r="AA190" s="55">
        <v>70</v>
      </c>
      <c r="AB190" s="56">
        <v>80.484848484848484</v>
      </c>
      <c r="AC190" s="56">
        <v>74.0625</v>
      </c>
      <c r="AD190" s="56">
        <v>79.571428571428569</v>
      </c>
      <c r="AE190" s="56"/>
      <c r="AF190" s="56"/>
      <c r="AG190" s="56"/>
      <c r="AH190" s="56"/>
      <c r="AI190" s="56"/>
      <c r="AJ190" s="60"/>
      <c r="AK190" s="57"/>
      <c r="AL190" s="2">
        <f t="shared" si="10"/>
        <v>24</v>
      </c>
      <c r="AM190" s="86">
        <f>COUNTIF('Вспомогательный лист'!$C190:$AK190,AM$2)</f>
        <v>0</v>
      </c>
      <c r="AN190" s="87">
        <f>COUNTIF('Вспомогательный лист'!$C190:$AK190,AN$2)</f>
        <v>7</v>
      </c>
      <c r="AO190" s="85">
        <f>COUNTIF('Вспомогательный лист'!$C190:$AK190,AO$2)</f>
        <v>16</v>
      </c>
      <c r="AP190" s="88">
        <f>COUNTIF('Вспомогательный лист'!$C190:$AK190,AP$2)</f>
        <v>1</v>
      </c>
      <c r="AQ190" s="89">
        <f>COUNTIF('Вспомогательный лист'!$C190:$AK190,AQ$2)</f>
        <v>0</v>
      </c>
      <c r="AR190" s="2">
        <f t="shared" si="11"/>
        <v>-6</v>
      </c>
      <c r="AS190" s="2">
        <f t="shared" si="12"/>
        <v>48</v>
      </c>
      <c r="AT190" s="90" t="str">
        <f t="shared" si="13"/>
        <v>-48…-29…-10…10…29…48</v>
      </c>
      <c r="AU190" s="2" t="str">
        <f t="shared" si="14"/>
        <v>средний</v>
      </c>
    </row>
    <row r="191" spans="1:47" x14ac:dyDescent="0.25">
      <c r="A191" s="4" t="s">
        <v>99</v>
      </c>
      <c r="B191" s="6" t="s">
        <v>181</v>
      </c>
      <c r="C191" s="55">
        <v>44.15789473684211</v>
      </c>
      <c r="D191" s="56">
        <v>50.449999999999996</v>
      </c>
      <c r="E191" s="57">
        <v>45.59375</v>
      </c>
      <c r="F191" s="55">
        <v>55.000000000000007</v>
      </c>
      <c r="G191" s="56">
        <v>54</v>
      </c>
      <c r="H191" s="56">
        <v>65.555555555555557</v>
      </c>
      <c r="I191" s="57">
        <v>48.06666666666667</v>
      </c>
      <c r="J191" s="55">
        <v>65.862745098039213</v>
      </c>
      <c r="K191" s="56">
        <v>52.75</v>
      </c>
      <c r="L191" s="56">
        <v>56.166666666666664</v>
      </c>
      <c r="M191" s="56">
        <v>59.050000000000004</v>
      </c>
      <c r="N191" s="56">
        <v>62.648648648648653</v>
      </c>
      <c r="O191" s="57">
        <v>78.666666666666657</v>
      </c>
      <c r="P191" s="55">
        <v>54.651162790697668</v>
      </c>
      <c r="Q191" s="56">
        <v>57.894736842105267</v>
      </c>
      <c r="R191" s="56">
        <v>48.695652173913047</v>
      </c>
      <c r="S191" s="56">
        <v>41.971428571428568</v>
      </c>
      <c r="T191" s="56">
        <v>46.760000000000005</v>
      </c>
      <c r="U191" s="56">
        <v>41.264705882352942</v>
      </c>
      <c r="V191" s="56">
        <v>59.565217391304351</v>
      </c>
      <c r="W191" s="56"/>
      <c r="X191" s="56"/>
      <c r="Y191" s="58"/>
      <c r="Z191" s="59"/>
      <c r="AA191" s="55"/>
      <c r="AB191" s="56"/>
      <c r="AC191" s="56"/>
      <c r="AD191" s="56"/>
      <c r="AE191" s="56"/>
      <c r="AF191" s="56"/>
      <c r="AG191" s="56"/>
      <c r="AH191" s="56"/>
      <c r="AI191" s="56"/>
      <c r="AJ191" s="60"/>
      <c r="AK191" s="57"/>
      <c r="AL191" s="2">
        <f t="shared" si="10"/>
        <v>20</v>
      </c>
      <c r="AM191" s="86">
        <f>COUNTIF('Вспомогательный лист'!$C191:$AK191,AM$2)</f>
        <v>4</v>
      </c>
      <c r="AN191" s="87">
        <f>COUNTIF('Вспомогательный лист'!$C191:$AK191,AN$2)</f>
        <v>5</v>
      </c>
      <c r="AO191" s="85">
        <f>COUNTIF('Вспомогательный лист'!$C191:$AK191,AO$2)</f>
        <v>11</v>
      </c>
      <c r="AP191" s="88">
        <f>COUNTIF('Вспомогательный лист'!$C191:$AK191,AP$2)</f>
        <v>0</v>
      </c>
      <c r="AQ191" s="89">
        <f>COUNTIF('Вспомогательный лист'!$C191:$AK191,AQ$2)</f>
        <v>0</v>
      </c>
      <c r="AR191" s="2">
        <f t="shared" si="11"/>
        <v>-13</v>
      </c>
      <c r="AS191" s="2">
        <f t="shared" si="12"/>
        <v>40</v>
      </c>
      <c r="AT191" s="90" t="str">
        <f t="shared" si="13"/>
        <v>-40…-24…-8…8…24…40</v>
      </c>
      <c r="AU191" s="2" t="str">
        <f t="shared" si="14"/>
        <v>ниже среднего</v>
      </c>
    </row>
    <row r="192" spans="1:47" ht="15.75" thickBot="1" x14ac:dyDescent="0.3">
      <c r="A192" s="4" t="s">
        <v>99</v>
      </c>
      <c r="B192" s="6" t="s">
        <v>100</v>
      </c>
      <c r="C192" s="55">
        <v>69.868421052631575</v>
      </c>
      <c r="D192" s="56">
        <v>59.550000000000004</v>
      </c>
      <c r="E192" s="57">
        <v>69.875</v>
      </c>
      <c r="F192" s="55">
        <v>57.288888888888891</v>
      </c>
      <c r="G192" s="56">
        <v>57.599999999999994</v>
      </c>
      <c r="H192" s="56">
        <v>70.888888888888886</v>
      </c>
      <c r="I192" s="57">
        <v>54.266666666666666</v>
      </c>
      <c r="J192" s="55">
        <v>56.568627450980394</v>
      </c>
      <c r="K192" s="56">
        <v>62.250000000000007</v>
      </c>
      <c r="L192" s="56">
        <v>61.666666666666671</v>
      </c>
      <c r="M192" s="56">
        <v>61.95</v>
      </c>
      <c r="N192" s="56">
        <v>59.189189189189186</v>
      </c>
      <c r="O192" s="57">
        <v>77.944444444444443</v>
      </c>
      <c r="P192" s="55">
        <v>53.744186046511629</v>
      </c>
      <c r="Q192" s="56">
        <v>59.631578947368425</v>
      </c>
      <c r="R192" s="56">
        <v>52.086956521739125</v>
      </c>
      <c r="S192" s="56">
        <v>56.999999999999993</v>
      </c>
      <c r="T192" s="56">
        <v>56.92</v>
      </c>
      <c r="U192" s="56">
        <v>62.970588235294123</v>
      </c>
      <c r="V192" s="56">
        <v>50.260869565217391</v>
      </c>
      <c r="W192" s="56">
        <v>62.06666666666667</v>
      </c>
      <c r="X192" s="56"/>
      <c r="Y192" s="58"/>
      <c r="Z192" s="59">
        <v>77.80952380952381</v>
      </c>
      <c r="AA192" s="55">
        <v>67.333333333333329</v>
      </c>
      <c r="AB192" s="56">
        <v>78.63636363636364</v>
      </c>
      <c r="AC192" s="56">
        <v>76.03125</v>
      </c>
      <c r="AD192" s="56">
        <v>88.38095238095238</v>
      </c>
      <c r="AE192" s="56"/>
      <c r="AF192" s="56">
        <v>83.27272727272728</v>
      </c>
      <c r="AG192" s="56"/>
      <c r="AH192" s="56">
        <v>67.272727272727266</v>
      </c>
      <c r="AI192" s="56"/>
      <c r="AJ192" s="60"/>
      <c r="AK192" s="57"/>
      <c r="AL192" s="2">
        <f t="shared" si="10"/>
        <v>28</v>
      </c>
      <c r="AM192" s="86">
        <f>COUNTIF('Вспомогательный лист'!$C192:$AK192,AM$2)</f>
        <v>0</v>
      </c>
      <c r="AN192" s="87">
        <f>COUNTIF('Вспомогательный лист'!$C192:$AK192,AN$2)</f>
        <v>3</v>
      </c>
      <c r="AO192" s="85">
        <f>COUNTIF('Вспомогательный лист'!$C192:$AK192,AO$2)</f>
        <v>24</v>
      </c>
      <c r="AP192" s="88">
        <f>COUNTIF('Вспомогательный лист'!$C192:$AK192,AP$2)</f>
        <v>1</v>
      </c>
      <c r="AQ192" s="89">
        <f>COUNTIF('Вспомогательный лист'!$C192:$AK192,AQ$2)</f>
        <v>0</v>
      </c>
      <c r="AR192" s="2">
        <f t="shared" si="11"/>
        <v>-2</v>
      </c>
      <c r="AS192" s="2">
        <f t="shared" si="12"/>
        <v>56</v>
      </c>
      <c r="AT192" s="90" t="str">
        <f t="shared" si="13"/>
        <v>-56…-34…-11…11…34…56</v>
      </c>
      <c r="AU192" s="2" t="str">
        <f t="shared" si="14"/>
        <v>средний</v>
      </c>
    </row>
    <row r="193" spans="1:47" s="47" customFormat="1" ht="15.75" thickBot="1" x14ac:dyDescent="0.3">
      <c r="A193" s="3" t="s">
        <v>101</v>
      </c>
      <c r="B193" s="33" t="s">
        <v>101</v>
      </c>
      <c r="C193" s="68">
        <v>70.631578947368425</v>
      </c>
      <c r="D193" s="69">
        <v>60.650000000000006</v>
      </c>
      <c r="E193" s="70">
        <v>67.6875</v>
      </c>
      <c r="F193" s="68">
        <v>63.844444444444449</v>
      </c>
      <c r="G193" s="69">
        <v>52.55</v>
      </c>
      <c r="H193" s="69">
        <v>75.222222222222229</v>
      </c>
      <c r="I193" s="70">
        <v>57.8</v>
      </c>
      <c r="J193" s="68">
        <v>64.745098039215691</v>
      </c>
      <c r="K193" s="69">
        <v>58.25</v>
      </c>
      <c r="L193" s="69">
        <v>66.3</v>
      </c>
      <c r="M193" s="69">
        <v>59.95</v>
      </c>
      <c r="N193" s="69">
        <v>63</v>
      </c>
      <c r="O193" s="70">
        <v>86.5</v>
      </c>
      <c r="P193" s="68">
        <v>68.209302325581405</v>
      </c>
      <c r="Q193" s="69">
        <v>61.684210526315788</v>
      </c>
      <c r="R193" s="69">
        <v>54.086956521739125</v>
      </c>
      <c r="S193" s="69">
        <v>58.942857142857143</v>
      </c>
      <c r="T193" s="69">
        <v>57.4</v>
      </c>
      <c r="U193" s="69">
        <v>68.588235294117652</v>
      </c>
      <c r="V193" s="69">
        <v>60.347826086956523</v>
      </c>
      <c r="W193" s="69">
        <v>57.833333333333336</v>
      </c>
      <c r="X193" s="69">
        <v>70.433333333333337</v>
      </c>
      <c r="Y193" s="71"/>
      <c r="Z193" s="72"/>
      <c r="AA193" s="68">
        <v>57.740740740740733</v>
      </c>
      <c r="AB193" s="69">
        <v>73</v>
      </c>
      <c r="AC193" s="69">
        <v>72.09375</v>
      </c>
      <c r="AD193" s="69">
        <v>71.19047619047619</v>
      </c>
      <c r="AE193" s="69">
        <v>70.61904761904762</v>
      </c>
      <c r="AF193" s="69">
        <v>80.22727272727272</v>
      </c>
      <c r="AG193" s="69"/>
      <c r="AH193" s="69">
        <v>61.636363636363633</v>
      </c>
      <c r="AI193" s="69"/>
      <c r="AJ193" s="73"/>
      <c r="AK193" s="70"/>
      <c r="AL193" s="2">
        <f t="shared" si="10"/>
        <v>29</v>
      </c>
      <c r="AM193" s="86">
        <f>COUNTIF('Вспомогательный лист'!$C193:$AK193,AM$2)</f>
        <v>0</v>
      </c>
      <c r="AN193" s="87">
        <f>COUNTIF('Вспомогательный лист'!$C193:$AK193,AN$2)</f>
        <v>0</v>
      </c>
      <c r="AO193" s="85">
        <f>COUNTIF('Вспомогательный лист'!$C193:$AK193,AO$2)</f>
        <v>28</v>
      </c>
      <c r="AP193" s="88">
        <f>COUNTIF('Вспомогательный лист'!$C193:$AK193,AP$2)</f>
        <v>1</v>
      </c>
      <c r="AQ193" s="89">
        <f>COUNTIF('Вспомогательный лист'!$C193:$AK193,AQ$2)</f>
        <v>0</v>
      </c>
      <c r="AR193" s="2">
        <f t="shared" si="11"/>
        <v>1</v>
      </c>
      <c r="AS193" s="2">
        <f t="shared" si="12"/>
        <v>58</v>
      </c>
      <c r="AT193" s="90" t="str">
        <f t="shared" si="13"/>
        <v>-58…-35…-12…12…35…58</v>
      </c>
      <c r="AU193" s="2" t="str">
        <f t="shared" si="14"/>
        <v>средний</v>
      </c>
    </row>
    <row r="194" spans="1:47" x14ac:dyDescent="0.25">
      <c r="A194" s="4" t="s">
        <v>101</v>
      </c>
      <c r="B194" s="6" t="s">
        <v>283</v>
      </c>
      <c r="C194" s="55">
        <v>81.55263157894737</v>
      </c>
      <c r="D194" s="56">
        <v>80</v>
      </c>
      <c r="E194" s="57">
        <v>90.625</v>
      </c>
      <c r="F194" s="55">
        <v>62.2</v>
      </c>
      <c r="G194" s="56">
        <v>60</v>
      </c>
      <c r="H194" s="56">
        <v>85.18518518518519</v>
      </c>
      <c r="I194" s="57">
        <v>43.333333333333336</v>
      </c>
      <c r="J194" s="55"/>
      <c r="K194" s="56"/>
      <c r="L194" s="56"/>
      <c r="M194" s="56"/>
      <c r="N194" s="56"/>
      <c r="O194" s="57"/>
      <c r="P194" s="55">
        <v>62.8139534883721</v>
      </c>
      <c r="Q194" s="56">
        <v>47.368421052631575</v>
      </c>
      <c r="R194" s="56">
        <v>43.478260869565219</v>
      </c>
      <c r="S194" s="56">
        <v>42.885714285714286</v>
      </c>
      <c r="T194" s="56">
        <v>48</v>
      </c>
      <c r="U194" s="56">
        <v>70.588235294117652</v>
      </c>
      <c r="V194" s="56">
        <v>74</v>
      </c>
      <c r="W194" s="56"/>
      <c r="X194" s="56"/>
      <c r="Y194" s="58"/>
      <c r="Z194" s="59"/>
      <c r="AA194" s="55"/>
      <c r="AB194" s="56"/>
      <c r="AC194" s="56"/>
      <c r="AD194" s="56"/>
      <c r="AE194" s="56"/>
      <c r="AF194" s="56"/>
      <c r="AG194" s="56"/>
      <c r="AH194" s="56"/>
      <c r="AI194" s="56"/>
      <c r="AJ194" s="60"/>
      <c r="AK194" s="57"/>
      <c r="AL194" s="2">
        <f t="shared" si="10"/>
        <v>14</v>
      </c>
      <c r="AM194" s="86">
        <f>COUNTIF('Вспомогательный лист'!$C194:$AK194,AM$2)</f>
        <v>1</v>
      </c>
      <c r="AN194" s="87">
        <f>COUNTIF('Вспомогательный лист'!$C194:$AK194,AN$2)</f>
        <v>4</v>
      </c>
      <c r="AO194" s="85">
        <f>COUNTIF('Вспомогательный лист'!$C194:$AK194,AO$2)</f>
        <v>4</v>
      </c>
      <c r="AP194" s="88">
        <f>COUNTIF('Вспомогательный лист'!$C194:$AK194,AP$2)</f>
        <v>4</v>
      </c>
      <c r="AQ194" s="89">
        <f>COUNTIF('Вспомогательный лист'!$C194:$AK194,AQ$2)</f>
        <v>1</v>
      </c>
      <c r="AR194" s="2">
        <f t="shared" si="11"/>
        <v>0</v>
      </c>
      <c r="AS194" s="2">
        <f t="shared" si="12"/>
        <v>28</v>
      </c>
      <c r="AT194" s="90" t="str">
        <f t="shared" si="13"/>
        <v>-28…-17…-6…6…17…28</v>
      </c>
      <c r="AU194" s="2" t="str">
        <f t="shared" si="14"/>
        <v>средний</v>
      </c>
    </row>
    <row r="195" spans="1:47" x14ac:dyDescent="0.25">
      <c r="A195" s="4" t="s">
        <v>101</v>
      </c>
      <c r="B195" s="6" t="s">
        <v>284</v>
      </c>
      <c r="C195" s="55">
        <v>89.5</v>
      </c>
      <c r="D195" s="56">
        <v>80</v>
      </c>
      <c r="E195" s="57">
        <v>81.25</v>
      </c>
      <c r="F195" s="55">
        <v>73.266666666666666</v>
      </c>
      <c r="G195" s="56">
        <v>77.5</v>
      </c>
      <c r="H195" s="56">
        <v>92.592592592592595</v>
      </c>
      <c r="I195" s="57"/>
      <c r="J195" s="55">
        <v>69.588235294117652</v>
      </c>
      <c r="K195" s="56">
        <v>71.875</v>
      </c>
      <c r="L195" s="56"/>
      <c r="M195" s="56"/>
      <c r="N195" s="56">
        <v>89.189189189189193</v>
      </c>
      <c r="O195" s="57">
        <v>61.05555555555555</v>
      </c>
      <c r="P195" s="55">
        <v>88.441860465116278</v>
      </c>
      <c r="Q195" s="56">
        <v>63.157894736842103</v>
      </c>
      <c r="R195" s="56"/>
      <c r="S195" s="56">
        <v>47.114285714285714</v>
      </c>
      <c r="T195" s="56"/>
      <c r="U195" s="56">
        <v>63.205882352941181</v>
      </c>
      <c r="V195" s="56">
        <v>43.521739130434781</v>
      </c>
      <c r="W195" s="56"/>
      <c r="X195" s="56"/>
      <c r="Y195" s="58"/>
      <c r="Z195" s="59"/>
      <c r="AA195" s="55"/>
      <c r="AB195" s="56"/>
      <c r="AC195" s="56"/>
      <c r="AD195" s="56"/>
      <c r="AE195" s="56"/>
      <c r="AF195" s="56"/>
      <c r="AG195" s="56"/>
      <c r="AH195" s="56"/>
      <c r="AI195" s="56"/>
      <c r="AJ195" s="60"/>
      <c r="AK195" s="57"/>
      <c r="AL195" s="2">
        <f t="shared" si="10"/>
        <v>15</v>
      </c>
      <c r="AM195" s="86">
        <f>COUNTIF('Вспомогательный лист'!$C195:$AK195,AM$2)</f>
        <v>2</v>
      </c>
      <c r="AN195" s="87">
        <f>COUNTIF('Вспомогательный лист'!$C195:$AK195,AN$2)</f>
        <v>1</v>
      </c>
      <c r="AO195" s="85">
        <f>COUNTIF('Вспомогательный лист'!$C195:$AK195,AO$2)</f>
        <v>3</v>
      </c>
      <c r="AP195" s="88">
        <f>COUNTIF('Вспомогательный лист'!$C195:$AK195,AP$2)</f>
        <v>4</v>
      </c>
      <c r="AQ195" s="89">
        <f>COUNTIF('Вспомогательный лист'!$C195:$AK195,AQ$2)</f>
        <v>5</v>
      </c>
      <c r="AR195" s="2">
        <f t="shared" si="11"/>
        <v>9</v>
      </c>
      <c r="AS195" s="2">
        <f t="shared" si="12"/>
        <v>30</v>
      </c>
      <c r="AT195" s="90" t="str">
        <f t="shared" si="13"/>
        <v>-30…-18…-6…6…18…30</v>
      </c>
      <c r="AU195" s="2" t="str">
        <f t="shared" si="14"/>
        <v>выше среднего</v>
      </c>
    </row>
    <row r="196" spans="1:47" s="2" customFormat="1" x14ac:dyDescent="0.25">
      <c r="A196" s="4" t="s">
        <v>101</v>
      </c>
      <c r="B196" s="30" t="s">
        <v>161</v>
      </c>
      <c r="C196" s="40">
        <v>78.34210526315789</v>
      </c>
      <c r="D196" s="41">
        <v>75.75</v>
      </c>
      <c r="E196" s="42">
        <v>77.125</v>
      </c>
      <c r="F196" s="40">
        <v>63.955555555555556</v>
      </c>
      <c r="G196" s="41">
        <v>55.000000000000007</v>
      </c>
      <c r="H196" s="41">
        <v>71.592592592592595</v>
      </c>
      <c r="I196" s="42">
        <v>58.666666666666664</v>
      </c>
      <c r="J196" s="40">
        <v>56.235294117647058</v>
      </c>
      <c r="K196" s="41">
        <v>30.625000000000004</v>
      </c>
      <c r="L196" s="41">
        <v>54.833333333333336</v>
      </c>
      <c r="M196" s="41">
        <v>51.5</v>
      </c>
      <c r="N196" s="41">
        <v>58.918918918918919</v>
      </c>
      <c r="O196" s="42">
        <v>68.333333333333329</v>
      </c>
      <c r="P196" s="40">
        <v>66.302325581395351</v>
      </c>
      <c r="Q196" s="41">
        <v>58.947368421052623</v>
      </c>
      <c r="R196" s="41">
        <v>55.043478260869563</v>
      </c>
      <c r="S196" s="41">
        <v>48.285714285714285</v>
      </c>
      <c r="T196" s="41">
        <v>61.760000000000005</v>
      </c>
      <c r="U196" s="41">
        <v>58.82352941176471</v>
      </c>
      <c r="V196" s="41">
        <v>66.826086956521735</v>
      </c>
      <c r="W196" s="41"/>
      <c r="X196" s="41"/>
      <c r="Y196" s="43"/>
      <c r="Z196" s="44"/>
      <c r="AA196" s="40">
        <v>71.370370370370367</v>
      </c>
      <c r="AB196" s="41">
        <v>82.63636363636364</v>
      </c>
      <c r="AC196" s="41">
        <v>69.75</v>
      </c>
      <c r="AD196" s="41">
        <v>59.428571428571431</v>
      </c>
      <c r="AE196" s="41">
        <v>79.428571428571431</v>
      </c>
      <c r="AF196" s="41"/>
      <c r="AG196" s="41"/>
      <c r="AH196" s="41">
        <v>63.636363636363633</v>
      </c>
      <c r="AI196" s="41"/>
      <c r="AJ196" s="45"/>
      <c r="AK196" s="42"/>
      <c r="AL196" s="2">
        <f t="shared" ref="AL196:AL259" si="15">COUNTA(C196:AK196)</f>
        <v>26</v>
      </c>
      <c r="AM196" s="86">
        <f>COUNTIF('Вспомогательный лист'!$C196:$AK196,AM$2)</f>
        <v>2</v>
      </c>
      <c r="AN196" s="87">
        <f>COUNTIF('Вспомогательный лист'!$C196:$AK196,AN$2)</f>
        <v>4</v>
      </c>
      <c r="AO196" s="85">
        <f>COUNTIF('Вспомогательный лист'!$C196:$AK196,AO$2)</f>
        <v>17</v>
      </c>
      <c r="AP196" s="88">
        <f>COUNTIF('Вспомогательный лист'!$C196:$AK196,AP$2)</f>
        <v>3</v>
      </c>
      <c r="AQ196" s="89">
        <f>COUNTIF('Вспомогательный лист'!$C196:$AK196,AQ$2)</f>
        <v>0</v>
      </c>
      <c r="AR196" s="2">
        <f t="shared" si="11"/>
        <v>-5</v>
      </c>
      <c r="AS196" s="2">
        <f t="shared" si="12"/>
        <v>52</v>
      </c>
      <c r="AT196" s="90" t="str">
        <f t="shared" si="13"/>
        <v>-52…-31…-10…10…31…52</v>
      </c>
      <c r="AU196" s="2" t="str">
        <f t="shared" si="14"/>
        <v>средний</v>
      </c>
    </row>
    <row r="197" spans="1:47" x14ac:dyDescent="0.25">
      <c r="A197" s="4" t="s">
        <v>101</v>
      </c>
      <c r="B197" s="6" t="s">
        <v>102</v>
      </c>
      <c r="C197" s="55">
        <v>65</v>
      </c>
      <c r="D197" s="56">
        <v>56.3</v>
      </c>
      <c r="E197" s="57">
        <v>79.3125</v>
      </c>
      <c r="F197" s="55">
        <v>55.733333333333334</v>
      </c>
      <c r="G197" s="56">
        <v>56.3</v>
      </c>
      <c r="H197" s="56">
        <v>92.296296296296305</v>
      </c>
      <c r="I197" s="57">
        <v>48.466666666666669</v>
      </c>
      <c r="J197" s="55">
        <v>69.215686274509807</v>
      </c>
      <c r="K197" s="56">
        <v>63.9375</v>
      </c>
      <c r="L197" s="56">
        <v>73.666666666666671</v>
      </c>
      <c r="M197" s="56">
        <v>62.949999999999996</v>
      </c>
      <c r="N197" s="56">
        <v>65.891891891891902</v>
      </c>
      <c r="O197" s="57">
        <v>93.277777777777786</v>
      </c>
      <c r="P197" s="55">
        <v>58.976744186046517</v>
      </c>
      <c r="Q197" s="56">
        <v>49.05263157894737</v>
      </c>
      <c r="R197" s="56">
        <v>56.347826086956523</v>
      </c>
      <c r="S197" s="56">
        <v>53.142857142857146</v>
      </c>
      <c r="T197" s="56">
        <v>58.160000000000004</v>
      </c>
      <c r="U197" s="56">
        <v>75.088235294117638</v>
      </c>
      <c r="V197" s="56">
        <v>69.782608695652172</v>
      </c>
      <c r="W197" s="56"/>
      <c r="X197" s="56"/>
      <c r="Y197" s="58"/>
      <c r="Z197" s="59"/>
      <c r="AA197" s="55"/>
      <c r="AB197" s="56"/>
      <c r="AC197" s="56"/>
      <c r="AD197" s="56"/>
      <c r="AE197" s="56"/>
      <c r="AF197" s="56"/>
      <c r="AG197" s="56"/>
      <c r="AH197" s="56"/>
      <c r="AI197" s="56"/>
      <c r="AJ197" s="60"/>
      <c r="AK197" s="57"/>
      <c r="AL197" s="2">
        <f t="shared" si="15"/>
        <v>20</v>
      </c>
      <c r="AM197" s="86">
        <f>COUNTIF('Вспомогательный лист'!$C197:$AK197,AM$2)</f>
        <v>0</v>
      </c>
      <c r="AN197" s="87">
        <f>COUNTIF('Вспомогательный лист'!$C197:$AK197,AN$2)</f>
        <v>3</v>
      </c>
      <c r="AO197" s="85">
        <f>COUNTIF('Вспомогательный лист'!$C197:$AK197,AO$2)</f>
        <v>15</v>
      </c>
      <c r="AP197" s="88">
        <f>COUNTIF('Вспомогательный лист'!$C197:$AK197,AP$2)</f>
        <v>1</v>
      </c>
      <c r="AQ197" s="89">
        <f>COUNTIF('Вспомогательный лист'!$C197:$AK197,AQ$2)</f>
        <v>1</v>
      </c>
      <c r="AR197" s="2">
        <f t="shared" ref="AR197:AR260" si="16">AM197*AM$2+AN197*AN$2+AO197*AO$2+AP197*AP$2+AQ197*AQ$2</f>
        <v>0</v>
      </c>
      <c r="AS197" s="2">
        <f t="shared" ref="AS197:AS260" si="17">AL197*AQ$2</f>
        <v>40</v>
      </c>
      <c r="AT197" s="90" t="str">
        <f t="shared" ref="AT197:AT260" si="18">"-"&amp;AS197&amp;"…-"&amp;ROUND(AS197*0.6,0)&amp;"…-"&amp;ROUND(AS197*0.2,0)&amp;"…"&amp;ROUND(AS197*0.2,0)&amp;"…"&amp;ROUND(AS197*0.6,0)&amp;"…"&amp;AS197</f>
        <v>-40…-24…-8…8…24…40</v>
      </c>
      <c r="AU197" s="2" t="str">
        <f t="shared" ref="AU197:AU260" si="19">IF(AR197&lt;(-0.6*AS197),"низкий",IF(AR197&lt;(-0.2*AS197),"ниже среднего",IF(AR197&lt;(0.2*AS197),"средний",IF(AR197&lt;(0.6*AS197),"выше среднего","высокий"))))</f>
        <v>средний</v>
      </c>
    </row>
    <row r="198" spans="1:47" x14ac:dyDescent="0.25">
      <c r="A198" s="4" t="s">
        <v>101</v>
      </c>
      <c r="B198" s="6" t="s">
        <v>103</v>
      </c>
      <c r="C198" s="55">
        <v>68.71052631578948</v>
      </c>
      <c r="D198" s="56">
        <v>60.750000000000007</v>
      </c>
      <c r="E198" s="57">
        <v>72.40625</v>
      </c>
      <c r="F198" s="55">
        <v>57.733333333333334</v>
      </c>
      <c r="G198" s="56">
        <v>50.2</v>
      </c>
      <c r="H198" s="56">
        <v>64.259259259259267</v>
      </c>
      <c r="I198" s="57">
        <v>49.533333333333331</v>
      </c>
      <c r="J198" s="55">
        <v>68.196078431372555</v>
      </c>
      <c r="K198" s="56">
        <v>66.375</v>
      </c>
      <c r="L198" s="56">
        <v>64.533333333333331</v>
      </c>
      <c r="M198" s="56">
        <v>70.850000000000009</v>
      </c>
      <c r="N198" s="56">
        <v>66.486486486486484</v>
      </c>
      <c r="O198" s="57">
        <v>94.166666666666671</v>
      </c>
      <c r="P198" s="55">
        <v>62</v>
      </c>
      <c r="Q198" s="56">
        <v>72.368421052631575</v>
      </c>
      <c r="R198" s="56"/>
      <c r="S198" s="56">
        <v>51.428571428571423</v>
      </c>
      <c r="T198" s="56">
        <v>62.360000000000007</v>
      </c>
      <c r="U198" s="56">
        <v>63.588235294117645</v>
      </c>
      <c r="V198" s="56">
        <v>63.130434782608688</v>
      </c>
      <c r="W198" s="56"/>
      <c r="X198" s="56"/>
      <c r="Y198" s="58"/>
      <c r="Z198" s="59"/>
      <c r="AA198" s="55"/>
      <c r="AB198" s="56">
        <v>68.484848484848484</v>
      </c>
      <c r="AC198" s="56"/>
      <c r="AD198" s="56"/>
      <c r="AE198" s="56">
        <v>65.761904761904759</v>
      </c>
      <c r="AF198" s="56">
        <v>77.863636363636374</v>
      </c>
      <c r="AG198" s="56"/>
      <c r="AH198" s="56"/>
      <c r="AI198" s="56"/>
      <c r="AJ198" s="60"/>
      <c r="AK198" s="57"/>
      <c r="AL198" s="2">
        <f t="shared" si="15"/>
        <v>22</v>
      </c>
      <c r="AM198" s="86">
        <f>COUNTIF('Вспомогательный лист'!$C198:$AK198,AM$2)</f>
        <v>0</v>
      </c>
      <c r="AN198" s="87">
        <f>COUNTIF('Вспомогательный лист'!$C198:$AK198,AN$2)</f>
        <v>1</v>
      </c>
      <c r="AO198" s="85">
        <f>COUNTIF('Вспомогательный лист'!$C198:$AK198,AO$2)</f>
        <v>19</v>
      </c>
      <c r="AP198" s="88">
        <f>COUNTIF('Вспомогательный лист'!$C198:$AK198,AP$2)</f>
        <v>2</v>
      </c>
      <c r="AQ198" s="89">
        <f>COUNTIF('Вспомогательный лист'!$C198:$AK198,AQ$2)</f>
        <v>0</v>
      </c>
      <c r="AR198" s="2">
        <f t="shared" si="16"/>
        <v>1</v>
      </c>
      <c r="AS198" s="2">
        <f t="shared" si="17"/>
        <v>44</v>
      </c>
      <c r="AT198" s="90" t="str">
        <f t="shared" si="18"/>
        <v>-44…-26…-9…9…26…44</v>
      </c>
      <c r="AU198" s="2" t="str">
        <f t="shared" si="19"/>
        <v>средний</v>
      </c>
    </row>
    <row r="199" spans="1:47" x14ac:dyDescent="0.25">
      <c r="A199" s="4" t="s">
        <v>101</v>
      </c>
      <c r="B199" s="6" t="s">
        <v>104</v>
      </c>
      <c r="C199" s="55">
        <v>70.368421052631575</v>
      </c>
      <c r="D199" s="56">
        <v>50.449999999999996</v>
      </c>
      <c r="E199" s="57">
        <v>52.031249999999993</v>
      </c>
      <c r="F199" s="55">
        <v>65.044444444444451</v>
      </c>
      <c r="G199" s="56">
        <v>51.349999999999994</v>
      </c>
      <c r="H199" s="56">
        <v>74.518518518518519</v>
      </c>
      <c r="I199" s="57">
        <v>58.4</v>
      </c>
      <c r="J199" s="55">
        <v>71.333333333333343</v>
      </c>
      <c r="K199" s="56">
        <v>51.249999999999993</v>
      </c>
      <c r="L199" s="56">
        <v>66.7</v>
      </c>
      <c r="M199" s="56">
        <v>46.25</v>
      </c>
      <c r="N199" s="56">
        <v>59.432432432432435</v>
      </c>
      <c r="O199" s="57">
        <v>75.6111111111111</v>
      </c>
      <c r="P199" s="55">
        <v>71.046511627906966</v>
      </c>
      <c r="Q199" s="56">
        <v>59.315789473684212</v>
      </c>
      <c r="R199" s="56">
        <v>52.347826086956516</v>
      </c>
      <c r="S199" s="56">
        <v>55.657142857142858</v>
      </c>
      <c r="T199" s="56">
        <v>47.92</v>
      </c>
      <c r="U199" s="56">
        <v>61.5</v>
      </c>
      <c r="V199" s="56">
        <v>53.956521739130437</v>
      </c>
      <c r="W199" s="56">
        <v>59.3</v>
      </c>
      <c r="X199" s="56">
        <v>68.666666666666671</v>
      </c>
      <c r="Y199" s="58"/>
      <c r="Z199" s="59"/>
      <c r="AA199" s="55">
        <v>53.777777777777779</v>
      </c>
      <c r="AB199" s="56">
        <v>72.787878787878796</v>
      </c>
      <c r="AC199" s="56">
        <v>72.15625</v>
      </c>
      <c r="AD199" s="56">
        <v>71.285714285714292</v>
      </c>
      <c r="AE199" s="56">
        <v>72.285714285714292</v>
      </c>
      <c r="AF199" s="56">
        <v>66.545454545454547</v>
      </c>
      <c r="AG199" s="56"/>
      <c r="AH199" s="56">
        <v>59.18181818181818</v>
      </c>
      <c r="AI199" s="56"/>
      <c r="AJ199" s="60"/>
      <c r="AK199" s="57"/>
      <c r="AL199" s="2">
        <f t="shared" si="15"/>
        <v>29</v>
      </c>
      <c r="AM199" s="86">
        <f>COUNTIF('Вспомогательный лист'!$C199:$AK199,AM$2)</f>
        <v>1</v>
      </c>
      <c r="AN199" s="87">
        <f>COUNTIF('Вспомогательный лист'!$C199:$AK199,AN$2)</f>
        <v>7</v>
      </c>
      <c r="AO199" s="85">
        <f>COUNTIF('Вспомогательный лист'!$C199:$AK199,AO$2)</f>
        <v>20</v>
      </c>
      <c r="AP199" s="88">
        <f>COUNTIF('Вспомогательный лист'!$C199:$AK199,AP$2)</f>
        <v>1</v>
      </c>
      <c r="AQ199" s="89">
        <f>COUNTIF('Вспомогательный лист'!$C199:$AK199,AQ$2)</f>
        <v>0</v>
      </c>
      <c r="AR199" s="2">
        <f t="shared" si="16"/>
        <v>-8</v>
      </c>
      <c r="AS199" s="2">
        <f t="shared" si="17"/>
        <v>58</v>
      </c>
      <c r="AT199" s="90" t="str">
        <f t="shared" si="18"/>
        <v>-58…-35…-12…12…35…58</v>
      </c>
      <c r="AU199" s="2" t="str">
        <f t="shared" si="19"/>
        <v>средний</v>
      </c>
    </row>
    <row r="200" spans="1:47" x14ac:dyDescent="0.25">
      <c r="A200" s="4" t="s">
        <v>101</v>
      </c>
      <c r="B200" s="6" t="s">
        <v>105</v>
      </c>
      <c r="C200" s="55">
        <v>68.368421052631575</v>
      </c>
      <c r="D200" s="56">
        <v>55.95</v>
      </c>
      <c r="E200" s="57">
        <v>74.1875</v>
      </c>
      <c r="F200" s="55">
        <v>59.111111111111114</v>
      </c>
      <c r="G200" s="56">
        <v>51.5</v>
      </c>
      <c r="H200" s="56">
        <v>81.148148148148152</v>
      </c>
      <c r="I200" s="57">
        <v>54.266666666666666</v>
      </c>
      <c r="J200" s="55">
        <v>65.882352941176464</v>
      </c>
      <c r="K200" s="56">
        <v>56.75</v>
      </c>
      <c r="L200" s="56">
        <v>67.63333333333334</v>
      </c>
      <c r="M200" s="56">
        <v>58.95</v>
      </c>
      <c r="N200" s="56">
        <v>59.486486486486491</v>
      </c>
      <c r="O200" s="57">
        <v>90.944444444444457</v>
      </c>
      <c r="P200" s="55">
        <v>69.093023255813961</v>
      </c>
      <c r="Q200" s="56">
        <v>56.999999999999993</v>
      </c>
      <c r="R200" s="56">
        <v>53.695652173913047</v>
      </c>
      <c r="S200" s="56">
        <v>54.514285714285712</v>
      </c>
      <c r="T200" s="56">
        <v>68.47999999999999</v>
      </c>
      <c r="U200" s="56">
        <v>58.617647058823529</v>
      </c>
      <c r="V200" s="56">
        <v>51.260869565217391</v>
      </c>
      <c r="W200" s="56">
        <v>48.06666666666667</v>
      </c>
      <c r="X200" s="56"/>
      <c r="Y200" s="58"/>
      <c r="Z200" s="59"/>
      <c r="AA200" s="55">
        <v>63.296296296296298</v>
      </c>
      <c r="AB200" s="56">
        <v>80.333333333333329</v>
      </c>
      <c r="AC200" s="56">
        <v>77.1875</v>
      </c>
      <c r="AD200" s="56">
        <v>78.047619047619037</v>
      </c>
      <c r="AE200" s="56">
        <v>74.095238095238088</v>
      </c>
      <c r="AF200" s="56">
        <v>84.681818181818187</v>
      </c>
      <c r="AG200" s="56"/>
      <c r="AH200" s="56"/>
      <c r="AI200" s="56"/>
      <c r="AJ200" s="60"/>
      <c r="AK200" s="57"/>
      <c r="AL200" s="2">
        <f t="shared" si="15"/>
        <v>27</v>
      </c>
      <c r="AM200" s="86">
        <f>COUNTIF('Вспомогательный лист'!$C200:$AK200,AM$2)</f>
        <v>0</v>
      </c>
      <c r="AN200" s="87">
        <f>COUNTIF('Вспомогательный лист'!$C200:$AK200,AN$2)</f>
        <v>3</v>
      </c>
      <c r="AO200" s="85">
        <f>COUNTIF('Вспомогательный лист'!$C200:$AK200,AO$2)</f>
        <v>22</v>
      </c>
      <c r="AP200" s="88">
        <f>COUNTIF('Вспомогательный лист'!$C200:$AK200,AP$2)</f>
        <v>2</v>
      </c>
      <c r="AQ200" s="89">
        <f>COUNTIF('Вспомогательный лист'!$C200:$AK200,AQ$2)</f>
        <v>0</v>
      </c>
      <c r="AR200" s="2">
        <f t="shared" si="16"/>
        <v>-1</v>
      </c>
      <c r="AS200" s="2">
        <f t="shared" si="17"/>
        <v>54</v>
      </c>
      <c r="AT200" s="90" t="str">
        <f t="shared" si="18"/>
        <v>-54…-32…-11…11…32…54</v>
      </c>
      <c r="AU200" s="2" t="str">
        <f t="shared" si="19"/>
        <v>средний</v>
      </c>
    </row>
    <row r="201" spans="1:47" x14ac:dyDescent="0.25">
      <c r="A201" s="4" t="s">
        <v>101</v>
      </c>
      <c r="B201" s="6" t="s">
        <v>61</v>
      </c>
      <c r="C201" s="55">
        <v>56.868421052631582</v>
      </c>
      <c r="D201" s="56">
        <v>47.9</v>
      </c>
      <c r="E201" s="57">
        <v>49.8125</v>
      </c>
      <c r="F201" s="55">
        <v>62.155555555555551</v>
      </c>
      <c r="G201" s="56">
        <v>43.4</v>
      </c>
      <c r="H201" s="56">
        <v>59.592592592592595</v>
      </c>
      <c r="I201" s="57">
        <v>51.666666666666671</v>
      </c>
      <c r="J201" s="55">
        <v>60.117647058823529</v>
      </c>
      <c r="K201" s="56">
        <v>56.25</v>
      </c>
      <c r="L201" s="56">
        <v>57.966666666666669</v>
      </c>
      <c r="M201" s="56">
        <v>56.2</v>
      </c>
      <c r="N201" s="56">
        <v>59.270270270270274</v>
      </c>
      <c r="O201" s="57">
        <v>77.111111111111114</v>
      </c>
      <c r="P201" s="55">
        <v>59.418604651162788</v>
      </c>
      <c r="Q201" s="56">
        <v>37.789473684210527</v>
      </c>
      <c r="R201" s="56">
        <v>37.521739130434781</v>
      </c>
      <c r="S201" s="56">
        <v>48.457142857142863</v>
      </c>
      <c r="T201" s="56">
        <v>46.08</v>
      </c>
      <c r="U201" s="56">
        <v>44.676470588235297</v>
      </c>
      <c r="V201" s="56">
        <v>50.913043478260867</v>
      </c>
      <c r="W201" s="56"/>
      <c r="X201" s="56"/>
      <c r="Y201" s="58"/>
      <c r="Z201" s="59"/>
      <c r="AA201" s="55">
        <v>59.222222222222221</v>
      </c>
      <c r="AB201" s="56">
        <v>83.333333333333343</v>
      </c>
      <c r="AC201" s="56">
        <v>70.34375</v>
      </c>
      <c r="AD201" s="56">
        <v>88.095238095238088</v>
      </c>
      <c r="AE201" s="56">
        <v>69</v>
      </c>
      <c r="AF201" s="56">
        <v>78.409090909090907</v>
      </c>
      <c r="AG201" s="56"/>
      <c r="AH201" s="56"/>
      <c r="AI201" s="56"/>
      <c r="AJ201" s="60"/>
      <c r="AK201" s="57"/>
      <c r="AL201" s="2">
        <f t="shared" si="15"/>
        <v>26</v>
      </c>
      <c r="AM201" s="86">
        <f>COUNTIF('Вспомогательный лист'!$C201:$AK201,AM$2)</f>
        <v>5</v>
      </c>
      <c r="AN201" s="87">
        <f>COUNTIF('Вспомогательный лист'!$C201:$AK201,AN$2)</f>
        <v>6</v>
      </c>
      <c r="AO201" s="85">
        <f>COUNTIF('Вспомогательный лист'!$C201:$AK201,AO$2)</f>
        <v>13</v>
      </c>
      <c r="AP201" s="88">
        <f>COUNTIF('Вспомогательный лист'!$C201:$AK201,AP$2)</f>
        <v>2</v>
      </c>
      <c r="AQ201" s="89">
        <f>COUNTIF('Вспомогательный лист'!$C201:$AK201,AQ$2)</f>
        <v>0</v>
      </c>
      <c r="AR201" s="2">
        <f t="shared" si="16"/>
        <v>-14</v>
      </c>
      <c r="AS201" s="2">
        <f t="shared" si="17"/>
        <v>52</v>
      </c>
      <c r="AT201" s="90" t="str">
        <f t="shared" si="18"/>
        <v>-52…-31…-10…10…31…52</v>
      </c>
      <c r="AU201" s="2" t="str">
        <f t="shared" si="19"/>
        <v>ниже среднего</v>
      </c>
    </row>
    <row r="202" spans="1:47" x14ac:dyDescent="0.25">
      <c r="A202" s="4" t="s">
        <v>101</v>
      </c>
      <c r="B202" s="6" t="s">
        <v>106</v>
      </c>
      <c r="C202" s="55">
        <v>65.684210526315795</v>
      </c>
      <c r="D202" s="56">
        <v>61.35</v>
      </c>
      <c r="E202" s="57">
        <v>61.968749999999993</v>
      </c>
      <c r="F202" s="55">
        <v>65.711111111111109</v>
      </c>
      <c r="G202" s="56">
        <v>54.65</v>
      </c>
      <c r="H202" s="56">
        <v>72.18518518518519</v>
      </c>
      <c r="I202" s="57">
        <v>58.13333333333334</v>
      </c>
      <c r="J202" s="55">
        <v>69.843137254901961</v>
      </c>
      <c r="K202" s="56">
        <v>60.4375</v>
      </c>
      <c r="L202" s="56">
        <v>63.4</v>
      </c>
      <c r="M202" s="56">
        <v>59.050000000000004</v>
      </c>
      <c r="N202" s="56">
        <v>60.459459459459467</v>
      </c>
      <c r="O202" s="57">
        <v>78.833333333333329</v>
      </c>
      <c r="P202" s="55">
        <v>75.651162790697683</v>
      </c>
      <c r="Q202" s="56">
        <v>62.10526315789474</v>
      </c>
      <c r="R202" s="56">
        <v>59.565217391304351</v>
      </c>
      <c r="S202" s="56">
        <v>60.771428571428579</v>
      </c>
      <c r="T202" s="56">
        <v>53.36</v>
      </c>
      <c r="U202" s="56">
        <v>69.235294117647058</v>
      </c>
      <c r="V202" s="56">
        <v>67.304347826086953</v>
      </c>
      <c r="W202" s="56">
        <v>66.8</v>
      </c>
      <c r="X202" s="56"/>
      <c r="Y202" s="58"/>
      <c r="Z202" s="59"/>
      <c r="AA202" s="55"/>
      <c r="AB202" s="56"/>
      <c r="AC202" s="56"/>
      <c r="AD202" s="56"/>
      <c r="AE202" s="56"/>
      <c r="AF202" s="56"/>
      <c r="AG202" s="56"/>
      <c r="AH202" s="56"/>
      <c r="AI202" s="56"/>
      <c r="AJ202" s="60"/>
      <c r="AK202" s="57"/>
      <c r="AL202" s="2">
        <f t="shared" si="15"/>
        <v>21</v>
      </c>
      <c r="AM202" s="86">
        <f>COUNTIF('Вспомогательный лист'!$C202:$AK202,AM$2)</f>
        <v>0</v>
      </c>
      <c r="AN202" s="87">
        <f>COUNTIF('Вспомогательный лист'!$C202:$AK202,AN$2)</f>
        <v>0</v>
      </c>
      <c r="AO202" s="85">
        <f>COUNTIF('Вспомогательный лист'!$C202:$AK202,AO$2)</f>
        <v>21</v>
      </c>
      <c r="AP202" s="88">
        <f>COUNTIF('Вспомогательный лист'!$C202:$AK202,AP$2)</f>
        <v>0</v>
      </c>
      <c r="AQ202" s="89">
        <f>COUNTIF('Вспомогательный лист'!$C202:$AK202,AQ$2)</f>
        <v>0</v>
      </c>
      <c r="AR202" s="2">
        <f t="shared" si="16"/>
        <v>0</v>
      </c>
      <c r="AS202" s="2">
        <f t="shared" si="17"/>
        <v>42</v>
      </c>
      <c r="AT202" s="90" t="str">
        <f t="shared" si="18"/>
        <v>-42…-25…-8…8…25…42</v>
      </c>
      <c r="AU202" s="2" t="str">
        <f t="shared" si="19"/>
        <v>средний</v>
      </c>
    </row>
    <row r="203" spans="1:47" x14ac:dyDescent="0.25">
      <c r="A203" s="4" t="s">
        <v>101</v>
      </c>
      <c r="B203" s="6" t="s">
        <v>107</v>
      </c>
      <c r="C203" s="55">
        <v>70.315789473684205</v>
      </c>
      <c r="D203" s="56">
        <v>59.199999999999996</v>
      </c>
      <c r="E203" s="57">
        <v>69.09375</v>
      </c>
      <c r="F203" s="55">
        <v>68.844444444444434</v>
      </c>
      <c r="G203" s="56">
        <v>53</v>
      </c>
      <c r="H203" s="56">
        <v>79.037037037037038</v>
      </c>
      <c r="I203" s="57">
        <v>66.733333333333334</v>
      </c>
      <c r="J203" s="55">
        <v>66.764705882352942</v>
      </c>
      <c r="K203" s="56">
        <v>59.375</v>
      </c>
      <c r="L203" s="56">
        <v>67.533333333333331</v>
      </c>
      <c r="M203" s="56">
        <v>66.649999999999991</v>
      </c>
      <c r="N203" s="56">
        <v>67.054054054054063</v>
      </c>
      <c r="O203" s="57">
        <v>95.5</v>
      </c>
      <c r="P203" s="55">
        <v>72.023255813953497</v>
      </c>
      <c r="Q203" s="56">
        <v>72.15789473684211</v>
      </c>
      <c r="R203" s="56">
        <v>53.173913043478258</v>
      </c>
      <c r="S203" s="56">
        <v>65.885714285714286</v>
      </c>
      <c r="T203" s="56">
        <v>62.8</v>
      </c>
      <c r="U203" s="56">
        <v>82.441176470588246</v>
      </c>
      <c r="V203" s="56">
        <v>58.521739130434781</v>
      </c>
      <c r="W203" s="56"/>
      <c r="X203" s="56"/>
      <c r="Y203" s="58"/>
      <c r="Z203" s="59"/>
      <c r="AA203" s="55">
        <v>56.037037037037038</v>
      </c>
      <c r="AB203" s="56">
        <v>71.6666666666667</v>
      </c>
      <c r="AC203" s="56">
        <v>73.03125</v>
      </c>
      <c r="AD203" s="56">
        <v>67.571428571428569</v>
      </c>
      <c r="AE203" s="56">
        <v>69.904761904761898</v>
      </c>
      <c r="AF203" s="56">
        <v>81.77272727272728</v>
      </c>
      <c r="AG203" s="56"/>
      <c r="AH203" s="56"/>
      <c r="AI203" s="56"/>
      <c r="AJ203" s="60"/>
      <c r="AK203" s="57"/>
      <c r="AL203" s="2">
        <f t="shared" si="15"/>
        <v>26</v>
      </c>
      <c r="AM203" s="86">
        <f>COUNTIF('Вспомогательный лист'!$C203:$AK203,AM$2)</f>
        <v>0</v>
      </c>
      <c r="AN203" s="87">
        <f>COUNTIF('Вспомогательный лист'!$C203:$AK203,AN$2)</f>
        <v>1</v>
      </c>
      <c r="AO203" s="85">
        <f>COUNTIF('Вспомогательный лист'!$C203:$AK203,AO$2)</f>
        <v>20</v>
      </c>
      <c r="AP203" s="88">
        <f>COUNTIF('Вспомогательный лист'!$C203:$AK203,AP$2)</f>
        <v>5</v>
      </c>
      <c r="AQ203" s="89">
        <f>COUNTIF('Вспомогательный лист'!$C203:$AK203,AQ$2)</f>
        <v>0</v>
      </c>
      <c r="AR203" s="2">
        <f t="shared" si="16"/>
        <v>4</v>
      </c>
      <c r="AS203" s="2">
        <f t="shared" si="17"/>
        <v>52</v>
      </c>
      <c r="AT203" s="90" t="str">
        <f t="shared" si="18"/>
        <v>-52…-31…-10…10…31…52</v>
      </c>
      <c r="AU203" s="2" t="str">
        <f t="shared" si="19"/>
        <v>средний</v>
      </c>
    </row>
    <row r="204" spans="1:47" x14ac:dyDescent="0.25">
      <c r="A204" s="4" t="s">
        <v>101</v>
      </c>
      <c r="B204" s="6" t="s">
        <v>108</v>
      </c>
      <c r="C204" s="55">
        <v>83.60526315789474</v>
      </c>
      <c r="D204" s="56">
        <v>73.599999999999994</v>
      </c>
      <c r="E204" s="57">
        <v>76</v>
      </c>
      <c r="F204" s="55">
        <v>60.088888888888889</v>
      </c>
      <c r="G204" s="56">
        <v>52.400000000000006</v>
      </c>
      <c r="H204" s="56">
        <v>75.1111111111111</v>
      </c>
      <c r="I204" s="57">
        <v>48.6</v>
      </c>
      <c r="J204" s="55">
        <v>53.784313725490193</v>
      </c>
      <c r="K204" s="56">
        <v>63.4375</v>
      </c>
      <c r="L204" s="56">
        <v>75.599999999999994</v>
      </c>
      <c r="M204" s="56">
        <v>55.900000000000006</v>
      </c>
      <c r="N204" s="56">
        <v>62.189189189189186</v>
      </c>
      <c r="O204" s="57">
        <v>91.611111111111114</v>
      </c>
      <c r="P204" s="55">
        <v>61.02325581395349</v>
      </c>
      <c r="Q204" s="56">
        <v>61.315789473684212</v>
      </c>
      <c r="R204" s="56"/>
      <c r="S204" s="56"/>
      <c r="T204" s="56"/>
      <c r="U204" s="56">
        <v>63.911764705882355</v>
      </c>
      <c r="V204" s="56">
        <v>57.434782608695656</v>
      </c>
      <c r="W204" s="56"/>
      <c r="X204" s="56"/>
      <c r="Y204" s="58"/>
      <c r="Z204" s="59"/>
      <c r="AA204" s="55">
        <v>58.851851851851855</v>
      </c>
      <c r="AB204" s="56">
        <v>68.909090909090907</v>
      </c>
      <c r="AC204" s="56">
        <v>67.5625</v>
      </c>
      <c r="AD204" s="56">
        <v>73.952380952380949</v>
      </c>
      <c r="AE204" s="56">
        <v>70</v>
      </c>
      <c r="AF204" s="56">
        <v>84.727272727272734</v>
      </c>
      <c r="AG204" s="56"/>
      <c r="AH204" s="56"/>
      <c r="AI204" s="56"/>
      <c r="AJ204" s="60"/>
      <c r="AK204" s="57"/>
      <c r="AL204" s="2">
        <f t="shared" si="15"/>
        <v>23</v>
      </c>
      <c r="AM204" s="86">
        <f>COUNTIF('Вспомогательный лист'!$C204:$AK204,AM$2)</f>
        <v>0</v>
      </c>
      <c r="AN204" s="87">
        <f>COUNTIF('Вспомогательный лист'!$C204:$AK204,AN$2)</f>
        <v>1</v>
      </c>
      <c r="AO204" s="85">
        <f>COUNTIF('Вспомогательный лист'!$C204:$AK204,AO$2)</f>
        <v>20</v>
      </c>
      <c r="AP204" s="88">
        <f>COUNTIF('Вспомогательный лист'!$C204:$AK204,AP$2)</f>
        <v>2</v>
      </c>
      <c r="AQ204" s="89">
        <f>COUNTIF('Вспомогательный лист'!$C204:$AK204,AQ$2)</f>
        <v>0</v>
      </c>
      <c r="AR204" s="2">
        <f t="shared" si="16"/>
        <v>1</v>
      </c>
      <c r="AS204" s="2">
        <f t="shared" si="17"/>
        <v>46</v>
      </c>
      <c r="AT204" s="90" t="str">
        <f t="shared" si="18"/>
        <v>-46…-28…-9…9…28…46</v>
      </c>
      <c r="AU204" s="2" t="str">
        <f t="shared" si="19"/>
        <v>средний</v>
      </c>
    </row>
    <row r="205" spans="1:47" x14ac:dyDescent="0.25">
      <c r="A205" s="4" t="s">
        <v>101</v>
      </c>
      <c r="B205" s="6" t="s">
        <v>256</v>
      </c>
      <c r="C205" s="55">
        <v>73.55263157894737</v>
      </c>
      <c r="D205" s="56">
        <v>68.5</v>
      </c>
      <c r="E205" s="57">
        <v>78.5625</v>
      </c>
      <c r="F205" s="55">
        <v>72.688888888888897</v>
      </c>
      <c r="G205" s="56">
        <v>65</v>
      </c>
      <c r="H205" s="56">
        <v>85.222222222222229</v>
      </c>
      <c r="I205" s="57">
        <v>71.13333333333334</v>
      </c>
      <c r="J205" s="55">
        <v>55.686274509803923</v>
      </c>
      <c r="K205" s="56">
        <v>47.875</v>
      </c>
      <c r="L205" s="56">
        <v>61.033333333333331</v>
      </c>
      <c r="M205" s="56">
        <v>45</v>
      </c>
      <c r="N205" s="56">
        <v>43.216216216216218</v>
      </c>
      <c r="O205" s="57">
        <v>70.166666666666671</v>
      </c>
      <c r="P205" s="55">
        <v>78.558139534883722</v>
      </c>
      <c r="Q205" s="56">
        <v>58.947368421052623</v>
      </c>
      <c r="R205" s="56">
        <v>64.347826086956516</v>
      </c>
      <c r="S205" s="56">
        <v>61.742857142857147</v>
      </c>
      <c r="T205" s="56">
        <v>56.879999999999995</v>
      </c>
      <c r="U205" s="56">
        <v>72.911764705882348</v>
      </c>
      <c r="V205" s="56">
        <v>73.91304347826086</v>
      </c>
      <c r="W205" s="56"/>
      <c r="X205" s="56"/>
      <c r="Y205" s="58"/>
      <c r="Z205" s="59"/>
      <c r="AA205" s="55"/>
      <c r="AB205" s="56"/>
      <c r="AC205" s="56"/>
      <c r="AD205" s="56"/>
      <c r="AE205" s="56"/>
      <c r="AF205" s="56"/>
      <c r="AG205" s="56"/>
      <c r="AH205" s="56"/>
      <c r="AI205" s="56"/>
      <c r="AJ205" s="60"/>
      <c r="AK205" s="57"/>
      <c r="AL205" s="2">
        <f t="shared" si="15"/>
        <v>20</v>
      </c>
      <c r="AM205" s="86">
        <f>COUNTIF('Вспомогательный лист'!$C205:$AK205,AM$2)</f>
        <v>1</v>
      </c>
      <c r="AN205" s="87">
        <f>COUNTIF('Вспомогательный лист'!$C205:$AK205,AN$2)</f>
        <v>4</v>
      </c>
      <c r="AO205" s="85">
        <f>COUNTIF('Вспомогательный лист'!$C205:$AK205,AO$2)</f>
        <v>7</v>
      </c>
      <c r="AP205" s="88">
        <f>COUNTIF('Вспомогательный лист'!$C205:$AK205,AP$2)</f>
        <v>8</v>
      </c>
      <c r="AQ205" s="89">
        <f>COUNTIF('Вспомогательный лист'!$C205:$AK205,AQ$2)</f>
        <v>0</v>
      </c>
      <c r="AR205" s="2">
        <f t="shared" si="16"/>
        <v>2</v>
      </c>
      <c r="AS205" s="2">
        <f t="shared" si="17"/>
        <v>40</v>
      </c>
      <c r="AT205" s="90" t="str">
        <f t="shared" si="18"/>
        <v>-40…-24…-8…8…24…40</v>
      </c>
      <c r="AU205" s="2" t="str">
        <f t="shared" si="19"/>
        <v>средний</v>
      </c>
    </row>
    <row r="206" spans="1:47" x14ac:dyDescent="0.25">
      <c r="A206" s="4" t="s">
        <v>101</v>
      </c>
      <c r="B206" s="6" t="s">
        <v>255</v>
      </c>
      <c r="C206" s="55">
        <v>61.078947368421055</v>
      </c>
      <c r="D206" s="56">
        <v>60</v>
      </c>
      <c r="E206" s="57">
        <v>56.218749999999993</v>
      </c>
      <c r="F206" s="55">
        <v>56.62222222222222</v>
      </c>
      <c r="G206" s="56">
        <v>57.499999999999993</v>
      </c>
      <c r="H206" s="56">
        <v>75.925925925925924</v>
      </c>
      <c r="I206" s="57">
        <v>66.600000000000009</v>
      </c>
      <c r="J206" s="55">
        <v>64.666666666666657</v>
      </c>
      <c r="K206" s="56">
        <v>53.125</v>
      </c>
      <c r="L206" s="56">
        <v>84.166666666666671</v>
      </c>
      <c r="M206" s="56">
        <v>69.899999999999991</v>
      </c>
      <c r="N206" s="56">
        <v>71.594594594594597</v>
      </c>
      <c r="O206" s="57">
        <v>88.833333333333329</v>
      </c>
      <c r="P206" s="55">
        <v>62.790697674418603</v>
      </c>
      <c r="Q206" s="56">
        <v>47.368421052631575</v>
      </c>
      <c r="R206" s="56">
        <v>60.869565217391312</v>
      </c>
      <c r="S206" s="56">
        <v>80.028571428571425</v>
      </c>
      <c r="T206" s="56">
        <v>60.040000000000006</v>
      </c>
      <c r="U206" s="56">
        <v>82.35294117647058</v>
      </c>
      <c r="V206" s="56">
        <v>78.347826086956516</v>
      </c>
      <c r="W206" s="56"/>
      <c r="X206" s="56">
        <v>80</v>
      </c>
      <c r="Y206" s="58"/>
      <c r="Z206" s="59"/>
      <c r="AA206" s="55"/>
      <c r="AB206" s="56"/>
      <c r="AC206" s="56"/>
      <c r="AD206" s="56"/>
      <c r="AE206" s="56"/>
      <c r="AF206" s="56"/>
      <c r="AG206" s="56"/>
      <c r="AH206" s="56"/>
      <c r="AI206" s="56"/>
      <c r="AJ206" s="60"/>
      <c r="AK206" s="57"/>
      <c r="AL206" s="2">
        <f t="shared" si="15"/>
        <v>21</v>
      </c>
      <c r="AM206" s="86">
        <f>COUNTIF('Вспомогательный лист'!$C206:$AK206,AM$2)</f>
        <v>0</v>
      </c>
      <c r="AN206" s="87">
        <f>COUNTIF('Вспомогательный лист'!$C206:$AK206,AN$2)</f>
        <v>3</v>
      </c>
      <c r="AO206" s="85">
        <f>COUNTIF('Вспомогательный лист'!$C206:$AK206,AO$2)</f>
        <v>10</v>
      </c>
      <c r="AP206" s="88">
        <f>COUNTIF('Вспомогательный лист'!$C206:$AK206,AP$2)</f>
        <v>7</v>
      </c>
      <c r="AQ206" s="89">
        <f>COUNTIF('Вспомогательный лист'!$C206:$AK206,AQ$2)</f>
        <v>1</v>
      </c>
      <c r="AR206" s="2">
        <f t="shared" si="16"/>
        <v>6</v>
      </c>
      <c r="AS206" s="2">
        <f t="shared" si="17"/>
        <v>42</v>
      </c>
      <c r="AT206" s="90" t="str">
        <f t="shared" si="18"/>
        <v>-42…-25…-8…8…25…42</v>
      </c>
      <c r="AU206" s="2" t="str">
        <f t="shared" si="19"/>
        <v>средний</v>
      </c>
    </row>
    <row r="207" spans="1:47" ht="15.75" thickBot="1" x14ac:dyDescent="0.3">
      <c r="A207" s="4" t="s">
        <v>101</v>
      </c>
      <c r="B207" s="6" t="s">
        <v>254</v>
      </c>
      <c r="C207" s="55">
        <v>29.736842105263158</v>
      </c>
      <c r="D207" s="56">
        <v>40</v>
      </c>
      <c r="E207" s="57">
        <v>36.375</v>
      </c>
      <c r="F207" s="55">
        <v>26.644444444444442</v>
      </c>
      <c r="G207" s="56">
        <v>30</v>
      </c>
      <c r="H207" s="56">
        <v>64.81481481481481</v>
      </c>
      <c r="I207" s="57">
        <v>43.333333333333336</v>
      </c>
      <c r="J207" s="55">
        <v>33.313725490196077</v>
      </c>
      <c r="K207" s="56">
        <v>22.8125</v>
      </c>
      <c r="L207" s="56">
        <v>32.233333333333334</v>
      </c>
      <c r="M207" s="56">
        <v>45</v>
      </c>
      <c r="N207" s="56">
        <v>64</v>
      </c>
      <c r="O207" s="57">
        <v>33.277777777777779</v>
      </c>
      <c r="P207" s="55">
        <v>45.883720930232556</v>
      </c>
      <c r="Q207" s="56">
        <v>28.947368421052634</v>
      </c>
      <c r="R207" s="56">
        <v>34.782608695652172</v>
      </c>
      <c r="S207" s="56">
        <v>62.142857142857146</v>
      </c>
      <c r="T207" s="56">
        <v>48.96</v>
      </c>
      <c r="U207" s="56">
        <v>54.411764705882348</v>
      </c>
      <c r="V207" s="56">
        <v>61.826086956521742</v>
      </c>
      <c r="W207" s="56"/>
      <c r="X207" s="56"/>
      <c r="Y207" s="58"/>
      <c r="Z207" s="59"/>
      <c r="AA207" s="55"/>
      <c r="AB207" s="56"/>
      <c r="AC207" s="56"/>
      <c r="AD207" s="56"/>
      <c r="AE207" s="56"/>
      <c r="AF207" s="56"/>
      <c r="AG207" s="56"/>
      <c r="AH207" s="56"/>
      <c r="AI207" s="56"/>
      <c r="AJ207" s="60"/>
      <c r="AK207" s="57"/>
      <c r="AL207" s="2">
        <f t="shared" si="15"/>
        <v>20</v>
      </c>
      <c r="AM207" s="86">
        <f>COUNTIF('Вспомогательный лист'!$C207:$AK207,AM$2)</f>
        <v>12</v>
      </c>
      <c r="AN207" s="87">
        <f>COUNTIF('Вспомогательный лист'!$C207:$AK207,AN$2)</f>
        <v>3</v>
      </c>
      <c r="AO207" s="85">
        <f>COUNTIF('Вспомогательный лист'!$C207:$AK207,AO$2)</f>
        <v>5</v>
      </c>
      <c r="AP207" s="88">
        <f>COUNTIF('Вспомогательный лист'!$C207:$AK207,AP$2)</f>
        <v>0</v>
      </c>
      <c r="AQ207" s="89">
        <f>COUNTIF('Вспомогательный лист'!$C207:$AK207,AQ$2)</f>
        <v>0</v>
      </c>
      <c r="AR207" s="2">
        <f t="shared" si="16"/>
        <v>-27</v>
      </c>
      <c r="AS207" s="2">
        <f t="shared" si="17"/>
        <v>40</v>
      </c>
      <c r="AT207" s="90" t="str">
        <f t="shared" si="18"/>
        <v>-40…-24…-8…8…24…40</v>
      </c>
      <c r="AU207" s="2" t="str">
        <f t="shared" si="19"/>
        <v>низкий</v>
      </c>
    </row>
    <row r="208" spans="1:47" s="47" customFormat="1" ht="15.75" thickBot="1" x14ac:dyDescent="0.3">
      <c r="A208" s="3" t="s">
        <v>6</v>
      </c>
      <c r="B208" s="33" t="s">
        <v>6</v>
      </c>
      <c r="C208" s="68">
        <v>72.44736842105263</v>
      </c>
      <c r="D208" s="69">
        <v>63.749999999999993</v>
      </c>
      <c r="E208" s="70">
        <v>72.8125</v>
      </c>
      <c r="F208" s="68">
        <v>70.51111111111112</v>
      </c>
      <c r="G208" s="69">
        <v>59.699999999999996</v>
      </c>
      <c r="H208" s="69">
        <v>85.81481481481481</v>
      </c>
      <c r="I208" s="70">
        <v>62.06666666666667</v>
      </c>
      <c r="J208" s="68">
        <v>70.098039215686271</v>
      </c>
      <c r="K208" s="69">
        <v>65.5625</v>
      </c>
      <c r="L208" s="69">
        <v>71.866666666666674</v>
      </c>
      <c r="M208" s="69">
        <v>64.149999999999991</v>
      </c>
      <c r="N208" s="69">
        <v>66.540540540540533</v>
      </c>
      <c r="O208" s="70">
        <v>92.111111111111114</v>
      </c>
      <c r="P208" s="68">
        <v>74.558139534883722</v>
      </c>
      <c r="Q208" s="69">
        <v>63.89473684210526</v>
      </c>
      <c r="R208" s="69">
        <v>58.652173913043484</v>
      </c>
      <c r="S208" s="69">
        <v>66.600000000000009</v>
      </c>
      <c r="T208" s="69">
        <v>64.48</v>
      </c>
      <c r="U208" s="69">
        <v>78.941176470588232</v>
      </c>
      <c r="V208" s="69">
        <v>68.521739130434781</v>
      </c>
      <c r="W208" s="69">
        <v>70.63333333333334</v>
      </c>
      <c r="X208" s="69">
        <v>69.266666666666666</v>
      </c>
      <c r="Y208" s="71"/>
      <c r="Z208" s="72"/>
      <c r="AA208" s="68">
        <v>71.148148148148152</v>
      </c>
      <c r="AB208" s="69">
        <v>77.848484848484844</v>
      </c>
      <c r="AC208" s="69">
        <v>73.8125</v>
      </c>
      <c r="AD208" s="69">
        <v>83.80952380952381</v>
      </c>
      <c r="AE208" s="69">
        <v>80.047619047619051</v>
      </c>
      <c r="AF208" s="69">
        <v>78.772727272727266</v>
      </c>
      <c r="AG208" s="69">
        <v>79.0625</v>
      </c>
      <c r="AH208" s="69">
        <v>82.318181818181827</v>
      </c>
      <c r="AI208" s="69"/>
      <c r="AJ208" s="73"/>
      <c r="AK208" s="70"/>
      <c r="AL208" s="2">
        <f t="shared" si="15"/>
        <v>30</v>
      </c>
      <c r="AM208" s="86">
        <f>COUNTIF('Вспомогательный лист'!$C208:$AK208,AM$2)</f>
        <v>0</v>
      </c>
      <c r="AN208" s="87">
        <f>COUNTIF('Вспомогательный лист'!$C208:$AK208,AN$2)</f>
        <v>0</v>
      </c>
      <c r="AO208" s="85">
        <f>COUNTIF('Вспомогательный лист'!$C208:$AK208,AO$2)</f>
        <v>26</v>
      </c>
      <c r="AP208" s="88">
        <f>COUNTIF('Вспомогательный лист'!$C208:$AK208,AP$2)</f>
        <v>4</v>
      </c>
      <c r="AQ208" s="89">
        <f>COUNTIF('Вспомогательный лист'!$C208:$AK208,AQ$2)</f>
        <v>0</v>
      </c>
      <c r="AR208" s="2">
        <f t="shared" si="16"/>
        <v>4</v>
      </c>
      <c r="AS208" s="2">
        <f t="shared" si="17"/>
        <v>60</v>
      </c>
      <c r="AT208" s="90" t="str">
        <f t="shared" si="18"/>
        <v>-60…-36…-12…12…36…60</v>
      </c>
      <c r="AU208" s="2" t="str">
        <f t="shared" si="19"/>
        <v>средний</v>
      </c>
    </row>
    <row r="209" spans="1:47" x14ac:dyDescent="0.25">
      <c r="A209" s="4" t="s">
        <v>6</v>
      </c>
      <c r="B209" s="6" t="s">
        <v>111</v>
      </c>
      <c r="C209" s="55">
        <v>72.131578947368425</v>
      </c>
      <c r="D209" s="56">
        <v>63</v>
      </c>
      <c r="E209" s="57">
        <v>73.59375</v>
      </c>
      <c r="F209" s="55">
        <v>67.711111111111109</v>
      </c>
      <c r="G209" s="56">
        <v>58.4</v>
      </c>
      <c r="H209" s="56">
        <v>79.629629629629633</v>
      </c>
      <c r="I209" s="57">
        <v>58.599999999999994</v>
      </c>
      <c r="J209" s="55">
        <v>67.294117647058826</v>
      </c>
      <c r="K209" s="56">
        <v>59.062499999999993</v>
      </c>
      <c r="L209" s="56">
        <v>61.93333333333333</v>
      </c>
      <c r="M209" s="56">
        <v>60.650000000000006</v>
      </c>
      <c r="N209" s="56">
        <v>56.783783783783782</v>
      </c>
      <c r="O209" s="57">
        <v>87.5</v>
      </c>
      <c r="P209" s="55">
        <v>71.813953488372093</v>
      </c>
      <c r="Q209" s="56">
        <v>59.894736842105267</v>
      </c>
      <c r="R209" s="56">
        <v>60.913043478260867</v>
      </c>
      <c r="S209" s="56">
        <v>62.4</v>
      </c>
      <c r="T209" s="56">
        <v>49.6</v>
      </c>
      <c r="U209" s="56">
        <v>65.323529411764696</v>
      </c>
      <c r="V209" s="56">
        <v>68.173913043478265</v>
      </c>
      <c r="W209" s="56"/>
      <c r="X209" s="56"/>
      <c r="Y209" s="58"/>
      <c r="Z209" s="59"/>
      <c r="AA209" s="55"/>
      <c r="AB209" s="56"/>
      <c r="AC209" s="56"/>
      <c r="AD209" s="56"/>
      <c r="AE209" s="56"/>
      <c r="AF209" s="56">
        <v>64.318181818181813</v>
      </c>
      <c r="AG209" s="56"/>
      <c r="AH209" s="56"/>
      <c r="AI209" s="56"/>
      <c r="AJ209" s="60"/>
      <c r="AK209" s="57"/>
      <c r="AL209" s="2">
        <f t="shared" si="15"/>
        <v>21</v>
      </c>
      <c r="AM209" s="86">
        <f>COUNTIF('Вспомогательный лист'!$C209:$AK209,AM$2)</f>
        <v>1</v>
      </c>
      <c r="AN209" s="87">
        <f>COUNTIF('Вспомогательный лист'!$C209:$AK209,AN$2)</f>
        <v>0</v>
      </c>
      <c r="AO209" s="85">
        <f>COUNTIF('Вспомогательный лист'!$C209:$AK209,AO$2)</f>
        <v>19</v>
      </c>
      <c r="AP209" s="88">
        <f>COUNTIF('Вспомогательный лист'!$C209:$AK209,AP$2)</f>
        <v>1</v>
      </c>
      <c r="AQ209" s="89">
        <f>COUNTIF('Вспомогательный лист'!$C209:$AK209,AQ$2)</f>
        <v>0</v>
      </c>
      <c r="AR209" s="2">
        <f t="shared" si="16"/>
        <v>-1</v>
      </c>
      <c r="AS209" s="2">
        <f t="shared" si="17"/>
        <v>42</v>
      </c>
      <c r="AT209" s="90" t="str">
        <f t="shared" si="18"/>
        <v>-42…-25…-8…8…25…42</v>
      </c>
      <c r="AU209" s="2" t="str">
        <f t="shared" si="19"/>
        <v>средний</v>
      </c>
    </row>
    <row r="210" spans="1:47" s="2" customFormat="1" x14ac:dyDescent="0.25">
      <c r="A210" s="4" t="s">
        <v>6</v>
      </c>
      <c r="B210" s="6" t="s">
        <v>110</v>
      </c>
      <c r="C210" s="40">
        <v>78</v>
      </c>
      <c r="D210" s="41">
        <v>68.150000000000006</v>
      </c>
      <c r="E210" s="42">
        <v>77.71875</v>
      </c>
      <c r="F210" s="40">
        <v>72.822222222222223</v>
      </c>
      <c r="G210" s="41">
        <v>62.250000000000007</v>
      </c>
      <c r="H210" s="41">
        <v>90.518518518518519</v>
      </c>
      <c r="I210" s="42">
        <v>71.333333333333343</v>
      </c>
      <c r="J210" s="40">
        <v>72.862745098039213</v>
      </c>
      <c r="K210" s="41">
        <v>70</v>
      </c>
      <c r="L210" s="41">
        <v>78.2</v>
      </c>
      <c r="M210" s="41">
        <v>70.3</v>
      </c>
      <c r="N210" s="41">
        <v>70.216216216216225</v>
      </c>
      <c r="O210" s="42">
        <v>97.722222222222229</v>
      </c>
      <c r="P210" s="40">
        <v>84.930232558139537</v>
      </c>
      <c r="Q210" s="41">
        <v>75.842105263157904</v>
      </c>
      <c r="R210" s="41">
        <v>65.130434782608688</v>
      </c>
      <c r="S210" s="41">
        <v>70.142857142857139</v>
      </c>
      <c r="T210" s="41">
        <v>71.8</v>
      </c>
      <c r="U210" s="41">
        <v>90.264705882352942</v>
      </c>
      <c r="V210" s="41">
        <v>80.782608695652172</v>
      </c>
      <c r="W210" s="41">
        <v>76.766666666666666</v>
      </c>
      <c r="X210" s="41"/>
      <c r="Y210" s="43"/>
      <c r="Z210" s="44"/>
      <c r="AA210" s="40">
        <v>78.703703703703709</v>
      </c>
      <c r="AB210" s="41">
        <v>78.939393939393938</v>
      </c>
      <c r="AC210" s="41">
        <v>71.90625</v>
      </c>
      <c r="AD210" s="41">
        <v>85.142857142857139</v>
      </c>
      <c r="AE210" s="41">
        <v>81.047619047619051</v>
      </c>
      <c r="AF210" s="41">
        <v>77.909090909090907</v>
      </c>
      <c r="AG210" s="41"/>
      <c r="AH210" s="41"/>
      <c r="AI210" s="41"/>
      <c r="AJ210" s="45"/>
      <c r="AK210" s="42"/>
      <c r="AL210" s="2">
        <f t="shared" si="15"/>
        <v>27</v>
      </c>
      <c r="AM210" s="86">
        <f>COUNTIF('Вспомогательный лист'!$C210:$AK210,AM$2)</f>
        <v>0</v>
      </c>
      <c r="AN210" s="87">
        <f>COUNTIF('Вспомогательный лист'!$C210:$AK210,AN$2)</f>
        <v>0</v>
      </c>
      <c r="AO210" s="85">
        <f>COUNTIF('Вспомогательный лист'!$C210:$AK210,AO$2)</f>
        <v>10</v>
      </c>
      <c r="AP210" s="88">
        <f>COUNTIF('Вспомогательный лист'!$C210:$AK210,AP$2)</f>
        <v>15</v>
      </c>
      <c r="AQ210" s="89">
        <f>COUNTIF('Вспомогательный лист'!$C210:$AK210,AQ$2)</f>
        <v>2</v>
      </c>
      <c r="AR210" s="2">
        <f t="shared" si="16"/>
        <v>19</v>
      </c>
      <c r="AS210" s="2">
        <f t="shared" si="17"/>
        <v>54</v>
      </c>
      <c r="AT210" s="90" t="str">
        <f t="shared" si="18"/>
        <v>-54…-32…-11…11…32…54</v>
      </c>
      <c r="AU210" s="2" t="str">
        <f t="shared" si="19"/>
        <v>выше среднего</v>
      </c>
    </row>
    <row r="211" spans="1:47" x14ac:dyDescent="0.25">
      <c r="A211" s="4" t="s">
        <v>6</v>
      </c>
      <c r="B211" s="30" t="s">
        <v>109</v>
      </c>
      <c r="C211" s="55">
        <v>66.236842105263165</v>
      </c>
      <c r="D211" s="56">
        <v>59.150000000000006</v>
      </c>
      <c r="E211" s="57">
        <v>66.03125</v>
      </c>
      <c r="F211" s="55">
        <v>72</v>
      </c>
      <c r="G211" s="56">
        <v>52.449999999999996</v>
      </c>
      <c r="H211" s="56">
        <v>86.037037037037038</v>
      </c>
      <c r="I211" s="57">
        <v>50.533333333333331</v>
      </c>
      <c r="J211" s="55">
        <v>70.843137254901961</v>
      </c>
      <c r="K211" s="56">
        <v>64.8125</v>
      </c>
      <c r="L211" s="56">
        <v>68.86666666666666</v>
      </c>
      <c r="M211" s="56">
        <v>62.4</v>
      </c>
      <c r="N211" s="56">
        <v>65.243243243243242</v>
      </c>
      <c r="O211" s="57">
        <v>85.944444444444443</v>
      </c>
      <c r="P211" s="55">
        <v>71.186046511627907</v>
      </c>
      <c r="Q211" s="56">
        <v>57.73684210526315</v>
      </c>
      <c r="R211" s="56">
        <v>59.043478260869563</v>
      </c>
      <c r="S211" s="56">
        <v>71.342857142857142</v>
      </c>
      <c r="T211" s="56">
        <v>56.16</v>
      </c>
      <c r="U211" s="56">
        <v>77.64705882352942</v>
      </c>
      <c r="V211" s="56">
        <v>64.913043478260875</v>
      </c>
      <c r="W211" s="56">
        <v>68.066666666666663</v>
      </c>
      <c r="X211" s="56">
        <v>55.666666666666664</v>
      </c>
      <c r="Y211" s="58"/>
      <c r="Z211" s="59"/>
      <c r="AA211" s="55">
        <v>62</v>
      </c>
      <c r="AB211" s="56">
        <v>73.060606060606062</v>
      </c>
      <c r="AC211" s="56">
        <v>78.46875</v>
      </c>
      <c r="AD211" s="56">
        <v>77.38095238095238</v>
      </c>
      <c r="AE211" s="56">
        <v>79</v>
      </c>
      <c r="AF211" s="56">
        <v>85</v>
      </c>
      <c r="AG211" s="56"/>
      <c r="AH211" s="56"/>
      <c r="AI211" s="56"/>
      <c r="AJ211" s="60"/>
      <c r="AK211" s="57"/>
      <c r="AL211" s="2">
        <f t="shared" si="15"/>
        <v>28</v>
      </c>
      <c r="AM211" s="86">
        <f>COUNTIF('Вспомогательный лист'!$C211:$AK211,AM$2)</f>
        <v>0</v>
      </c>
      <c r="AN211" s="87">
        <f>COUNTIF('Вспомогательный лист'!$C211:$AK211,AN$2)</f>
        <v>0</v>
      </c>
      <c r="AO211" s="85">
        <f>COUNTIF('Вспомогательный лист'!$C211:$AK211,AO$2)</f>
        <v>26</v>
      </c>
      <c r="AP211" s="88">
        <f>COUNTIF('Вспомогательный лист'!$C211:$AK211,AP$2)</f>
        <v>1</v>
      </c>
      <c r="AQ211" s="89">
        <f>COUNTIF('Вспомогательный лист'!$C211:$AK211,AQ$2)</f>
        <v>1</v>
      </c>
      <c r="AR211" s="2">
        <f t="shared" si="16"/>
        <v>3</v>
      </c>
      <c r="AS211" s="2">
        <f t="shared" si="17"/>
        <v>56</v>
      </c>
      <c r="AT211" s="90" t="str">
        <f t="shared" si="18"/>
        <v>-56…-34…-11…11…34…56</v>
      </c>
      <c r="AU211" s="2" t="str">
        <f t="shared" si="19"/>
        <v>средний</v>
      </c>
    </row>
    <row r="212" spans="1:47" x14ac:dyDescent="0.25">
      <c r="A212" s="4" t="s">
        <v>6</v>
      </c>
      <c r="B212" s="6" t="s">
        <v>318</v>
      </c>
      <c r="C212" s="55">
        <v>75.842105263157904</v>
      </c>
      <c r="D212" s="56">
        <v>66.25</v>
      </c>
      <c r="E212" s="57">
        <v>79.78125</v>
      </c>
      <c r="F212" s="55">
        <v>75.688888888888897</v>
      </c>
      <c r="G212" s="56">
        <v>62</v>
      </c>
      <c r="H212" s="56">
        <v>92.259259259259267</v>
      </c>
      <c r="I212" s="57">
        <v>75.8</v>
      </c>
      <c r="J212" s="55">
        <v>74.058823529411768</v>
      </c>
      <c r="K212" s="56">
        <v>68.3125</v>
      </c>
      <c r="L212" s="56">
        <v>77.433333333333337</v>
      </c>
      <c r="M212" s="56">
        <v>63.449999999999996</v>
      </c>
      <c r="N212" s="56">
        <v>76.270270270270274</v>
      </c>
      <c r="O212" s="57">
        <v>92.111111111111114</v>
      </c>
      <c r="P212" s="55">
        <v>79.023255813953483</v>
      </c>
      <c r="Q212" s="56">
        <v>69.10526315789474</v>
      </c>
      <c r="R212" s="56">
        <v>62.130434782608702</v>
      </c>
      <c r="S212" s="56">
        <v>73.8</v>
      </c>
      <c r="T212" s="56">
        <v>75.8</v>
      </c>
      <c r="U212" s="56">
        <v>82.735294117647058</v>
      </c>
      <c r="V212" s="56">
        <v>72.956521739130437</v>
      </c>
      <c r="W212" s="56">
        <v>76.933333333333337</v>
      </c>
      <c r="X212" s="56">
        <v>75.5</v>
      </c>
      <c r="Y212" s="58"/>
      <c r="Z212" s="59"/>
      <c r="AA212" s="55">
        <v>77.18518518518519</v>
      </c>
      <c r="AB212" s="56">
        <v>76.63636363636364</v>
      </c>
      <c r="AC212" s="56">
        <v>81.8125</v>
      </c>
      <c r="AD212" s="56">
        <v>85.714285714285708</v>
      </c>
      <c r="AE212" s="56">
        <v>78.285714285714278</v>
      </c>
      <c r="AF212" s="56">
        <v>87.86363636363636</v>
      </c>
      <c r="AG212" s="56"/>
      <c r="AH212" s="56">
        <v>80.27272727272728</v>
      </c>
      <c r="AI212" s="56"/>
      <c r="AJ212" s="60"/>
      <c r="AK212" s="57"/>
      <c r="AL212" s="2">
        <f t="shared" si="15"/>
        <v>29</v>
      </c>
      <c r="AM212" s="86">
        <f>COUNTIF('Вспомогательный лист'!$C212:$AK212,AM$2)</f>
        <v>0</v>
      </c>
      <c r="AN212" s="87">
        <f>COUNTIF('Вспомогательный лист'!$C212:$AK212,AN$2)</f>
        <v>0</v>
      </c>
      <c r="AO212" s="85">
        <f>COUNTIF('Вспомогательный лист'!$C212:$AK212,AO$2)</f>
        <v>11</v>
      </c>
      <c r="AP212" s="88">
        <f>COUNTIF('Вспомогательный лист'!$C212:$AK212,AP$2)</f>
        <v>16</v>
      </c>
      <c r="AQ212" s="89">
        <f>COUNTIF('Вспомогательный лист'!$C212:$AK212,AQ$2)</f>
        <v>2</v>
      </c>
      <c r="AR212" s="2">
        <f t="shared" si="16"/>
        <v>20</v>
      </c>
      <c r="AS212" s="2">
        <f t="shared" si="17"/>
        <v>58</v>
      </c>
      <c r="AT212" s="90" t="str">
        <f t="shared" si="18"/>
        <v>-58…-35…-12…12…35…58</v>
      </c>
      <c r="AU212" s="2" t="str">
        <f t="shared" si="19"/>
        <v>выше среднего</v>
      </c>
    </row>
    <row r="213" spans="1:47" x14ac:dyDescent="0.25">
      <c r="A213" s="4" t="s">
        <v>6</v>
      </c>
      <c r="B213" s="6" t="s">
        <v>112</v>
      </c>
      <c r="C213" s="55">
        <v>80.15789473684211</v>
      </c>
      <c r="D213" s="56">
        <v>68.75</v>
      </c>
      <c r="E213" s="57">
        <v>78.0625</v>
      </c>
      <c r="F213" s="55">
        <v>75.24444444444444</v>
      </c>
      <c r="G213" s="56">
        <v>63.5</v>
      </c>
      <c r="H213" s="56">
        <v>94.703703703703695</v>
      </c>
      <c r="I213" s="57">
        <v>63.733333333333334</v>
      </c>
      <c r="J213" s="55">
        <v>73.137254901960773</v>
      </c>
      <c r="K213" s="56">
        <v>69.25</v>
      </c>
      <c r="L213" s="56">
        <v>75</v>
      </c>
      <c r="M213" s="56">
        <v>68.7</v>
      </c>
      <c r="N213" s="56">
        <v>72.378378378378386</v>
      </c>
      <c r="O213" s="57">
        <v>100.33333333333334</v>
      </c>
      <c r="P213" s="55">
        <v>75.418604651162795</v>
      </c>
      <c r="Q213" s="56">
        <v>63.526315789473685</v>
      </c>
      <c r="R213" s="56">
        <v>64.869565217391298</v>
      </c>
      <c r="S213" s="56">
        <v>67.685714285714283</v>
      </c>
      <c r="T213" s="56">
        <v>69.8</v>
      </c>
      <c r="U213" s="56">
        <v>80.382352941176478</v>
      </c>
      <c r="V213" s="56">
        <v>71.347826086956516</v>
      </c>
      <c r="W213" s="56">
        <v>75.166666666666671</v>
      </c>
      <c r="X213" s="56"/>
      <c r="Y213" s="58"/>
      <c r="Z213" s="59"/>
      <c r="AA213" s="55">
        <v>69.111111111111114</v>
      </c>
      <c r="AB213" s="56">
        <v>75.939393939393938</v>
      </c>
      <c r="AC213" s="56">
        <v>77.15625</v>
      </c>
      <c r="AD213" s="56">
        <v>93.095238095238102</v>
      </c>
      <c r="AE213" s="56">
        <v>80.238095238095241</v>
      </c>
      <c r="AF213" s="56">
        <v>85.454545454545453</v>
      </c>
      <c r="AG213" s="56"/>
      <c r="AH213" s="56">
        <v>83.409090909090907</v>
      </c>
      <c r="AI213" s="56"/>
      <c r="AJ213" s="60"/>
      <c r="AK213" s="57"/>
      <c r="AL213" s="2">
        <f t="shared" si="15"/>
        <v>28</v>
      </c>
      <c r="AM213" s="86">
        <f>COUNTIF('Вспомогательный лист'!$C213:$AK213,AM$2)</f>
        <v>0</v>
      </c>
      <c r="AN213" s="87">
        <f>COUNTIF('Вспомогательный лист'!$C213:$AK213,AN$2)</f>
        <v>0</v>
      </c>
      <c r="AO213" s="85">
        <f>COUNTIF('Вспомогательный лист'!$C213:$AK213,AO$2)</f>
        <v>17</v>
      </c>
      <c r="AP213" s="88">
        <f>COUNTIF('Вспомогательный лист'!$C213:$AK213,AP$2)</f>
        <v>9</v>
      </c>
      <c r="AQ213" s="89">
        <f>COUNTIF('Вспомогательный лист'!$C213:$AK213,AQ$2)</f>
        <v>2</v>
      </c>
      <c r="AR213" s="2">
        <f t="shared" si="16"/>
        <v>13</v>
      </c>
      <c r="AS213" s="2">
        <f t="shared" si="17"/>
        <v>56</v>
      </c>
      <c r="AT213" s="90" t="str">
        <f t="shared" si="18"/>
        <v>-56…-34…-11…11…34…56</v>
      </c>
      <c r="AU213" s="2" t="str">
        <f t="shared" si="19"/>
        <v>выше среднего</v>
      </c>
    </row>
    <row r="214" spans="1:47" x14ac:dyDescent="0.25">
      <c r="A214" s="4" t="s">
        <v>6</v>
      </c>
      <c r="B214" s="6" t="s">
        <v>259</v>
      </c>
      <c r="C214" s="55">
        <v>68.10526315789474</v>
      </c>
      <c r="D214" s="56">
        <v>68.2</v>
      </c>
      <c r="E214" s="57">
        <v>66.1875</v>
      </c>
      <c r="F214" s="55">
        <v>69.222222222222214</v>
      </c>
      <c r="G214" s="56">
        <v>56.3</v>
      </c>
      <c r="H214" s="56">
        <v>80.111111111111114</v>
      </c>
      <c r="I214" s="57">
        <v>57.866666666666667</v>
      </c>
      <c r="J214" s="55">
        <v>67.82352941176471</v>
      </c>
      <c r="K214" s="56">
        <v>62.375</v>
      </c>
      <c r="L214" s="56">
        <v>68.333333333333329</v>
      </c>
      <c r="M214" s="56">
        <v>63.349999999999994</v>
      </c>
      <c r="N214" s="56">
        <v>63.108108108108105</v>
      </c>
      <c r="O214" s="57">
        <v>93.611111111111114</v>
      </c>
      <c r="P214" s="55">
        <v>70.744186046511629</v>
      </c>
      <c r="Q214" s="56">
        <v>59</v>
      </c>
      <c r="R214" s="56">
        <v>64.304347826086968</v>
      </c>
      <c r="S214" s="56">
        <v>64.428571428571431</v>
      </c>
      <c r="T214" s="56">
        <v>82.8</v>
      </c>
      <c r="U214" s="56">
        <v>68.617647058823522</v>
      </c>
      <c r="V214" s="56">
        <v>78.434782608695656</v>
      </c>
      <c r="W214" s="56"/>
      <c r="X214" s="56"/>
      <c r="Y214" s="58"/>
      <c r="Z214" s="59"/>
      <c r="AA214" s="55">
        <v>62.962962962962962</v>
      </c>
      <c r="AB214" s="56">
        <v>92.151515151515156</v>
      </c>
      <c r="AC214" s="56">
        <v>75.03125</v>
      </c>
      <c r="AD214" s="56">
        <v>83.38095238095238</v>
      </c>
      <c r="AE214" s="56">
        <v>86.476190476190467</v>
      </c>
      <c r="AF214" s="56">
        <v>88.181818181818187</v>
      </c>
      <c r="AG214" s="56"/>
      <c r="AH214" s="56">
        <v>86.318181818181813</v>
      </c>
      <c r="AI214" s="56"/>
      <c r="AJ214" s="60"/>
      <c r="AK214" s="57"/>
      <c r="AL214" s="2">
        <f t="shared" si="15"/>
        <v>27</v>
      </c>
      <c r="AM214" s="86">
        <f>COUNTIF('Вспомогательный лист'!$C214:$AK214,AM$2)</f>
        <v>0</v>
      </c>
      <c r="AN214" s="87">
        <f>COUNTIF('Вспомогательный лист'!$C214:$AK214,AN$2)</f>
        <v>0</v>
      </c>
      <c r="AO214" s="85">
        <f>COUNTIF('Вспомогательный лист'!$C214:$AK214,AO$2)</f>
        <v>21</v>
      </c>
      <c r="AP214" s="88">
        <f>COUNTIF('Вспомогательный лист'!$C214:$AK214,AP$2)</f>
        <v>4</v>
      </c>
      <c r="AQ214" s="89">
        <f>COUNTIF('Вспомогательный лист'!$C214:$AK214,AQ$2)</f>
        <v>2</v>
      </c>
      <c r="AR214" s="2">
        <f t="shared" si="16"/>
        <v>8</v>
      </c>
      <c r="AS214" s="2">
        <f t="shared" si="17"/>
        <v>54</v>
      </c>
      <c r="AT214" s="90" t="str">
        <f t="shared" si="18"/>
        <v>-54…-32…-11…11…32…54</v>
      </c>
      <c r="AU214" s="2" t="str">
        <f t="shared" si="19"/>
        <v>средний</v>
      </c>
    </row>
    <row r="215" spans="1:47" x14ac:dyDescent="0.25">
      <c r="A215" s="4" t="s">
        <v>6</v>
      </c>
      <c r="B215" s="6" t="s">
        <v>257</v>
      </c>
      <c r="C215" s="55">
        <v>68.973684210526315</v>
      </c>
      <c r="D215" s="56">
        <v>56.899999999999991</v>
      </c>
      <c r="E215" s="57">
        <v>76.65625</v>
      </c>
      <c r="F215" s="55">
        <v>61.044444444444444</v>
      </c>
      <c r="G215" s="56">
        <v>49.45</v>
      </c>
      <c r="H215" s="56">
        <v>74.18518518518519</v>
      </c>
      <c r="I215" s="57">
        <v>57.466666666666669</v>
      </c>
      <c r="J215" s="55">
        <v>58.411764705882355</v>
      </c>
      <c r="K215" s="56">
        <v>55.6875</v>
      </c>
      <c r="L215" s="56">
        <v>63.666666666666671</v>
      </c>
      <c r="M215" s="56">
        <v>57.45</v>
      </c>
      <c r="N215" s="56">
        <v>56.675675675675677</v>
      </c>
      <c r="O215" s="57">
        <v>84.055555555555543</v>
      </c>
      <c r="P215" s="55">
        <v>65.093023255813947</v>
      </c>
      <c r="Q215" s="56">
        <v>59.894736842105267</v>
      </c>
      <c r="R215" s="56"/>
      <c r="S215" s="56">
        <v>58.342857142857142</v>
      </c>
      <c r="T215" s="56"/>
      <c r="U215" s="56"/>
      <c r="V215" s="56">
        <v>63.956521739130437</v>
      </c>
      <c r="W215" s="56"/>
      <c r="X215" s="56"/>
      <c r="Y215" s="58"/>
      <c r="Z215" s="59"/>
      <c r="AA215" s="55"/>
      <c r="AB215" s="56"/>
      <c r="AC215" s="56">
        <v>71.03125</v>
      </c>
      <c r="AD215" s="56"/>
      <c r="AE215" s="56"/>
      <c r="AF215" s="56"/>
      <c r="AG215" s="56"/>
      <c r="AH215" s="56"/>
      <c r="AI215" s="56"/>
      <c r="AJ215" s="60"/>
      <c r="AK215" s="57"/>
      <c r="AL215" s="2">
        <f t="shared" si="15"/>
        <v>18</v>
      </c>
      <c r="AM215" s="86">
        <f>COUNTIF('Вспомогательный лист'!$C215:$AK215,AM$2)</f>
        <v>0</v>
      </c>
      <c r="AN215" s="87">
        <f>COUNTIF('Вспомогательный лист'!$C215:$AK215,AN$2)</f>
        <v>0</v>
      </c>
      <c r="AO215" s="85">
        <f>COUNTIF('Вспомогательный лист'!$C215:$AK215,AO$2)</f>
        <v>18</v>
      </c>
      <c r="AP215" s="88">
        <f>COUNTIF('Вспомогательный лист'!$C215:$AK215,AP$2)</f>
        <v>0</v>
      </c>
      <c r="AQ215" s="89">
        <f>COUNTIF('Вспомогательный лист'!$C215:$AK215,AQ$2)</f>
        <v>0</v>
      </c>
      <c r="AR215" s="2">
        <f t="shared" si="16"/>
        <v>0</v>
      </c>
      <c r="AS215" s="2">
        <f t="shared" si="17"/>
        <v>36</v>
      </c>
      <c r="AT215" s="90" t="str">
        <f t="shared" si="18"/>
        <v>-36…-22…-7…7…22…36</v>
      </c>
      <c r="AU215" s="2" t="str">
        <f t="shared" si="19"/>
        <v>средний</v>
      </c>
    </row>
    <row r="216" spans="1:47" x14ac:dyDescent="0.25">
      <c r="A216" s="4" t="s">
        <v>6</v>
      </c>
      <c r="B216" s="6" t="s">
        <v>258</v>
      </c>
      <c r="C216" s="55">
        <v>64.94736842105263</v>
      </c>
      <c r="D216" s="56">
        <v>57.3</v>
      </c>
      <c r="E216" s="57">
        <v>64.40625</v>
      </c>
      <c r="F216" s="55">
        <v>65.222222222222229</v>
      </c>
      <c r="G216" s="56">
        <v>54.500000000000007</v>
      </c>
      <c r="H216" s="56">
        <v>81.333333333333329</v>
      </c>
      <c r="I216" s="57">
        <v>46.133333333333333</v>
      </c>
      <c r="J216" s="55">
        <v>67.156862745098039</v>
      </c>
      <c r="K216" s="56">
        <v>61.5</v>
      </c>
      <c r="L216" s="56">
        <v>65.3</v>
      </c>
      <c r="M216" s="56">
        <v>51.800000000000004</v>
      </c>
      <c r="N216" s="56">
        <v>60.081081081081081</v>
      </c>
      <c r="O216" s="57">
        <v>83.388888888888886</v>
      </c>
      <c r="P216" s="55">
        <v>64.883720930232556</v>
      </c>
      <c r="Q216" s="56">
        <v>58.684210526315795</v>
      </c>
      <c r="R216" s="56">
        <v>44.521739130434781</v>
      </c>
      <c r="S216" s="56">
        <v>56.971428571428575</v>
      </c>
      <c r="T216" s="56">
        <v>48.28</v>
      </c>
      <c r="U216" s="56">
        <v>66.529411764705884</v>
      </c>
      <c r="V216" s="56">
        <v>47.695652173913047</v>
      </c>
      <c r="W216" s="56">
        <v>60.766666666666666</v>
      </c>
      <c r="X216" s="56"/>
      <c r="Y216" s="58"/>
      <c r="Z216" s="59"/>
      <c r="AA216" s="55"/>
      <c r="AB216" s="56"/>
      <c r="AC216" s="56"/>
      <c r="AD216" s="56"/>
      <c r="AE216" s="56"/>
      <c r="AF216" s="56"/>
      <c r="AG216" s="56"/>
      <c r="AH216" s="56"/>
      <c r="AI216" s="56"/>
      <c r="AJ216" s="60"/>
      <c r="AK216" s="57"/>
      <c r="AL216" s="2">
        <f t="shared" si="15"/>
        <v>21</v>
      </c>
      <c r="AM216" s="86">
        <f>COUNTIF('Вспомогательный лист'!$C216:$AK216,AM$2)</f>
        <v>0</v>
      </c>
      <c r="AN216" s="87">
        <f>COUNTIF('Вспомогательный лист'!$C216:$AK216,AN$2)</f>
        <v>2</v>
      </c>
      <c r="AO216" s="85">
        <f>COUNTIF('Вспомогательный лист'!$C216:$AK216,AO$2)</f>
        <v>18</v>
      </c>
      <c r="AP216" s="88">
        <f>COUNTIF('Вспомогательный лист'!$C216:$AK216,AP$2)</f>
        <v>1</v>
      </c>
      <c r="AQ216" s="89">
        <f>COUNTIF('Вспомогательный лист'!$C216:$AK216,AQ$2)</f>
        <v>0</v>
      </c>
      <c r="AR216" s="2">
        <f t="shared" si="16"/>
        <v>-1</v>
      </c>
      <c r="AS216" s="2">
        <f t="shared" si="17"/>
        <v>42</v>
      </c>
      <c r="AT216" s="90" t="str">
        <f t="shared" si="18"/>
        <v>-42…-25…-8…8…25…42</v>
      </c>
      <c r="AU216" s="2" t="str">
        <f t="shared" si="19"/>
        <v>средний</v>
      </c>
    </row>
    <row r="217" spans="1:47" x14ac:dyDescent="0.25">
      <c r="A217" s="4" t="s">
        <v>6</v>
      </c>
      <c r="B217" s="6" t="s">
        <v>190</v>
      </c>
      <c r="C217" s="55">
        <v>74.789473684210535</v>
      </c>
      <c r="D217" s="56">
        <v>58.95</v>
      </c>
      <c r="E217" s="57">
        <v>67.59375</v>
      </c>
      <c r="F217" s="55">
        <v>63.733333333333334</v>
      </c>
      <c r="G217" s="56">
        <v>55.2</v>
      </c>
      <c r="H217" s="56">
        <v>83.407407407407405</v>
      </c>
      <c r="I217" s="57">
        <v>63.93333333333333</v>
      </c>
      <c r="J217" s="55">
        <v>76.901960784313729</v>
      </c>
      <c r="K217" s="56">
        <v>65.9375</v>
      </c>
      <c r="L217" s="56">
        <v>71.899999999999991</v>
      </c>
      <c r="M217" s="56">
        <v>62.749999999999993</v>
      </c>
      <c r="N217" s="56">
        <v>70.378378378378386</v>
      </c>
      <c r="O217" s="57">
        <v>82.944444444444443</v>
      </c>
      <c r="P217" s="55">
        <v>70.813953488372093</v>
      </c>
      <c r="Q217" s="56"/>
      <c r="R217" s="56"/>
      <c r="S217" s="56">
        <v>61.199999999999996</v>
      </c>
      <c r="T217" s="56"/>
      <c r="U217" s="56"/>
      <c r="V217" s="56"/>
      <c r="W217" s="56"/>
      <c r="X217" s="56"/>
      <c r="Y217" s="58"/>
      <c r="Z217" s="59"/>
      <c r="AA217" s="55"/>
      <c r="AB217" s="56"/>
      <c r="AC217" s="56"/>
      <c r="AD217" s="56"/>
      <c r="AE217" s="56"/>
      <c r="AF217" s="56"/>
      <c r="AG217" s="56"/>
      <c r="AH217" s="56"/>
      <c r="AI217" s="56"/>
      <c r="AJ217" s="60"/>
      <c r="AK217" s="57"/>
      <c r="AL217" s="2">
        <f t="shared" si="15"/>
        <v>15</v>
      </c>
      <c r="AM217" s="86">
        <f>COUNTIF('Вспомогательный лист'!$C217:$AK217,AM$2)</f>
        <v>0</v>
      </c>
      <c r="AN217" s="87">
        <f>COUNTIF('Вспомогательный лист'!$C217:$AK217,AN$2)</f>
        <v>0</v>
      </c>
      <c r="AO217" s="85">
        <f>COUNTIF('Вспомогательный лист'!$C217:$AK217,AO$2)</f>
        <v>13</v>
      </c>
      <c r="AP217" s="88">
        <f>COUNTIF('Вспомогательный лист'!$C217:$AK217,AP$2)</f>
        <v>2</v>
      </c>
      <c r="AQ217" s="89">
        <f>COUNTIF('Вспомогательный лист'!$C217:$AK217,AQ$2)</f>
        <v>0</v>
      </c>
      <c r="AR217" s="2">
        <f t="shared" si="16"/>
        <v>2</v>
      </c>
      <c r="AS217" s="2">
        <f t="shared" si="17"/>
        <v>30</v>
      </c>
      <c r="AT217" s="90" t="str">
        <f t="shared" si="18"/>
        <v>-30…-18…-6…6…18…30</v>
      </c>
      <c r="AU217" s="2" t="str">
        <f t="shared" si="19"/>
        <v>средний</v>
      </c>
    </row>
    <row r="218" spans="1:47" x14ac:dyDescent="0.25">
      <c r="A218" s="4" t="s">
        <v>6</v>
      </c>
      <c r="B218" s="6" t="s">
        <v>113</v>
      </c>
      <c r="C218" s="55">
        <v>65.473684210526315</v>
      </c>
      <c r="D218" s="56">
        <v>55.35</v>
      </c>
      <c r="E218" s="57">
        <v>67.90625</v>
      </c>
      <c r="F218" s="55">
        <v>65.088888888888889</v>
      </c>
      <c r="G218" s="56">
        <v>58.599999999999994</v>
      </c>
      <c r="H218" s="56">
        <v>83.333333333333343</v>
      </c>
      <c r="I218" s="57">
        <v>52.466666666666661</v>
      </c>
      <c r="J218" s="55">
        <v>69.470588235294116</v>
      </c>
      <c r="K218" s="56">
        <v>70.0625</v>
      </c>
      <c r="L218" s="56">
        <v>65.266666666666666</v>
      </c>
      <c r="M218" s="56">
        <v>63.1</v>
      </c>
      <c r="N218" s="56">
        <v>71.162162162162161</v>
      </c>
      <c r="O218" s="57">
        <v>89</v>
      </c>
      <c r="P218" s="55">
        <v>78.069767441860463</v>
      </c>
      <c r="Q218" s="56">
        <v>71.210526315789465</v>
      </c>
      <c r="R218" s="56"/>
      <c r="S218" s="56"/>
      <c r="T218" s="56"/>
      <c r="U218" s="56">
        <v>83</v>
      </c>
      <c r="V218" s="56">
        <v>76.260869565217391</v>
      </c>
      <c r="W218" s="56"/>
      <c r="X218" s="56"/>
      <c r="Y218" s="58"/>
      <c r="Z218" s="59"/>
      <c r="AA218" s="55">
        <v>69.222222222222214</v>
      </c>
      <c r="AB218" s="56"/>
      <c r="AC218" s="56">
        <v>66.3125</v>
      </c>
      <c r="AD218" s="56">
        <v>75.761904761904759</v>
      </c>
      <c r="AE218" s="56"/>
      <c r="AF218" s="56">
        <v>76.181818181818187</v>
      </c>
      <c r="AG218" s="56"/>
      <c r="AH218" s="56">
        <v>74.227272727272734</v>
      </c>
      <c r="AI218" s="56"/>
      <c r="AJ218" s="60"/>
      <c r="AK218" s="57"/>
      <c r="AL218" s="2">
        <f t="shared" si="15"/>
        <v>22</v>
      </c>
      <c r="AM218" s="86">
        <f>COUNTIF('Вспомогательный лист'!$C218:$AK218,AM$2)</f>
        <v>0</v>
      </c>
      <c r="AN218" s="87">
        <f>COUNTIF('Вспомогательный лист'!$C218:$AK218,AN$2)</f>
        <v>1</v>
      </c>
      <c r="AO218" s="85">
        <f>COUNTIF('Вспомогательный лист'!$C218:$AK218,AO$2)</f>
        <v>16</v>
      </c>
      <c r="AP218" s="88">
        <f>COUNTIF('Вспомогательный лист'!$C218:$AK218,AP$2)</f>
        <v>5</v>
      </c>
      <c r="AQ218" s="89">
        <f>COUNTIF('Вспомогательный лист'!$C218:$AK218,AQ$2)</f>
        <v>0</v>
      </c>
      <c r="AR218" s="2">
        <f t="shared" si="16"/>
        <v>4</v>
      </c>
      <c r="AS218" s="2">
        <f t="shared" si="17"/>
        <v>44</v>
      </c>
      <c r="AT218" s="90" t="str">
        <f t="shared" si="18"/>
        <v>-44…-26…-9…9…26…44</v>
      </c>
      <c r="AU218" s="2" t="str">
        <f t="shared" si="19"/>
        <v>средний</v>
      </c>
    </row>
    <row r="219" spans="1:47" ht="15.75" thickBot="1" x14ac:dyDescent="0.3">
      <c r="A219" s="4" t="s">
        <v>6</v>
      </c>
      <c r="B219" s="6" t="s">
        <v>7</v>
      </c>
      <c r="C219" s="55">
        <v>74.526315789473685</v>
      </c>
      <c r="D219" s="56">
        <v>67.75</v>
      </c>
      <c r="E219" s="57">
        <v>74.75</v>
      </c>
      <c r="F219" s="55">
        <v>74.688888888888897</v>
      </c>
      <c r="G219" s="56">
        <v>67.75</v>
      </c>
      <c r="H219" s="56">
        <v>83.703703703703695</v>
      </c>
      <c r="I219" s="57">
        <v>63.6</v>
      </c>
      <c r="J219" s="55">
        <v>69.882352941176478</v>
      </c>
      <c r="K219" s="56">
        <v>67.25</v>
      </c>
      <c r="L219" s="56">
        <v>81.13333333333334</v>
      </c>
      <c r="M219" s="56">
        <v>70.199999999999989</v>
      </c>
      <c r="N219" s="56">
        <v>65.432432432432435</v>
      </c>
      <c r="O219" s="57">
        <v>97.277777777777771</v>
      </c>
      <c r="P219" s="55">
        <v>83.837209302325576</v>
      </c>
      <c r="Q219" s="56">
        <v>74</v>
      </c>
      <c r="R219" s="56">
        <v>55.565217391304344</v>
      </c>
      <c r="S219" s="56">
        <v>68.228571428571428</v>
      </c>
      <c r="T219" s="56">
        <v>70.760000000000005</v>
      </c>
      <c r="U219" s="56">
        <v>88.088235294117652</v>
      </c>
      <c r="V219" s="56">
        <v>75.434782608695656</v>
      </c>
      <c r="W219" s="56">
        <v>65.433333333333337</v>
      </c>
      <c r="X219" s="56"/>
      <c r="Y219" s="58"/>
      <c r="Z219" s="59"/>
      <c r="AA219" s="55">
        <v>58.518518518518512</v>
      </c>
      <c r="AB219" s="56">
        <v>78.484848484848484</v>
      </c>
      <c r="AC219" s="56">
        <v>75.65625</v>
      </c>
      <c r="AD219" s="56">
        <v>79.047619047619051</v>
      </c>
      <c r="AE219" s="56"/>
      <c r="AF219" s="56"/>
      <c r="AG219" s="56">
        <v>79.0625</v>
      </c>
      <c r="AH219" s="56"/>
      <c r="AI219" s="56"/>
      <c r="AJ219" s="60"/>
      <c r="AK219" s="57"/>
      <c r="AL219" s="2">
        <f t="shared" si="15"/>
        <v>26</v>
      </c>
      <c r="AM219" s="86">
        <f>COUNTIF('Вспомогательный лист'!$C219:$AK219,AM$2)</f>
        <v>0</v>
      </c>
      <c r="AN219" s="87">
        <f>COUNTIF('Вспомогательный лист'!$C219:$AK219,AN$2)</f>
        <v>0</v>
      </c>
      <c r="AO219" s="85">
        <f>COUNTIF('Вспомогательный лист'!$C219:$AK219,AO$2)</f>
        <v>14</v>
      </c>
      <c r="AP219" s="88">
        <f>COUNTIF('Вспомогательный лист'!$C219:$AK219,AP$2)</f>
        <v>12</v>
      </c>
      <c r="AQ219" s="89">
        <f>COUNTIF('Вспомогательный лист'!$C219:$AK219,AQ$2)</f>
        <v>0</v>
      </c>
      <c r="AR219" s="2">
        <f t="shared" si="16"/>
        <v>12</v>
      </c>
      <c r="AS219" s="2">
        <f t="shared" si="17"/>
        <v>52</v>
      </c>
      <c r="AT219" s="90" t="str">
        <f t="shared" si="18"/>
        <v>-52…-31…-10…10…31…52</v>
      </c>
      <c r="AU219" s="2" t="str">
        <f t="shared" si="19"/>
        <v>выше среднего</v>
      </c>
    </row>
    <row r="220" spans="1:47" s="47" customFormat="1" ht="15.75" thickBot="1" x14ac:dyDescent="0.3">
      <c r="A220" s="3" t="s">
        <v>114</v>
      </c>
      <c r="B220" s="33" t="s">
        <v>114</v>
      </c>
      <c r="C220" s="68">
        <v>72.526315789473685</v>
      </c>
      <c r="D220" s="69">
        <v>68.2</v>
      </c>
      <c r="E220" s="70">
        <v>69.8125</v>
      </c>
      <c r="F220" s="68">
        <v>63.266666666666673</v>
      </c>
      <c r="G220" s="69">
        <v>56.25</v>
      </c>
      <c r="H220" s="69">
        <v>79.81481481481481</v>
      </c>
      <c r="I220" s="70">
        <v>56.066666666666663</v>
      </c>
      <c r="J220" s="68">
        <v>65.372549019607845</v>
      </c>
      <c r="K220" s="69">
        <v>63.5625</v>
      </c>
      <c r="L220" s="69">
        <v>69.733333333333334</v>
      </c>
      <c r="M220" s="69">
        <v>61.199999999999996</v>
      </c>
      <c r="N220" s="69">
        <v>62.972972972972975</v>
      </c>
      <c r="O220" s="70">
        <v>85.555555555555557</v>
      </c>
      <c r="P220" s="68">
        <v>66.627906976744185</v>
      </c>
      <c r="Q220" s="69">
        <v>65.421052631578945</v>
      </c>
      <c r="R220" s="69">
        <v>55.086956521739125</v>
      </c>
      <c r="S220" s="69">
        <v>63.542857142857144</v>
      </c>
      <c r="T220" s="69">
        <v>58.120000000000005</v>
      </c>
      <c r="U220" s="69">
        <v>70.941176470588246</v>
      </c>
      <c r="V220" s="69">
        <v>64.260869565217391</v>
      </c>
      <c r="W220" s="69">
        <v>60.8</v>
      </c>
      <c r="X220" s="69">
        <v>50.4</v>
      </c>
      <c r="Y220" s="71">
        <v>36.06666666666667</v>
      </c>
      <c r="Z220" s="72">
        <v>72.61904761904762</v>
      </c>
      <c r="AA220" s="68">
        <v>62.666666666666671</v>
      </c>
      <c r="AB220" s="69">
        <v>71.27272727272728</v>
      </c>
      <c r="AC220" s="69">
        <v>73.75</v>
      </c>
      <c r="AD220" s="69">
        <v>77.714285714285708</v>
      </c>
      <c r="AE220" s="69">
        <v>71.19047619047619</v>
      </c>
      <c r="AF220" s="69">
        <v>84.636363636363626</v>
      </c>
      <c r="AG220" s="69">
        <v>58.9375</v>
      </c>
      <c r="AH220" s="69">
        <v>70.954545454545453</v>
      </c>
      <c r="AI220" s="69"/>
      <c r="AJ220" s="73">
        <v>88.545454545454547</v>
      </c>
      <c r="AK220" s="70"/>
      <c r="AL220" s="2">
        <f t="shared" si="15"/>
        <v>33</v>
      </c>
      <c r="AM220" s="86">
        <f>COUNTIF('Вспомогательный лист'!$C220:$AK220,AM$2)</f>
        <v>0</v>
      </c>
      <c r="AN220" s="87">
        <f>COUNTIF('Вспомогательный лист'!$C220:$AK220,AN$2)</f>
        <v>0</v>
      </c>
      <c r="AO220" s="85">
        <f>COUNTIF('Вспомогательный лист'!$C220:$AK220,AO$2)</f>
        <v>32</v>
      </c>
      <c r="AP220" s="88">
        <f>COUNTIF('Вспомогательный лист'!$C220:$AK220,AP$2)</f>
        <v>1</v>
      </c>
      <c r="AQ220" s="89">
        <f>COUNTIF('Вспомогательный лист'!$C220:$AK220,AQ$2)</f>
        <v>0</v>
      </c>
      <c r="AR220" s="2">
        <f t="shared" si="16"/>
        <v>1</v>
      </c>
      <c r="AS220" s="2">
        <f t="shared" si="17"/>
        <v>66</v>
      </c>
      <c r="AT220" s="90" t="str">
        <f t="shared" si="18"/>
        <v>-66…-40…-13…13…40…66</v>
      </c>
      <c r="AU220" s="2" t="str">
        <f t="shared" si="19"/>
        <v>средний</v>
      </c>
    </row>
    <row r="221" spans="1:47" x14ac:dyDescent="0.25">
      <c r="A221" s="4" t="s">
        <v>114</v>
      </c>
      <c r="B221" s="6" t="s">
        <v>261</v>
      </c>
      <c r="C221" s="55">
        <v>82.39473684210526</v>
      </c>
      <c r="D221" s="56">
        <v>77.2</v>
      </c>
      <c r="E221" s="57">
        <v>77.53125</v>
      </c>
      <c r="F221" s="55">
        <v>66.733333333333334</v>
      </c>
      <c r="G221" s="56">
        <v>58.9</v>
      </c>
      <c r="H221" s="56">
        <v>87.222222222222229</v>
      </c>
      <c r="I221" s="57">
        <v>64.86666666666666</v>
      </c>
      <c r="J221" s="55">
        <v>68.411764705882348</v>
      </c>
      <c r="K221" s="56">
        <v>67.625</v>
      </c>
      <c r="L221" s="56">
        <v>69.533333333333331</v>
      </c>
      <c r="M221" s="56">
        <v>67.45</v>
      </c>
      <c r="N221" s="56">
        <v>67.297297297297291</v>
      </c>
      <c r="O221" s="57">
        <v>106.27777777777779</v>
      </c>
      <c r="P221" s="55">
        <v>75.558139534883722</v>
      </c>
      <c r="Q221" s="56">
        <v>66.368421052631575</v>
      </c>
      <c r="R221" s="56">
        <v>52.782608695652179</v>
      </c>
      <c r="S221" s="56">
        <v>66.971428571428575</v>
      </c>
      <c r="T221" s="56">
        <v>65.2</v>
      </c>
      <c r="U221" s="56">
        <v>73.147058823529406</v>
      </c>
      <c r="V221" s="56">
        <v>75.869565217391298</v>
      </c>
      <c r="W221" s="56">
        <v>75.099999999999994</v>
      </c>
      <c r="X221" s="56"/>
      <c r="Y221" s="58"/>
      <c r="Z221" s="59"/>
      <c r="AA221" s="55"/>
      <c r="AB221" s="56"/>
      <c r="AC221" s="56"/>
      <c r="AD221" s="56"/>
      <c r="AE221" s="56"/>
      <c r="AF221" s="56"/>
      <c r="AG221" s="56"/>
      <c r="AH221" s="56"/>
      <c r="AI221" s="56"/>
      <c r="AJ221" s="60"/>
      <c r="AK221" s="57"/>
      <c r="AL221" s="2">
        <f t="shared" si="15"/>
        <v>21</v>
      </c>
      <c r="AM221" s="86">
        <f>COUNTIF('Вспомогательный лист'!$C221:$AK221,AM$2)</f>
        <v>0</v>
      </c>
      <c r="AN221" s="87">
        <f>COUNTIF('Вспомогательный лист'!$C221:$AK221,AN$2)</f>
        <v>0</v>
      </c>
      <c r="AO221" s="85">
        <f>COUNTIF('Вспомогательный лист'!$C221:$AK221,AO$2)</f>
        <v>14</v>
      </c>
      <c r="AP221" s="88">
        <f>COUNTIF('Вспомогательный лист'!$C221:$AK221,AP$2)</f>
        <v>5</v>
      </c>
      <c r="AQ221" s="89">
        <f>COUNTIF('Вспомогательный лист'!$C221:$AK221,AQ$2)</f>
        <v>2</v>
      </c>
      <c r="AR221" s="2">
        <f t="shared" si="16"/>
        <v>9</v>
      </c>
      <c r="AS221" s="2">
        <f t="shared" si="17"/>
        <v>42</v>
      </c>
      <c r="AT221" s="90" t="str">
        <f t="shared" si="18"/>
        <v>-42…-25…-8…8…25…42</v>
      </c>
      <c r="AU221" s="2" t="str">
        <f t="shared" si="19"/>
        <v>выше среднего</v>
      </c>
    </row>
    <row r="222" spans="1:47" s="2" customFormat="1" x14ac:dyDescent="0.25">
      <c r="A222" s="4" t="s">
        <v>114</v>
      </c>
      <c r="B222" s="30" t="s">
        <v>285</v>
      </c>
      <c r="C222" s="40">
        <v>67.78947368421052</v>
      </c>
      <c r="D222" s="41">
        <v>62.45</v>
      </c>
      <c r="E222" s="42">
        <v>66.78125</v>
      </c>
      <c r="F222" s="40">
        <v>56.488888888888887</v>
      </c>
      <c r="G222" s="41">
        <v>49.55</v>
      </c>
      <c r="H222" s="41">
        <v>75.777777777777771</v>
      </c>
      <c r="I222" s="42">
        <v>42.333333333333336</v>
      </c>
      <c r="J222" s="40">
        <v>57.725490196078432</v>
      </c>
      <c r="K222" s="41">
        <v>58.5</v>
      </c>
      <c r="L222" s="41">
        <v>70.966666666666669</v>
      </c>
      <c r="M222" s="41">
        <v>48.35</v>
      </c>
      <c r="N222" s="41">
        <v>63.567567567567565</v>
      </c>
      <c r="O222" s="42">
        <v>61.111111111111114</v>
      </c>
      <c r="P222" s="40">
        <v>62.372093023255815</v>
      </c>
      <c r="Q222" s="41">
        <v>66.94736842105263</v>
      </c>
      <c r="R222" s="41">
        <v>47.173913043478258</v>
      </c>
      <c r="S222" s="41">
        <v>60.4</v>
      </c>
      <c r="T222" s="41">
        <v>52.44</v>
      </c>
      <c r="U222" s="41">
        <v>71.558823529411768</v>
      </c>
      <c r="V222" s="41">
        <v>52.391304347826086</v>
      </c>
      <c r="W222" s="41">
        <v>56.966666666666669</v>
      </c>
      <c r="X222" s="41"/>
      <c r="Y222" s="43"/>
      <c r="Z222" s="44"/>
      <c r="AA222" s="40"/>
      <c r="AB222" s="41"/>
      <c r="AC222" s="41"/>
      <c r="AD222" s="41"/>
      <c r="AE222" s="41"/>
      <c r="AF222" s="41"/>
      <c r="AG222" s="41"/>
      <c r="AH222" s="41"/>
      <c r="AI222" s="41"/>
      <c r="AJ222" s="45"/>
      <c r="AK222" s="42"/>
      <c r="AL222" s="2">
        <f t="shared" si="15"/>
        <v>21</v>
      </c>
      <c r="AM222" s="86">
        <f>COUNTIF('Вспомогательный лист'!$C222:$AK222,AM$2)</f>
        <v>1</v>
      </c>
      <c r="AN222" s="87">
        <f>COUNTIF('Вспомогательный лист'!$C222:$AK222,AN$2)</f>
        <v>4</v>
      </c>
      <c r="AO222" s="85">
        <f>COUNTIF('Вспомогательный лист'!$C222:$AK222,AO$2)</f>
        <v>16</v>
      </c>
      <c r="AP222" s="88">
        <f>COUNTIF('Вспомогательный лист'!$C222:$AK222,AP$2)</f>
        <v>0</v>
      </c>
      <c r="AQ222" s="89">
        <f>COUNTIF('Вспомогательный лист'!$C222:$AK222,AQ$2)</f>
        <v>0</v>
      </c>
      <c r="AR222" s="2">
        <f t="shared" si="16"/>
        <v>-6</v>
      </c>
      <c r="AS222" s="2">
        <f t="shared" si="17"/>
        <v>42</v>
      </c>
      <c r="AT222" s="90" t="str">
        <f t="shared" si="18"/>
        <v>-42…-25…-8…8…25…42</v>
      </c>
      <c r="AU222" s="2" t="str">
        <f t="shared" si="19"/>
        <v>средний</v>
      </c>
    </row>
    <row r="223" spans="1:47" x14ac:dyDescent="0.25">
      <c r="A223" s="4" t="s">
        <v>114</v>
      </c>
      <c r="B223" s="6" t="s">
        <v>115</v>
      </c>
      <c r="C223" s="55">
        <v>76.421052631578945</v>
      </c>
      <c r="D223" s="56">
        <v>70.150000000000006</v>
      </c>
      <c r="E223" s="57">
        <v>80.65625</v>
      </c>
      <c r="F223" s="55">
        <v>76</v>
      </c>
      <c r="G223" s="56">
        <v>62.2</v>
      </c>
      <c r="H223" s="56">
        <v>86.925925925925924</v>
      </c>
      <c r="I223" s="57">
        <v>76.333333333333329</v>
      </c>
      <c r="J223" s="55">
        <v>75.745098039215691</v>
      </c>
      <c r="K223" s="56">
        <v>74.4375</v>
      </c>
      <c r="L223" s="56">
        <v>79</v>
      </c>
      <c r="M223" s="56">
        <v>74.95</v>
      </c>
      <c r="N223" s="56">
        <v>73.675675675675677</v>
      </c>
      <c r="O223" s="57">
        <v>101.8888888888889</v>
      </c>
      <c r="P223" s="55"/>
      <c r="Q223" s="56">
        <v>72.263157894736835</v>
      </c>
      <c r="R223" s="56">
        <v>61.739130434782609</v>
      </c>
      <c r="S223" s="56">
        <v>70.942857142857136</v>
      </c>
      <c r="T223" s="56">
        <v>80.72</v>
      </c>
      <c r="U223" s="56">
        <v>86.117647058823536</v>
      </c>
      <c r="V223" s="56">
        <v>86</v>
      </c>
      <c r="W223" s="56">
        <v>81.2</v>
      </c>
      <c r="X223" s="56"/>
      <c r="Y223" s="58"/>
      <c r="Z223" s="59"/>
      <c r="AA223" s="55">
        <v>71.296296296296291</v>
      </c>
      <c r="AB223" s="56">
        <v>81.575757575757578</v>
      </c>
      <c r="AC223" s="56">
        <v>83.875</v>
      </c>
      <c r="AD223" s="56">
        <v>86.428571428571431</v>
      </c>
      <c r="AE223" s="56">
        <v>88.142857142857139</v>
      </c>
      <c r="AF223" s="56">
        <v>87.227272727272734</v>
      </c>
      <c r="AG223" s="56"/>
      <c r="AH223" s="56"/>
      <c r="AI223" s="56"/>
      <c r="AJ223" s="60"/>
      <c r="AK223" s="57"/>
      <c r="AL223" s="2">
        <f t="shared" si="15"/>
        <v>26</v>
      </c>
      <c r="AM223" s="86">
        <f>COUNTIF('Вспомогательный лист'!$C223:$AK223,AM$2)</f>
        <v>0</v>
      </c>
      <c r="AN223" s="87">
        <f>COUNTIF('Вспомогательный лист'!$C223:$AK223,AN$2)</f>
        <v>0</v>
      </c>
      <c r="AO223" s="85">
        <f>COUNTIF('Вспомогательный лист'!$C223:$AK223,AO$2)</f>
        <v>5</v>
      </c>
      <c r="AP223" s="88">
        <f>COUNTIF('Вспомогательный лист'!$C223:$AK223,AP$2)</f>
        <v>18</v>
      </c>
      <c r="AQ223" s="89">
        <f>COUNTIF('Вспомогательный лист'!$C223:$AK223,AQ$2)</f>
        <v>3</v>
      </c>
      <c r="AR223" s="2">
        <f t="shared" si="16"/>
        <v>24</v>
      </c>
      <c r="AS223" s="2">
        <f t="shared" si="17"/>
        <v>52</v>
      </c>
      <c r="AT223" s="90" t="str">
        <f t="shared" si="18"/>
        <v>-52…-31…-10…10…31…52</v>
      </c>
      <c r="AU223" s="2" t="str">
        <f t="shared" si="19"/>
        <v>выше среднего</v>
      </c>
    </row>
    <row r="224" spans="1:47" x14ac:dyDescent="0.25">
      <c r="A224" s="4" t="s">
        <v>114</v>
      </c>
      <c r="B224" s="6" t="s">
        <v>120</v>
      </c>
      <c r="C224" s="55">
        <v>76.684210526315795</v>
      </c>
      <c r="D224" s="56">
        <v>69.099999999999994</v>
      </c>
      <c r="E224" s="57">
        <v>65.96875</v>
      </c>
      <c r="F224" s="55">
        <v>66.133333333333326</v>
      </c>
      <c r="G224" s="56">
        <v>60.5</v>
      </c>
      <c r="H224" s="56">
        <v>82.074074074074076</v>
      </c>
      <c r="I224" s="57">
        <v>55.866666666666667</v>
      </c>
      <c r="J224" s="55">
        <v>76.431372549019599</v>
      </c>
      <c r="K224" s="56">
        <v>67.75</v>
      </c>
      <c r="L224" s="56">
        <v>70.833333333333343</v>
      </c>
      <c r="M224" s="56"/>
      <c r="N224" s="56"/>
      <c r="O224" s="57">
        <v>92.555555555555557</v>
      </c>
      <c r="P224" s="55">
        <v>74.20930232558139</v>
      </c>
      <c r="Q224" s="56">
        <v>66.736842105263165</v>
      </c>
      <c r="R224" s="56">
        <v>57.565217391304344</v>
      </c>
      <c r="S224" s="56"/>
      <c r="T224" s="56">
        <v>64.400000000000006</v>
      </c>
      <c r="U224" s="56">
        <v>68.17647058823529</v>
      </c>
      <c r="V224" s="56">
        <v>70.086956521739125</v>
      </c>
      <c r="W224" s="56"/>
      <c r="X224" s="56"/>
      <c r="Y224" s="58"/>
      <c r="Z224" s="59"/>
      <c r="AA224" s="55"/>
      <c r="AB224" s="56">
        <v>64.151515151515142</v>
      </c>
      <c r="AC224" s="56">
        <v>66.28125</v>
      </c>
      <c r="AD224" s="56">
        <v>82.19047619047619</v>
      </c>
      <c r="AE224" s="56"/>
      <c r="AF224" s="56">
        <v>87.772727272727266</v>
      </c>
      <c r="AG224" s="56"/>
      <c r="AH224" s="56"/>
      <c r="AI224" s="56"/>
      <c r="AJ224" s="60"/>
      <c r="AK224" s="57"/>
      <c r="AL224" s="2">
        <f t="shared" si="15"/>
        <v>21</v>
      </c>
      <c r="AM224" s="86">
        <f>COUNTIF('Вспомогательный лист'!$C224:$AK224,AM$2)</f>
        <v>0</v>
      </c>
      <c r="AN224" s="87">
        <f>COUNTIF('Вспомогательный лист'!$C224:$AK224,AN$2)</f>
        <v>1</v>
      </c>
      <c r="AO224" s="85">
        <f>COUNTIF('Вспомогательный лист'!$C224:$AK224,AO$2)</f>
        <v>18</v>
      </c>
      <c r="AP224" s="88">
        <f>COUNTIF('Вспомогательный лист'!$C224:$AK224,AP$2)</f>
        <v>2</v>
      </c>
      <c r="AQ224" s="89">
        <f>COUNTIF('Вспомогательный лист'!$C224:$AK224,AQ$2)</f>
        <v>0</v>
      </c>
      <c r="AR224" s="2">
        <f t="shared" si="16"/>
        <v>1</v>
      </c>
      <c r="AS224" s="2">
        <f t="shared" si="17"/>
        <v>42</v>
      </c>
      <c r="AT224" s="90" t="str">
        <f t="shared" si="18"/>
        <v>-42…-25…-8…8…25…42</v>
      </c>
      <c r="AU224" s="2" t="str">
        <f t="shared" si="19"/>
        <v>средний</v>
      </c>
    </row>
    <row r="225" spans="1:47" x14ac:dyDescent="0.25">
      <c r="A225" s="4" t="s">
        <v>114</v>
      </c>
      <c r="B225" s="6" t="s">
        <v>121</v>
      </c>
      <c r="C225" s="55">
        <v>75.05263157894737</v>
      </c>
      <c r="D225" s="56">
        <v>65.8</v>
      </c>
      <c r="E225" s="57">
        <v>71.0625</v>
      </c>
      <c r="F225" s="55">
        <v>69.466666666666669</v>
      </c>
      <c r="G225" s="56">
        <v>59.95</v>
      </c>
      <c r="H225" s="56">
        <v>90.851851851851848</v>
      </c>
      <c r="I225" s="57">
        <v>72.466666666666669</v>
      </c>
      <c r="J225" s="55">
        <v>74.431372549019599</v>
      </c>
      <c r="K225" s="56">
        <v>70.0625</v>
      </c>
      <c r="L225" s="56">
        <v>71.033333333333331</v>
      </c>
      <c r="M225" s="56">
        <v>90.5</v>
      </c>
      <c r="N225" s="56">
        <v>69.729729729729726</v>
      </c>
      <c r="O225" s="57">
        <v>99.666666666666671</v>
      </c>
      <c r="P225" s="55">
        <v>73.860465116279073</v>
      </c>
      <c r="Q225" s="56">
        <v>72.263157894736835</v>
      </c>
      <c r="R225" s="56">
        <v>66.956521739130437</v>
      </c>
      <c r="S225" s="56">
        <v>67.857142857142861</v>
      </c>
      <c r="T225" s="56">
        <v>86.2</v>
      </c>
      <c r="U225" s="56">
        <v>78.323529411764696</v>
      </c>
      <c r="V225" s="56">
        <v>84.652173913043484</v>
      </c>
      <c r="W225" s="56"/>
      <c r="X225" s="56"/>
      <c r="Y225" s="58"/>
      <c r="Z225" s="59">
        <v>74.952380952380949</v>
      </c>
      <c r="AA225" s="55">
        <v>69.666666666666671</v>
      </c>
      <c r="AB225" s="56"/>
      <c r="AC225" s="56">
        <v>82.78125</v>
      </c>
      <c r="AD225" s="56">
        <v>78.38095238095238</v>
      </c>
      <c r="AE225" s="56">
        <v>79.047619047619051</v>
      </c>
      <c r="AF225" s="56">
        <v>86.86363636363636</v>
      </c>
      <c r="AG225" s="56"/>
      <c r="AH225" s="56"/>
      <c r="AI225" s="56"/>
      <c r="AJ225" s="60"/>
      <c r="AK225" s="57"/>
      <c r="AL225" s="2">
        <f t="shared" si="15"/>
        <v>26</v>
      </c>
      <c r="AM225" s="86">
        <f>COUNTIF('Вспомогательный лист'!$C225:$AK225,AM$2)</f>
        <v>0</v>
      </c>
      <c r="AN225" s="87">
        <f>COUNTIF('Вспомогательный лист'!$C225:$AK225,AN$2)</f>
        <v>0</v>
      </c>
      <c r="AO225" s="85">
        <f>COUNTIF('Вспомогательный лист'!$C225:$AK225,AO$2)</f>
        <v>16</v>
      </c>
      <c r="AP225" s="88">
        <f>COUNTIF('Вспомогательный лист'!$C225:$AK225,AP$2)</f>
        <v>6</v>
      </c>
      <c r="AQ225" s="89">
        <f>COUNTIF('Вспомогательный лист'!$C225:$AK225,AQ$2)</f>
        <v>4</v>
      </c>
      <c r="AR225" s="2">
        <f t="shared" si="16"/>
        <v>14</v>
      </c>
      <c r="AS225" s="2">
        <f t="shared" si="17"/>
        <v>52</v>
      </c>
      <c r="AT225" s="90" t="str">
        <f t="shared" si="18"/>
        <v>-52…-31…-10…10…31…52</v>
      </c>
      <c r="AU225" s="2" t="str">
        <f t="shared" si="19"/>
        <v>выше среднего</v>
      </c>
    </row>
    <row r="226" spans="1:47" x14ac:dyDescent="0.25">
      <c r="A226" s="4" t="s">
        <v>114</v>
      </c>
      <c r="B226" s="6" t="s">
        <v>122</v>
      </c>
      <c r="C226" s="55">
        <v>71.39473684210526</v>
      </c>
      <c r="D226" s="56">
        <v>62</v>
      </c>
      <c r="E226" s="57">
        <v>69.0625</v>
      </c>
      <c r="F226" s="55">
        <v>58.666666666666664</v>
      </c>
      <c r="G226" s="56">
        <v>65.349999999999994</v>
      </c>
      <c r="H226" s="56">
        <v>87.444444444444443</v>
      </c>
      <c r="I226" s="57">
        <v>50.266666666666673</v>
      </c>
      <c r="J226" s="55">
        <v>60.588235294117645</v>
      </c>
      <c r="K226" s="56">
        <v>65</v>
      </c>
      <c r="L226" s="56">
        <v>80.100000000000009</v>
      </c>
      <c r="M226" s="56">
        <v>60.6</v>
      </c>
      <c r="N226" s="56">
        <v>55.594594594594597</v>
      </c>
      <c r="O226" s="57">
        <v>80.5</v>
      </c>
      <c r="P226" s="55">
        <v>61.465116279069761</v>
      </c>
      <c r="Q226" s="56">
        <v>53.263157894736842</v>
      </c>
      <c r="R226" s="56">
        <v>53.739130434782609</v>
      </c>
      <c r="S226" s="56">
        <v>70.199999999999989</v>
      </c>
      <c r="T226" s="56">
        <v>53.16</v>
      </c>
      <c r="U226" s="56">
        <v>88.558823529411768</v>
      </c>
      <c r="V226" s="56">
        <v>65.739130434782609</v>
      </c>
      <c r="W226" s="56"/>
      <c r="X226" s="56"/>
      <c r="Y226" s="58"/>
      <c r="Z226" s="59"/>
      <c r="AA226" s="55">
        <v>60.851851851851855</v>
      </c>
      <c r="AB226" s="56">
        <v>78.787878787878782</v>
      </c>
      <c r="AC226" s="56">
        <v>81.5</v>
      </c>
      <c r="AD226" s="56">
        <v>84</v>
      </c>
      <c r="AE226" s="56">
        <v>76.476190476190482</v>
      </c>
      <c r="AF226" s="56">
        <v>83.181818181818173</v>
      </c>
      <c r="AG226" s="56"/>
      <c r="AH226" s="56"/>
      <c r="AI226" s="56"/>
      <c r="AJ226" s="60"/>
      <c r="AK226" s="57"/>
      <c r="AL226" s="2">
        <f t="shared" si="15"/>
        <v>26</v>
      </c>
      <c r="AM226" s="86">
        <f>COUNTIF('Вспомогательный лист'!$C226:$AK226,AM$2)</f>
        <v>0</v>
      </c>
      <c r="AN226" s="87">
        <f>COUNTIF('Вспомогательный лист'!$C226:$AK226,AN$2)</f>
        <v>1</v>
      </c>
      <c r="AO226" s="85">
        <f>COUNTIF('Вспомогательный лист'!$C226:$AK226,AO$2)</f>
        <v>20</v>
      </c>
      <c r="AP226" s="88">
        <f>COUNTIF('Вспомогательный лист'!$C226:$AK226,AP$2)</f>
        <v>4</v>
      </c>
      <c r="AQ226" s="89">
        <f>COUNTIF('Вспомогательный лист'!$C226:$AK226,AQ$2)</f>
        <v>1</v>
      </c>
      <c r="AR226" s="2">
        <f t="shared" si="16"/>
        <v>5</v>
      </c>
      <c r="AS226" s="2">
        <f t="shared" si="17"/>
        <v>52</v>
      </c>
      <c r="AT226" s="90" t="str">
        <f t="shared" si="18"/>
        <v>-52…-31…-10…10…31…52</v>
      </c>
      <c r="AU226" s="2" t="str">
        <f t="shared" si="19"/>
        <v>средний</v>
      </c>
    </row>
    <row r="227" spans="1:47" x14ac:dyDescent="0.25">
      <c r="A227" s="4" t="s">
        <v>114</v>
      </c>
      <c r="B227" s="6" t="s">
        <v>195</v>
      </c>
      <c r="C227" s="55">
        <v>62.184210526315788</v>
      </c>
      <c r="D227" s="56">
        <v>57.65</v>
      </c>
      <c r="E227" s="57">
        <v>56.375</v>
      </c>
      <c r="F227" s="55">
        <v>49.288888888888884</v>
      </c>
      <c r="G227" s="56">
        <v>50.9</v>
      </c>
      <c r="H227" s="56">
        <v>71.666666666666671</v>
      </c>
      <c r="I227" s="57">
        <v>43.6</v>
      </c>
      <c r="J227" s="55">
        <v>46</v>
      </c>
      <c r="K227" s="56">
        <v>53.5625</v>
      </c>
      <c r="L227" s="56">
        <v>58.5</v>
      </c>
      <c r="M227" s="56">
        <v>51.749999999999993</v>
      </c>
      <c r="N227" s="56">
        <v>51.108108108108105</v>
      </c>
      <c r="O227" s="57">
        <v>75.444444444444443</v>
      </c>
      <c r="P227" s="55">
        <v>64.651162790697668</v>
      </c>
      <c r="Q227" s="56">
        <v>64.789473684210535</v>
      </c>
      <c r="R227" s="56"/>
      <c r="S227" s="56">
        <v>49.085714285714289</v>
      </c>
      <c r="T227" s="56">
        <v>48.480000000000004</v>
      </c>
      <c r="U227" s="56">
        <v>72.85294117647058</v>
      </c>
      <c r="V227" s="56">
        <v>52.086956521739125</v>
      </c>
      <c r="W227" s="56"/>
      <c r="X227" s="56"/>
      <c r="Y227" s="58"/>
      <c r="Z227" s="59"/>
      <c r="AA227" s="55"/>
      <c r="AB227" s="56"/>
      <c r="AC227" s="56"/>
      <c r="AD227" s="56"/>
      <c r="AE227" s="56">
        <v>67.333333333333329</v>
      </c>
      <c r="AF227" s="56"/>
      <c r="AG227" s="56"/>
      <c r="AH227" s="56"/>
      <c r="AI227" s="56"/>
      <c r="AJ227" s="60"/>
      <c r="AK227" s="57"/>
      <c r="AL227" s="2">
        <f t="shared" si="15"/>
        <v>20</v>
      </c>
      <c r="AM227" s="86">
        <f>COUNTIF('Вспомогательный лист'!$C227:$AK227,AM$2)</f>
        <v>1</v>
      </c>
      <c r="AN227" s="87">
        <f>COUNTIF('Вспомогательный лист'!$C227:$AK227,AN$2)</f>
        <v>8</v>
      </c>
      <c r="AO227" s="85">
        <f>COUNTIF('Вспомогательный лист'!$C227:$AK227,AO$2)</f>
        <v>11</v>
      </c>
      <c r="AP227" s="88">
        <f>COUNTIF('Вспомогательный лист'!$C227:$AK227,AP$2)</f>
        <v>0</v>
      </c>
      <c r="AQ227" s="89">
        <f>COUNTIF('Вспомогательный лист'!$C227:$AK227,AQ$2)</f>
        <v>0</v>
      </c>
      <c r="AR227" s="2">
        <f t="shared" si="16"/>
        <v>-10</v>
      </c>
      <c r="AS227" s="2">
        <f t="shared" si="17"/>
        <v>40</v>
      </c>
      <c r="AT227" s="90" t="str">
        <f t="shared" si="18"/>
        <v>-40…-24…-8…8…24…40</v>
      </c>
      <c r="AU227" s="2" t="str">
        <f t="shared" si="19"/>
        <v>ниже среднего</v>
      </c>
    </row>
    <row r="228" spans="1:47" x14ac:dyDescent="0.25">
      <c r="A228" s="4" t="s">
        <v>114</v>
      </c>
      <c r="B228" s="6" t="s">
        <v>196</v>
      </c>
      <c r="C228" s="55">
        <v>71.10526315789474</v>
      </c>
      <c r="D228" s="56">
        <v>67.900000000000006</v>
      </c>
      <c r="E228" s="57">
        <v>70.21875</v>
      </c>
      <c r="F228" s="55">
        <v>59.711111111111116</v>
      </c>
      <c r="G228" s="56">
        <v>55.15</v>
      </c>
      <c r="H228" s="56">
        <v>72.888888888888886</v>
      </c>
      <c r="I228" s="57">
        <v>57.133333333333333</v>
      </c>
      <c r="J228" s="55">
        <v>64.607843137254903</v>
      </c>
      <c r="K228" s="56">
        <v>61.187499999999993</v>
      </c>
      <c r="L228" s="56">
        <v>56.666666666666664</v>
      </c>
      <c r="M228" s="56">
        <v>49.65</v>
      </c>
      <c r="N228" s="56">
        <v>59.729729729729733</v>
      </c>
      <c r="O228" s="57">
        <v>83.277777777777771</v>
      </c>
      <c r="P228" s="55">
        <v>65.488372093023244</v>
      </c>
      <c r="Q228" s="56">
        <v>58.10526315789474</v>
      </c>
      <c r="R228" s="56">
        <v>52.826086956521735</v>
      </c>
      <c r="S228" s="56">
        <v>53.771428571428572</v>
      </c>
      <c r="T228" s="56">
        <v>43.64</v>
      </c>
      <c r="U228" s="56">
        <v>68.14705882352942</v>
      </c>
      <c r="V228" s="56">
        <v>58.869565217391305</v>
      </c>
      <c r="W228" s="56">
        <v>54.7</v>
      </c>
      <c r="X228" s="56"/>
      <c r="Y228" s="58"/>
      <c r="Z228" s="59"/>
      <c r="AA228" s="55"/>
      <c r="AB228" s="56"/>
      <c r="AC228" s="56"/>
      <c r="AD228" s="56"/>
      <c r="AE228" s="56">
        <v>78.952380952380949</v>
      </c>
      <c r="AF228" s="56"/>
      <c r="AG228" s="56"/>
      <c r="AH228" s="56"/>
      <c r="AI228" s="56"/>
      <c r="AJ228" s="60"/>
      <c r="AK228" s="57"/>
      <c r="AL228" s="2">
        <f t="shared" si="15"/>
        <v>22</v>
      </c>
      <c r="AM228" s="86">
        <f>COUNTIF('Вспомогательный лист'!$C228:$AK228,AM$2)</f>
        <v>0</v>
      </c>
      <c r="AN228" s="87">
        <f>COUNTIF('Вспомогательный лист'!$C228:$AK228,AN$2)</f>
        <v>4</v>
      </c>
      <c r="AO228" s="85">
        <f>COUNTIF('Вспомогательный лист'!$C228:$AK228,AO$2)</f>
        <v>18</v>
      </c>
      <c r="AP228" s="88">
        <f>COUNTIF('Вспомогательный лист'!$C228:$AK228,AP$2)</f>
        <v>0</v>
      </c>
      <c r="AQ228" s="89">
        <f>COUNTIF('Вспомогательный лист'!$C228:$AK228,AQ$2)</f>
        <v>0</v>
      </c>
      <c r="AR228" s="2">
        <f t="shared" si="16"/>
        <v>-4</v>
      </c>
      <c r="AS228" s="2">
        <f t="shared" si="17"/>
        <v>44</v>
      </c>
      <c r="AT228" s="90" t="str">
        <f t="shared" si="18"/>
        <v>-44…-26…-9…9…26…44</v>
      </c>
      <c r="AU228" s="2" t="str">
        <f t="shared" si="19"/>
        <v>средний</v>
      </c>
    </row>
    <row r="229" spans="1:47" x14ac:dyDescent="0.25">
      <c r="A229" s="4" t="s">
        <v>114</v>
      </c>
      <c r="B229" s="6" t="s">
        <v>184</v>
      </c>
      <c r="C229" s="55">
        <v>58.763157894736842</v>
      </c>
      <c r="D229" s="56">
        <v>52.300000000000004</v>
      </c>
      <c r="E229" s="57">
        <v>56.125</v>
      </c>
      <c r="F229" s="55">
        <v>64.466666666666669</v>
      </c>
      <c r="G229" s="56">
        <v>50.749999999999993</v>
      </c>
      <c r="H229" s="56">
        <v>77.333333333333329</v>
      </c>
      <c r="I229" s="57">
        <v>50.06666666666667</v>
      </c>
      <c r="J229" s="55">
        <v>60.058823529411768</v>
      </c>
      <c r="K229" s="56">
        <v>55.437499999999993</v>
      </c>
      <c r="L229" s="56">
        <v>60.666666666666671</v>
      </c>
      <c r="M229" s="56">
        <v>58.9</v>
      </c>
      <c r="N229" s="56">
        <v>48.837837837837839</v>
      </c>
      <c r="O229" s="57">
        <v>81.777777777777786</v>
      </c>
      <c r="P229" s="55">
        <v>61.604651162790702</v>
      </c>
      <c r="Q229" s="56">
        <v>56.84210526315789</v>
      </c>
      <c r="R229" s="56"/>
      <c r="S229" s="56">
        <v>55.885714285714286</v>
      </c>
      <c r="T229" s="56"/>
      <c r="U229" s="56">
        <v>57.352941176470587</v>
      </c>
      <c r="V229" s="56"/>
      <c r="W229" s="56">
        <v>66.066666666666663</v>
      </c>
      <c r="X229" s="56"/>
      <c r="Y229" s="58"/>
      <c r="Z229" s="59"/>
      <c r="AA229" s="55">
        <v>59.037037037037031</v>
      </c>
      <c r="AB229" s="56"/>
      <c r="AC229" s="56"/>
      <c r="AD229" s="56"/>
      <c r="AE229" s="56"/>
      <c r="AF229" s="56">
        <v>82.181818181818173</v>
      </c>
      <c r="AG229" s="56"/>
      <c r="AH229" s="56">
        <v>67.36363636363636</v>
      </c>
      <c r="AI229" s="56"/>
      <c r="AJ229" s="60"/>
      <c r="AK229" s="57"/>
      <c r="AL229" s="2">
        <f t="shared" si="15"/>
        <v>21</v>
      </c>
      <c r="AM229" s="86">
        <f>COUNTIF('Вспомогательный лист'!$C229:$AK229,AM$2)</f>
        <v>0</v>
      </c>
      <c r="AN229" s="87">
        <f>COUNTIF('Вспомогательный лист'!$C229:$AK229,AN$2)</f>
        <v>5</v>
      </c>
      <c r="AO229" s="85">
        <f>COUNTIF('Вспомогательный лист'!$C229:$AK229,AO$2)</f>
        <v>15</v>
      </c>
      <c r="AP229" s="88">
        <f>COUNTIF('Вспомогательный лист'!$C229:$AK229,AP$2)</f>
        <v>1</v>
      </c>
      <c r="AQ229" s="89">
        <f>COUNTIF('Вспомогательный лист'!$C229:$AK229,AQ$2)</f>
        <v>0</v>
      </c>
      <c r="AR229" s="2">
        <f t="shared" si="16"/>
        <v>-4</v>
      </c>
      <c r="AS229" s="2">
        <f t="shared" si="17"/>
        <v>42</v>
      </c>
      <c r="AT229" s="90" t="str">
        <f t="shared" si="18"/>
        <v>-42…-25…-8…8…25…42</v>
      </c>
      <c r="AU229" s="2" t="str">
        <f t="shared" si="19"/>
        <v>средний</v>
      </c>
    </row>
    <row r="230" spans="1:47" x14ac:dyDescent="0.25">
      <c r="A230" s="4" t="s">
        <v>114</v>
      </c>
      <c r="B230" s="6" t="s">
        <v>123</v>
      </c>
      <c r="C230" s="55">
        <v>58.15789473684211</v>
      </c>
      <c r="D230" s="56">
        <v>61.8</v>
      </c>
      <c r="E230" s="57">
        <v>60.5</v>
      </c>
      <c r="F230" s="55">
        <v>59.244444444444447</v>
      </c>
      <c r="G230" s="56">
        <v>57.8</v>
      </c>
      <c r="H230" s="56">
        <v>83.962962962962962</v>
      </c>
      <c r="I230" s="57">
        <v>53.533333333333331</v>
      </c>
      <c r="J230" s="55">
        <v>62.784313725490193</v>
      </c>
      <c r="K230" s="56">
        <v>59.562499999999993</v>
      </c>
      <c r="L230" s="56">
        <v>62.06666666666667</v>
      </c>
      <c r="M230" s="56">
        <v>53</v>
      </c>
      <c r="N230" s="56">
        <v>44.86486486486487</v>
      </c>
      <c r="O230" s="57">
        <v>70.055555555555557</v>
      </c>
      <c r="P230" s="55">
        <v>57.627906976744178</v>
      </c>
      <c r="Q230" s="56">
        <v>68.421052631578945</v>
      </c>
      <c r="R230" s="56"/>
      <c r="S230" s="56">
        <v>52.457142857142856</v>
      </c>
      <c r="T230" s="56">
        <v>47.199999999999996</v>
      </c>
      <c r="U230" s="56">
        <v>60.676470588235297</v>
      </c>
      <c r="V230" s="56">
        <v>49.652173913043477</v>
      </c>
      <c r="W230" s="56">
        <v>31.833333333333336</v>
      </c>
      <c r="X230" s="56"/>
      <c r="Y230" s="58"/>
      <c r="Z230" s="59"/>
      <c r="AA230" s="55"/>
      <c r="AB230" s="56"/>
      <c r="AC230" s="56"/>
      <c r="AD230" s="56">
        <v>73.38095238095238</v>
      </c>
      <c r="AE230" s="56">
        <v>53.428571428571423</v>
      </c>
      <c r="AF230" s="56">
        <v>84.090909090909093</v>
      </c>
      <c r="AG230" s="56"/>
      <c r="AH230" s="56">
        <v>87.045454545454547</v>
      </c>
      <c r="AI230" s="56"/>
      <c r="AJ230" s="60"/>
      <c r="AK230" s="57"/>
      <c r="AL230" s="2">
        <f t="shared" si="15"/>
        <v>24</v>
      </c>
      <c r="AM230" s="86">
        <f>COUNTIF('Вспомогательный лист'!$C230:$AK230,AM$2)</f>
        <v>3</v>
      </c>
      <c r="AN230" s="87">
        <f>COUNTIF('Вспомогательный лист'!$C230:$AK230,AN$2)</f>
        <v>5</v>
      </c>
      <c r="AO230" s="85">
        <f>COUNTIF('Вспомогательный лист'!$C230:$AK230,AO$2)</f>
        <v>15</v>
      </c>
      <c r="AP230" s="88">
        <f>COUNTIF('Вспомогательный лист'!$C230:$AK230,AP$2)</f>
        <v>1</v>
      </c>
      <c r="AQ230" s="89">
        <f>COUNTIF('Вспомогательный лист'!$C230:$AK230,AQ$2)</f>
        <v>0</v>
      </c>
      <c r="AR230" s="2">
        <f t="shared" si="16"/>
        <v>-10</v>
      </c>
      <c r="AS230" s="2">
        <f t="shared" si="17"/>
        <v>48</v>
      </c>
      <c r="AT230" s="90" t="str">
        <f t="shared" si="18"/>
        <v>-48…-29…-10…10…29…48</v>
      </c>
      <c r="AU230" s="2" t="str">
        <f t="shared" si="19"/>
        <v>ниже среднего</v>
      </c>
    </row>
    <row r="231" spans="1:47" x14ac:dyDescent="0.25">
      <c r="A231" s="4" t="s">
        <v>114</v>
      </c>
      <c r="B231" s="6" t="s">
        <v>191</v>
      </c>
      <c r="C231" s="55">
        <v>72.631578947368425</v>
      </c>
      <c r="D231" s="56">
        <v>63.1</v>
      </c>
      <c r="E231" s="57">
        <v>73</v>
      </c>
      <c r="F231" s="55">
        <v>68.288888888888891</v>
      </c>
      <c r="G231" s="56">
        <v>55.85</v>
      </c>
      <c r="H231" s="56">
        <v>85.037037037037038</v>
      </c>
      <c r="I231" s="57">
        <v>57.199999999999996</v>
      </c>
      <c r="J231" s="55">
        <v>65.764705882352942</v>
      </c>
      <c r="K231" s="56">
        <v>60.875</v>
      </c>
      <c r="L231" s="56">
        <v>63.93333333333333</v>
      </c>
      <c r="M231" s="56">
        <v>52.75</v>
      </c>
      <c r="N231" s="56">
        <v>54.405405405405403</v>
      </c>
      <c r="O231" s="57">
        <v>84.055555555555543</v>
      </c>
      <c r="P231" s="55">
        <v>65.976744186046517</v>
      </c>
      <c r="Q231" s="56">
        <v>56.578947368421048</v>
      </c>
      <c r="R231" s="56"/>
      <c r="S231" s="56"/>
      <c r="T231" s="56"/>
      <c r="U231" s="56">
        <v>61.235294117647058</v>
      </c>
      <c r="V231" s="56">
        <v>61</v>
      </c>
      <c r="W231" s="56"/>
      <c r="X231" s="56"/>
      <c r="Y231" s="58"/>
      <c r="Z231" s="59"/>
      <c r="AA231" s="55"/>
      <c r="AB231" s="56"/>
      <c r="AC231" s="56"/>
      <c r="AD231" s="56"/>
      <c r="AE231" s="56"/>
      <c r="AF231" s="56"/>
      <c r="AG231" s="56"/>
      <c r="AH231" s="56"/>
      <c r="AI231" s="56"/>
      <c r="AJ231" s="60"/>
      <c r="AK231" s="57"/>
      <c r="AL231" s="2">
        <f t="shared" si="15"/>
        <v>17</v>
      </c>
      <c r="AM231" s="86">
        <f>COUNTIF('Вспомогательный лист'!$C231:$AK231,AM$2)</f>
        <v>0</v>
      </c>
      <c r="AN231" s="87">
        <f>COUNTIF('Вспомогательный лист'!$C231:$AK231,AN$2)</f>
        <v>0</v>
      </c>
      <c r="AO231" s="85">
        <f>COUNTIF('Вспомогательный лист'!$C231:$AK231,AO$2)</f>
        <v>16</v>
      </c>
      <c r="AP231" s="88">
        <f>COUNTIF('Вспомогательный лист'!$C231:$AK231,AP$2)</f>
        <v>1</v>
      </c>
      <c r="AQ231" s="89">
        <f>COUNTIF('Вспомогательный лист'!$C231:$AK231,AQ$2)</f>
        <v>0</v>
      </c>
      <c r="AR231" s="2">
        <f t="shared" si="16"/>
        <v>1</v>
      </c>
      <c r="AS231" s="2">
        <f t="shared" si="17"/>
        <v>34</v>
      </c>
      <c r="AT231" s="90" t="str">
        <f t="shared" si="18"/>
        <v>-34…-20…-7…7…20…34</v>
      </c>
      <c r="AU231" s="2" t="str">
        <f t="shared" si="19"/>
        <v>средний</v>
      </c>
    </row>
    <row r="232" spans="1:47" x14ac:dyDescent="0.25">
      <c r="A232" s="4" t="s">
        <v>114</v>
      </c>
      <c r="B232" s="6" t="s">
        <v>197</v>
      </c>
      <c r="C232" s="55">
        <v>72.5</v>
      </c>
      <c r="D232" s="56">
        <v>66.05</v>
      </c>
      <c r="E232" s="57">
        <v>69.46875</v>
      </c>
      <c r="F232" s="55">
        <v>67.2</v>
      </c>
      <c r="G232" s="56">
        <v>51.349999999999994</v>
      </c>
      <c r="H232" s="56">
        <v>76.481481481481481</v>
      </c>
      <c r="I232" s="57">
        <v>51.266666666666673</v>
      </c>
      <c r="J232" s="55">
        <v>55.333333333333336</v>
      </c>
      <c r="K232" s="56">
        <v>52.0625</v>
      </c>
      <c r="L232" s="56">
        <v>60.233333333333341</v>
      </c>
      <c r="M232" s="56">
        <v>46.25</v>
      </c>
      <c r="N232" s="56">
        <v>52.189189189189186</v>
      </c>
      <c r="O232" s="57">
        <v>69.222222222222214</v>
      </c>
      <c r="P232" s="55">
        <v>69.465116279069775</v>
      </c>
      <c r="Q232" s="56">
        <v>68.473684210526315</v>
      </c>
      <c r="R232" s="56">
        <v>57.347826086956523</v>
      </c>
      <c r="S232" s="56">
        <v>67.857142857142861</v>
      </c>
      <c r="T232" s="56">
        <v>54.76</v>
      </c>
      <c r="U232" s="56"/>
      <c r="V232" s="56">
        <v>66.260869565217391</v>
      </c>
      <c r="W232" s="56"/>
      <c r="X232" s="56"/>
      <c r="Y232" s="58"/>
      <c r="Z232" s="59"/>
      <c r="AA232" s="55">
        <v>58.222222222222221</v>
      </c>
      <c r="AB232" s="56">
        <v>66.181818181818187</v>
      </c>
      <c r="AC232" s="56">
        <v>75.375</v>
      </c>
      <c r="AD232" s="56">
        <v>71.428571428571431</v>
      </c>
      <c r="AE232" s="56">
        <v>64.904761904761912</v>
      </c>
      <c r="AF232" s="56">
        <v>72.77272727272728</v>
      </c>
      <c r="AG232" s="56"/>
      <c r="AH232" s="56">
        <v>71.590909090909093</v>
      </c>
      <c r="AI232" s="56"/>
      <c r="AJ232" s="60"/>
      <c r="AK232" s="57"/>
      <c r="AL232" s="2">
        <f t="shared" si="15"/>
        <v>26</v>
      </c>
      <c r="AM232" s="86">
        <f>COUNTIF('Вспомогательный лист'!$C232:$AK232,AM$2)</f>
        <v>0</v>
      </c>
      <c r="AN232" s="87">
        <f>COUNTIF('Вспомогательный лист'!$C232:$AK232,AN$2)</f>
        <v>6</v>
      </c>
      <c r="AO232" s="85">
        <f>COUNTIF('Вспомогательный лист'!$C232:$AK232,AO$2)</f>
        <v>20</v>
      </c>
      <c r="AP232" s="88">
        <f>COUNTIF('Вспомогательный лист'!$C232:$AK232,AP$2)</f>
        <v>0</v>
      </c>
      <c r="AQ232" s="89">
        <f>COUNTIF('Вспомогательный лист'!$C232:$AK232,AQ$2)</f>
        <v>0</v>
      </c>
      <c r="AR232" s="2">
        <f t="shared" si="16"/>
        <v>-6</v>
      </c>
      <c r="AS232" s="2">
        <f t="shared" si="17"/>
        <v>52</v>
      </c>
      <c r="AT232" s="90" t="str">
        <f t="shared" si="18"/>
        <v>-52…-31…-10…10…31…52</v>
      </c>
      <c r="AU232" s="2" t="str">
        <f t="shared" si="19"/>
        <v>средний</v>
      </c>
    </row>
    <row r="233" spans="1:47" x14ac:dyDescent="0.25">
      <c r="A233" s="4" t="s">
        <v>114</v>
      </c>
      <c r="B233" s="6" t="s">
        <v>124</v>
      </c>
      <c r="C233" s="55">
        <v>68.736842105263165</v>
      </c>
      <c r="D233" s="56">
        <v>62.350000000000009</v>
      </c>
      <c r="E233" s="57">
        <v>69.1875</v>
      </c>
      <c r="F233" s="55">
        <v>50.4</v>
      </c>
      <c r="G233" s="56">
        <v>39.050000000000004</v>
      </c>
      <c r="H233" s="56">
        <v>66.81481481481481</v>
      </c>
      <c r="I233" s="57">
        <v>42.866666666666667</v>
      </c>
      <c r="J233" s="55">
        <v>70.313725490196077</v>
      </c>
      <c r="K233" s="56">
        <v>59.562499999999993</v>
      </c>
      <c r="L233" s="56">
        <v>58.833333333333336</v>
      </c>
      <c r="M233" s="56">
        <v>59.45</v>
      </c>
      <c r="N233" s="56">
        <v>51.081081081081081</v>
      </c>
      <c r="O233" s="57">
        <v>94.111111111111114</v>
      </c>
      <c r="P233" s="55">
        <v>56.488372093023251</v>
      </c>
      <c r="Q233" s="56">
        <v>56.263157894736835</v>
      </c>
      <c r="R233" s="56"/>
      <c r="S233" s="56">
        <v>70.199999999999989</v>
      </c>
      <c r="T233" s="56"/>
      <c r="U233" s="56">
        <v>51.147058823529413</v>
      </c>
      <c r="V233" s="56">
        <v>55.782608695652172</v>
      </c>
      <c r="W233" s="56"/>
      <c r="X233" s="56"/>
      <c r="Y233" s="58"/>
      <c r="Z233" s="59"/>
      <c r="AA233" s="55"/>
      <c r="AB233" s="56"/>
      <c r="AC233" s="56"/>
      <c r="AD233" s="56"/>
      <c r="AE233" s="56">
        <v>64</v>
      </c>
      <c r="AF233" s="56"/>
      <c r="AG233" s="56"/>
      <c r="AH233" s="56"/>
      <c r="AI233" s="56"/>
      <c r="AJ233" s="60"/>
      <c r="AK233" s="57"/>
      <c r="AL233" s="2">
        <f t="shared" si="15"/>
        <v>19</v>
      </c>
      <c r="AM233" s="86">
        <f>COUNTIF('Вспомогательный лист'!$C233:$AK233,AM$2)</f>
        <v>0</v>
      </c>
      <c r="AN233" s="87">
        <f>COUNTIF('Вспомогательный лист'!$C233:$AK233,AN$2)</f>
        <v>7</v>
      </c>
      <c r="AO233" s="85">
        <f>COUNTIF('Вспомогательный лист'!$C233:$AK233,AO$2)</f>
        <v>12</v>
      </c>
      <c r="AP233" s="88">
        <f>COUNTIF('Вспомогательный лист'!$C233:$AK233,AP$2)</f>
        <v>0</v>
      </c>
      <c r="AQ233" s="89">
        <f>COUNTIF('Вспомогательный лист'!$C233:$AK233,AQ$2)</f>
        <v>0</v>
      </c>
      <c r="AR233" s="2">
        <f t="shared" si="16"/>
        <v>-7</v>
      </c>
      <c r="AS233" s="2">
        <f t="shared" si="17"/>
        <v>38</v>
      </c>
      <c r="AT233" s="90" t="str">
        <f t="shared" si="18"/>
        <v>-38…-23…-8…8…23…38</v>
      </c>
      <c r="AU233" s="2" t="str">
        <f t="shared" si="19"/>
        <v>средний</v>
      </c>
    </row>
    <row r="234" spans="1:47" x14ac:dyDescent="0.25">
      <c r="A234" s="4" t="s">
        <v>114</v>
      </c>
      <c r="B234" s="6" t="s">
        <v>125</v>
      </c>
      <c r="C234" s="55">
        <v>79.34210526315789</v>
      </c>
      <c r="D234" s="56">
        <v>73.5</v>
      </c>
      <c r="E234" s="57">
        <v>77.78125</v>
      </c>
      <c r="F234" s="55">
        <v>67.777777777777786</v>
      </c>
      <c r="G234" s="56">
        <v>65.7</v>
      </c>
      <c r="H234" s="56"/>
      <c r="I234" s="57">
        <v>69.066666666666663</v>
      </c>
      <c r="J234" s="55">
        <v>74.156862745098039</v>
      </c>
      <c r="K234" s="56">
        <v>71.9375</v>
      </c>
      <c r="L234" s="56">
        <v>83.7</v>
      </c>
      <c r="M234" s="56">
        <v>76.849999999999994</v>
      </c>
      <c r="N234" s="56"/>
      <c r="O234" s="57">
        <v>91.333333333333329</v>
      </c>
      <c r="P234" s="55">
        <v>72.372093023255815</v>
      </c>
      <c r="Q234" s="56">
        <v>77</v>
      </c>
      <c r="R234" s="56">
        <v>72.173913043478265</v>
      </c>
      <c r="S234" s="56">
        <v>49.085714285714289</v>
      </c>
      <c r="T234" s="56">
        <v>68.16</v>
      </c>
      <c r="U234" s="56">
        <v>76.205882352941174</v>
      </c>
      <c r="V234" s="56">
        <v>75.695652173913047</v>
      </c>
      <c r="W234" s="56">
        <v>67.933333333333337</v>
      </c>
      <c r="X234" s="56">
        <v>55.933333333333337</v>
      </c>
      <c r="Y234" s="58"/>
      <c r="Z234" s="59"/>
      <c r="AA234" s="55">
        <v>71.814814814814824</v>
      </c>
      <c r="AB234" s="56">
        <v>83.27272727272728</v>
      </c>
      <c r="AC234" s="56">
        <v>78.6875</v>
      </c>
      <c r="AD234" s="56">
        <v>89.476190476190482</v>
      </c>
      <c r="AE234" s="56"/>
      <c r="AF234" s="56">
        <v>90.863636363636374</v>
      </c>
      <c r="AG234" s="56"/>
      <c r="AH234" s="56">
        <v>81.818181818181827</v>
      </c>
      <c r="AI234" s="56"/>
      <c r="AJ234" s="60">
        <v>96.590909090909093</v>
      </c>
      <c r="AK234" s="57"/>
      <c r="AL234" s="2">
        <f t="shared" si="15"/>
        <v>27</v>
      </c>
      <c r="AM234" s="86">
        <f>COUNTIF('Вспомогательный лист'!$C234:$AK234,AM$2)</f>
        <v>0</v>
      </c>
      <c r="AN234" s="87">
        <f>COUNTIF('Вспомогательный лист'!$C234:$AK234,AN$2)</f>
        <v>1</v>
      </c>
      <c r="AO234" s="85">
        <f>COUNTIF('Вспомогательный лист'!$C234:$AK234,AO$2)</f>
        <v>9</v>
      </c>
      <c r="AP234" s="88">
        <f>COUNTIF('Вспомогательный лист'!$C234:$AK234,AP$2)</f>
        <v>16</v>
      </c>
      <c r="AQ234" s="89">
        <f>COUNTIF('Вспомогательный лист'!$C234:$AK234,AQ$2)</f>
        <v>1</v>
      </c>
      <c r="AR234" s="2">
        <f t="shared" si="16"/>
        <v>17</v>
      </c>
      <c r="AS234" s="2">
        <f t="shared" si="17"/>
        <v>54</v>
      </c>
      <c r="AT234" s="90" t="str">
        <f t="shared" si="18"/>
        <v>-54…-32…-11…11…32…54</v>
      </c>
      <c r="AU234" s="2" t="str">
        <f t="shared" si="19"/>
        <v>выше среднего</v>
      </c>
    </row>
    <row r="235" spans="1:47" x14ac:dyDescent="0.25">
      <c r="A235" s="4" t="s">
        <v>114</v>
      </c>
      <c r="B235" s="6" t="s">
        <v>210</v>
      </c>
      <c r="C235" s="55">
        <v>68.21052631578948</v>
      </c>
      <c r="D235" s="56">
        <v>62.4</v>
      </c>
      <c r="E235" s="57">
        <v>67.25</v>
      </c>
      <c r="F235" s="55">
        <v>59.733333333333341</v>
      </c>
      <c r="G235" s="56">
        <v>49.1</v>
      </c>
      <c r="H235" s="56">
        <v>72.296296296296291</v>
      </c>
      <c r="I235" s="57">
        <v>52.2</v>
      </c>
      <c r="J235" s="55">
        <v>62.843137254901961</v>
      </c>
      <c r="K235" s="56">
        <v>60.3125</v>
      </c>
      <c r="L235" s="56">
        <v>65.833333333333329</v>
      </c>
      <c r="M235" s="56">
        <v>52.800000000000004</v>
      </c>
      <c r="N235" s="56">
        <v>61.810810810810814</v>
      </c>
      <c r="O235" s="57">
        <v>75.1111111111111</v>
      </c>
      <c r="P235" s="55">
        <v>61.325581395348841</v>
      </c>
      <c r="Q235" s="56">
        <v>60.684210526315788</v>
      </c>
      <c r="R235" s="56">
        <v>54.391304347826086</v>
      </c>
      <c r="S235" s="56">
        <v>53.771428571428572</v>
      </c>
      <c r="T235" s="56">
        <v>50.8</v>
      </c>
      <c r="U235" s="56">
        <v>59.235294117647065</v>
      </c>
      <c r="V235" s="56">
        <v>60.565217391304351</v>
      </c>
      <c r="W235" s="56">
        <v>67.2</v>
      </c>
      <c r="X235" s="56"/>
      <c r="Y235" s="58"/>
      <c r="Z235" s="59"/>
      <c r="AA235" s="55">
        <v>65.555555555555557</v>
      </c>
      <c r="AB235" s="56">
        <v>65.454545454545453</v>
      </c>
      <c r="AC235" s="56">
        <v>74.25</v>
      </c>
      <c r="AD235" s="56">
        <v>70.80952380952381</v>
      </c>
      <c r="AE235" s="56">
        <v>68.047619047619051</v>
      </c>
      <c r="AF235" s="56">
        <v>76.818181818181813</v>
      </c>
      <c r="AG235" s="56"/>
      <c r="AH235" s="56"/>
      <c r="AI235" s="56"/>
      <c r="AJ235" s="60"/>
      <c r="AK235" s="57"/>
      <c r="AL235" s="2">
        <f t="shared" si="15"/>
        <v>27</v>
      </c>
      <c r="AM235" s="86">
        <f>COUNTIF('Вспомогательный лист'!$C235:$AK235,AM$2)</f>
        <v>0</v>
      </c>
      <c r="AN235" s="87">
        <f>COUNTIF('Вспомогательный лист'!$C235:$AK235,AN$2)</f>
        <v>1</v>
      </c>
      <c r="AO235" s="85">
        <f>COUNTIF('Вспомогательный лист'!$C235:$AK235,AO$2)</f>
        <v>26</v>
      </c>
      <c r="AP235" s="88">
        <f>COUNTIF('Вспомогательный лист'!$C235:$AK235,AP$2)</f>
        <v>0</v>
      </c>
      <c r="AQ235" s="89">
        <f>COUNTIF('Вспомогательный лист'!$C235:$AK235,AQ$2)</f>
        <v>0</v>
      </c>
      <c r="AR235" s="2">
        <f t="shared" si="16"/>
        <v>-1</v>
      </c>
      <c r="AS235" s="2">
        <f t="shared" si="17"/>
        <v>54</v>
      </c>
      <c r="AT235" s="90" t="str">
        <f t="shared" si="18"/>
        <v>-54…-32…-11…11…32…54</v>
      </c>
      <c r="AU235" s="2" t="str">
        <f t="shared" si="19"/>
        <v>средний</v>
      </c>
    </row>
    <row r="236" spans="1:47" x14ac:dyDescent="0.25">
      <c r="A236" s="4" t="s">
        <v>114</v>
      </c>
      <c r="B236" s="6" t="s">
        <v>198</v>
      </c>
      <c r="C236" s="55">
        <v>70.263157894736835</v>
      </c>
      <c r="D236" s="56">
        <v>69.599999999999994</v>
      </c>
      <c r="E236" s="57">
        <v>60.9375</v>
      </c>
      <c r="F236" s="55">
        <v>58.266666666666666</v>
      </c>
      <c r="G236" s="56">
        <v>56.8</v>
      </c>
      <c r="H236" s="56">
        <v>80</v>
      </c>
      <c r="I236" s="57">
        <v>58.666666666666664</v>
      </c>
      <c r="J236" s="55">
        <v>60.86274509803922</v>
      </c>
      <c r="K236" s="56">
        <v>63.249999999999993</v>
      </c>
      <c r="L236" s="56">
        <v>63.033333333333331</v>
      </c>
      <c r="M236" s="56">
        <v>53.849999999999994</v>
      </c>
      <c r="N236" s="56">
        <v>49.729729729729733</v>
      </c>
      <c r="O236" s="57">
        <v>80.388888888888886</v>
      </c>
      <c r="P236" s="55">
        <v>58.697674418604649</v>
      </c>
      <c r="Q236" s="56">
        <v>62</v>
      </c>
      <c r="R236" s="56"/>
      <c r="S236" s="56"/>
      <c r="T236" s="56"/>
      <c r="U236" s="56"/>
      <c r="V236" s="56">
        <v>64.434782608695656</v>
      </c>
      <c r="W236" s="56">
        <v>73.533333333333331</v>
      </c>
      <c r="X236" s="56"/>
      <c r="Y236" s="58"/>
      <c r="Z236" s="59"/>
      <c r="AA236" s="55"/>
      <c r="AB236" s="56">
        <v>64.757575757575765</v>
      </c>
      <c r="AC236" s="56"/>
      <c r="AD236" s="56">
        <v>81.80952380952381</v>
      </c>
      <c r="AE236" s="56"/>
      <c r="AF236" s="56"/>
      <c r="AG236" s="56"/>
      <c r="AH236" s="56"/>
      <c r="AI236" s="56"/>
      <c r="AJ236" s="60"/>
      <c r="AK236" s="57"/>
      <c r="AL236" s="2">
        <f t="shared" si="15"/>
        <v>19</v>
      </c>
      <c r="AM236" s="86">
        <f>COUNTIF('Вспомогательный лист'!$C236:$AK236,AM$2)</f>
        <v>0</v>
      </c>
      <c r="AN236" s="87">
        <f>COUNTIF('Вспомогательный лист'!$C236:$AK236,AN$2)</f>
        <v>2</v>
      </c>
      <c r="AO236" s="85">
        <f>COUNTIF('Вспомогательный лист'!$C236:$AK236,AO$2)</f>
        <v>16</v>
      </c>
      <c r="AP236" s="88">
        <f>COUNTIF('Вспомогательный лист'!$C236:$AK236,AP$2)</f>
        <v>1</v>
      </c>
      <c r="AQ236" s="89">
        <f>COUNTIF('Вспомогательный лист'!$C236:$AK236,AQ$2)</f>
        <v>0</v>
      </c>
      <c r="AR236" s="2">
        <f t="shared" si="16"/>
        <v>-1</v>
      </c>
      <c r="AS236" s="2">
        <f t="shared" si="17"/>
        <v>38</v>
      </c>
      <c r="AT236" s="90" t="str">
        <f t="shared" si="18"/>
        <v>-38…-23…-8…8…23…38</v>
      </c>
      <c r="AU236" s="2" t="str">
        <f t="shared" si="19"/>
        <v>средний</v>
      </c>
    </row>
    <row r="237" spans="1:47" x14ac:dyDescent="0.25">
      <c r="A237" s="4" t="s">
        <v>114</v>
      </c>
      <c r="B237" s="6" t="s">
        <v>126</v>
      </c>
      <c r="C237" s="55">
        <v>69.973684210526315</v>
      </c>
      <c r="D237" s="56">
        <v>65.55</v>
      </c>
      <c r="E237" s="57">
        <v>67.5</v>
      </c>
      <c r="F237" s="55">
        <v>56.37777777777778</v>
      </c>
      <c r="G237" s="56">
        <v>48.6</v>
      </c>
      <c r="H237" s="56">
        <v>68.888888888888886</v>
      </c>
      <c r="I237" s="57">
        <v>37.733333333333334</v>
      </c>
      <c r="J237" s="55">
        <v>64.17647058823529</v>
      </c>
      <c r="K237" s="56">
        <v>64.375</v>
      </c>
      <c r="L237" s="56">
        <v>66.8</v>
      </c>
      <c r="M237" s="56">
        <v>59.550000000000004</v>
      </c>
      <c r="N237" s="56">
        <v>62.675675675675677</v>
      </c>
      <c r="O237" s="57">
        <v>85.722222222222229</v>
      </c>
      <c r="P237" s="55">
        <v>61.325581395348841</v>
      </c>
      <c r="Q237" s="56">
        <v>62.526315789473685</v>
      </c>
      <c r="R237" s="56">
        <v>47.434782608695656</v>
      </c>
      <c r="S237" s="56">
        <v>61.68571428571429</v>
      </c>
      <c r="T237" s="56">
        <v>47.36</v>
      </c>
      <c r="U237" s="56">
        <v>58.411764705882355</v>
      </c>
      <c r="V237" s="56">
        <v>53.913043478260867</v>
      </c>
      <c r="W237" s="56">
        <v>59.833333333333336</v>
      </c>
      <c r="X237" s="56"/>
      <c r="Y237" s="58"/>
      <c r="Z237" s="59"/>
      <c r="AA237" s="55">
        <v>63.74074074074074</v>
      </c>
      <c r="AB237" s="56">
        <v>74.787878787878796</v>
      </c>
      <c r="AC237" s="56">
        <v>71.96875</v>
      </c>
      <c r="AD237" s="56">
        <v>80.285714285714278</v>
      </c>
      <c r="AE237" s="56"/>
      <c r="AF237" s="56"/>
      <c r="AG237" s="56">
        <v>59.125000000000007</v>
      </c>
      <c r="AH237" s="56"/>
      <c r="AI237" s="56"/>
      <c r="AJ237" s="60"/>
      <c r="AK237" s="57"/>
      <c r="AL237" s="2">
        <f t="shared" si="15"/>
        <v>26</v>
      </c>
      <c r="AM237" s="86">
        <f>COUNTIF('Вспомогательный лист'!$C237:$AK237,AM$2)</f>
        <v>0</v>
      </c>
      <c r="AN237" s="87">
        <f>COUNTIF('Вспомогательный лист'!$C237:$AK237,AN$2)</f>
        <v>4</v>
      </c>
      <c r="AO237" s="85">
        <f>COUNTIF('Вспомогательный лист'!$C237:$AK237,AO$2)</f>
        <v>22</v>
      </c>
      <c r="AP237" s="88">
        <f>COUNTIF('Вспомогательный лист'!$C237:$AK237,AP$2)</f>
        <v>0</v>
      </c>
      <c r="AQ237" s="89">
        <f>COUNTIF('Вспомогательный лист'!$C237:$AK237,AQ$2)</f>
        <v>0</v>
      </c>
      <c r="AR237" s="2">
        <f t="shared" si="16"/>
        <v>-4</v>
      </c>
      <c r="AS237" s="2">
        <f t="shared" si="17"/>
        <v>52</v>
      </c>
      <c r="AT237" s="90" t="str">
        <f t="shared" si="18"/>
        <v>-52…-31…-10…10…31…52</v>
      </c>
      <c r="AU237" s="2" t="str">
        <f t="shared" si="19"/>
        <v>средний</v>
      </c>
    </row>
    <row r="238" spans="1:47" x14ac:dyDescent="0.25">
      <c r="A238" s="4" t="s">
        <v>114</v>
      </c>
      <c r="B238" s="6" t="s">
        <v>145</v>
      </c>
      <c r="C238" s="55">
        <v>75</v>
      </c>
      <c r="D238" s="56">
        <v>74.400000000000006</v>
      </c>
      <c r="E238" s="57">
        <v>74.4375</v>
      </c>
      <c r="F238" s="55">
        <v>67.511111111111106</v>
      </c>
      <c r="G238" s="56">
        <v>53.65</v>
      </c>
      <c r="H238" s="56">
        <v>84.962962962962962</v>
      </c>
      <c r="I238" s="57">
        <v>40.93333333333333</v>
      </c>
      <c r="J238" s="55">
        <v>66.882352941176464</v>
      </c>
      <c r="K238" s="56">
        <v>59</v>
      </c>
      <c r="L238" s="56">
        <v>67.166666666666657</v>
      </c>
      <c r="M238" s="56">
        <v>49</v>
      </c>
      <c r="N238" s="56">
        <v>62.486486486486484</v>
      </c>
      <c r="O238" s="57">
        <v>64.777777777777771</v>
      </c>
      <c r="P238" s="55">
        <v>56.604651162790695</v>
      </c>
      <c r="Q238" s="56">
        <v>65.21052631578948</v>
      </c>
      <c r="R238" s="56">
        <v>47</v>
      </c>
      <c r="S238" s="56">
        <v>63.971428571428568</v>
      </c>
      <c r="T238" s="56">
        <v>46.28</v>
      </c>
      <c r="U238" s="56">
        <v>79.264705882352942</v>
      </c>
      <c r="V238" s="56">
        <v>45.304347826086953</v>
      </c>
      <c r="W238" s="56">
        <v>82.3</v>
      </c>
      <c r="X238" s="56"/>
      <c r="Y238" s="58"/>
      <c r="Z238" s="59"/>
      <c r="AA238" s="55">
        <v>51.888888888888886</v>
      </c>
      <c r="AB238" s="56">
        <v>61.333333333333329</v>
      </c>
      <c r="AC238" s="56">
        <v>67.90625</v>
      </c>
      <c r="AD238" s="56">
        <v>74.666666666666671</v>
      </c>
      <c r="AE238" s="56">
        <v>73.428571428571431</v>
      </c>
      <c r="AF238" s="56">
        <v>86.272727272727266</v>
      </c>
      <c r="AG238" s="56"/>
      <c r="AH238" s="56"/>
      <c r="AI238" s="56"/>
      <c r="AJ238" s="60"/>
      <c r="AK238" s="57"/>
      <c r="AL238" s="2">
        <f t="shared" si="15"/>
        <v>27</v>
      </c>
      <c r="AM238" s="86">
        <f>COUNTIF('Вспомогательный лист'!$C238:$AK238,AM$2)</f>
        <v>0</v>
      </c>
      <c r="AN238" s="87">
        <f>COUNTIF('Вспомогательный лист'!$C238:$AK238,AN$2)</f>
        <v>9</v>
      </c>
      <c r="AO238" s="85">
        <f>COUNTIF('Вспомогательный лист'!$C238:$AK238,AO$2)</f>
        <v>15</v>
      </c>
      <c r="AP238" s="88">
        <f>COUNTIF('Вспомогательный лист'!$C238:$AK238,AP$2)</f>
        <v>3</v>
      </c>
      <c r="AQ238" s="89">
        <f>COUNTIF('Вспомогательный лист'!$C238:$AK238,AQ$2)</f>
        <v>0</v>
      </c>
      <c r="AR238" s="2">
        <f t="shared" si="16"/>
        <v>-6</v>
      </c>
      <c r="AS238" s="2">
        <f t="shared" si="17"/>
        <v>54</v>
      </c>
      <c r="AT238" s="90" t="str">
        <f t="shared" si="18"/>
        <v>-54…-32…-11…11…32…54</v>
      </c>
      <c r="AU238" s="2" t="str">
        <f t="shared" si="19"/>
        <v>средний</v>
      </c>
    </row>
    <row r="239" spans="1:47" x14ac:dyDescent="0.25">
      <c r="A239" s="4" t="s">
        <v>114</v>
      </c>
      <c r="B239" s="6" t="s">
        <v>127</v>
      </c>
      <c r="C239" s="55">
        <v>82.131578947368425</v>
      </c>
      <c r="D239" s="56">
        <v>75.649999999999991</v>
      </c>
      <c r="E239" s="57">
        <v>81</v>
      </c>
      <c r="F239" s="55">
        <v>78.777777777777786</v>
      </c>
      <c r="G239" s="56">
        <v>65.75</v>
      </c>
      <c r="H239" s="56">
        <v>93.592592592592595</v>
      </c>
      <c r="I239" s="57"/>
      <c r="J239" s="55">
        <v>79.529411764705884</v>
      </c>
      <c r="K239" s="56">
        <v>75.8125</v>
      </c>
      <c r="L239" s="56">
        <v>78.666666666666657</v>
      </c>
      <c r="M239" s="56">
        <v>70</v>
      </c>
      <c r="N239" s="56">
        <v>80</v>
      </c>
      <c r="O239" s="57">
        <v>92.555555555555557</v>
      </c>
      <c r="P239" s="55">
        <v>69.95348837209302</v>
      </c>
      <c r="Q239" s="56"/>
      <c r="R239" s="56"/>
      <c r="S239" s="56"/>
      <c r="T239" s="56">
        <v>64.8</v>
      </c>
      <c r="U239" s="56"/>
      <c r="V239" s="56">
        <v>80.130434782608688</v>
      </c>
      <c r="W239" s="56">
        <v>66.733333333333334</v>
      </c>
      <c r="X239" s="56"/>
      <c r="Y239" s="58"/>
      <c r="Z239" s="59"/>
      <c r="AA239" s="55">
        <v>80.740740740740748</v>
      </c>
      <c r="AB239" s="56">
        <v>87.696969696969688</v>
      </c>
      <c r="AC239" s="56">
        <v>89.5</v>
      </c>
      <c r="AD239" s="56">
        <v>87.095238095238088</v>
      </c>
      <c r="AE239" s="56">
        <v>79.571428571428569</v>
      </c>
      <c r="AF239" s="56">
        <v>92</v>
      </c>
      <c r="AG239" s="56"/>
      <c r="AH239" s="56"/>
      <c r="AI239" s="56"/>
      <c r="AJ239" s="60"/>
      <c r="AK239" s="57"/>
      <c r="AL239" s="2">
        <f t="shared" si="15"/>
        <v>22</v>
      </c>
      <c r="AM239" s="86">
        <f>COUNTIF('Вспомогательный лист'!$C239:$AK239,AM$2)</f>
        <v>0</v>
      </c>
      <c r="AN239" s="87">
        <f>COUNTIF('Вспомогательный лист'!$C239:$AK239,AN$2)</f>
        <v>0</v>
      </c>
      <c r="AO239" s="85">
        <f>COUNTIF('Вспомогательный лист'!$C239:$AK239,AO$2)</f>
        <v>5</v>
      </c>
      <c r="AP239" s="88">
        <f>COUNTIF('Вспомогательный лист'!$C239:$AK239,AP$2)</f>
        <v>13</v>
      </c>
      <c r="AQ239" s="89">
        <f>COUNTIF('Вспомогательный лист'!$C239:$AK239,AQ$2)</f>
        <v>4</v>
      </c>
      <c r="AR239" s="2">
        <f t="shared" si="16"/>
        <v>21</v>
      </c>
      <c r="AS239" s="2">
        <f t="shared" si="17"/>
        <v>44</v>
      </c>
      <c r="AT239" s="90" t="str">
        <f t="shared" si="18"/>
        <v>-44…-26…-9…9…26…44</v>
      </c>
      <c r="AU239" s="2" t="str">
        <f t="shared" si="19"/>
        <v>выше среднего</v>
      </c>
    </row>
    <row r="240" spans="1:47" x14ac:dyDescent="0.25">
      <c r="A240" s="4" t="s">
        <v>114</v>
      </c>
      <c r="B240" s="6" t="s">
        <v>116</v>
      </c>
      <c r="C240" s="55">
        <v>75.81578947368422</v>
      </c>
      <c r="D240" s="56">
        <v>71.850000000000009</v>
      </c>
      <c r="E240" s="57">
        <v>74</v>
      </c>
      <c r="F240" s="55">
        <v>64.133333333333326</v>
      </c>
      <c r="G240" s="56">
        <v>66.849999999999994</v>
      </c>
      <c r="H240" s="56">
        <v>80.703703703703695</v>
      </c>
      <c r="I240" s="57">
        <v>62.866666666666674</v>
      </c>
      <c r="J240" s="55">
        <v>65.509803921568633</v>
      </c>
      <c r="K240" s="56">
        <v>67.4375</v>
      </c>
      <c r="L240" s="56">
        <v>69.699999999999989</v>
      </c>
      <c r="M240" s="56">
        <v>58.699999999999996</v>
      </c>
      <c r="N240" s="56">
        <v>71.648648648648646</v>
      </c>
      <c r="O240" s="57">
        <v>89.444444444444443</v>
      </c>
      <c r="P240" s="55">
        <v>66.372093023255815</v>
      </c>
      <c r="Q240" s="56">
        <v>70.84210526315789</v>
      </c>
      <c r="R240" s="56">
        <v>57.652173913043484</v>
      </c>
      <c r="S240" s="56">
        <v>71.342857142857142</v>
      </c>
      <c r="T240" s="56">
        <v>61.08</v>
      </c>
      <c r="U240" s="56">
        <v>68.64705882352942</v>
      </c>
      <c r="V240" s="56">
        <v>61.565217391304351</v>
      </c>
      <c r="W240" s="56">
        <v>48.9</v>
      </c>
      <c r="X240" s="56"/>
      <c r="Y240" s="58"/>
      <c r="Z240" s="59"/>
      <c r="AA240" s="55">
        <v>63.222222222222221</v>
      </c>
      <c r="AB240" s="56">
        <v>67.818181818181827</v>
      </c>
      <c r="AC240" s="56">
        <v>71.71875</v>
      </c>
      <c r="AD240" s="56">
        <v>77.19047619047619</v>
      </c>
      <c r="AE240" s="56">
        <v>73.38095238095238</v>
      </c>
      <c r="AF240" s="56">
        <v>84.86363636363636</v>
      </c>
      <c r="AG240" s="56"/>
      <c r="AH240" s="56"/>
      <c r="AI240" s="56"/>
      <c r="AJ240" s="60"/>
      <c r="AK240" s="57"/>
      <c r="AL240" s="2">
        <f t="shared" si="15"/>
        <v>27</v>
      </c>
      <c r="AM240" s="86">
        <f>COUNTIF('Вспомогательный лист'!$C240:$AK240,AM$2)</f>
        <v>0</v>
      </c>
      <c r="AN240" s="87">
        <f>COUNTIF('Вспомогательный лист'!$C240:$AK240,AN$2)</f>
        <v>0</v>
      </c>
      <c r="AO240" s="85">
        <f>COUNTIF('Вспомогательный лист'!$C240:$AK240,AO$2)</f>
        <v>23</v>
      </c>
      <c r="AP240" s="88">
        <f>COUNTIF('Вспомогательный лист'!$C240:$AK240,AP$2)</f>
        <v>4</v>
      </c>
      <c r="AQ240" s="89">
        <f>COUNTIF('Вспомогательный лист'!$C240:$AK240,AQ$2)</f>
        <v>0</v>
      </c>
      <c r="AR240" s="2">
        <f t="shared" si="16"/>
        <v>4</v>
      </c>
      <c r="AS240" s="2">
        <f t="shared" si="17"/>
        <v>54</v>
      </c>
      <c r="AT240" s="90" t="str">
        <f t="shared" si="18"/>
        <v>-54…-32…-11…11…32…54</v>
      </c>
      <c r="AU240" s="2" t="str">
        <f t="shared" si="19"/>
        <v>средний</v>
      </c>
    </row>
    <row r="241" spans="1:47" x14ac:dyDescent="0.25">
      <c r="A241" s="4" t="s">
        <v>114</v>
      </c>
      <c r="B241" s="6" t="s">
        <v>199</v>
      </c>
      <c r="C241" s="55">
        <v>57.499999999999993</v>
      </c>
      <c r="D241" s="56">
        <v>50.449999999999996</v>
      </c>
      <c r="E241" s="57">
        <v>58.46875</v>
      </c>
      <c r="F241" s="55">
        <v>53.977777777777781</v>
      </c>
      <c r="G241" s="56">
        <v>54.900000000000006</v>
      </c>
      <c r="H241" s="56">
        <v>75.592592592592595</v>
      </c>
      <c r="I241" s="57">
        <v>37.4</v>
      </c>
      <c r="J241" s="55">
        <v>53.450980392156865</v>
      </c>
      <c r="K241" s="56">
        <v>52.375000000000007</v>
      </c>
      <c r="L241" s="56">
        <v>62.966666666666669</v>
      </c>
      <c r="M241" s="56">
        <v>44.9</v>
      </c>
      <c r="N241" s="56">
        <v>53.891891891891895</v>
      </c>
      <c r="O241" s="57">
        <v>75.722222222222229</v>
      </c>
      <c r="P241" s="55">
        <v>58.697674418604649</v>
      </c>
      <c r="Q241" s="56">
        <v>52.84210526315789</v>
      </c>
      <c r="R241" s="56">
        <v>49.434782608695656</v>
      </c>
      <c r="S241" s="56">
        <v>46.657142857142858</v>
      </c>
      <c r="T241" s="56">
        <v>56.64</v>
      </c>
      <c r="U241" s="56">
        <v>46.205882352941174</v>
      </c>
      <c r="V241" s="56">
        <v>46.913043478260867</v>
      </c>
      <c r="W241" s="56">
        <v>70.066666666666663</v>
      </c>
      <c r="X241" s="56"/>
      <c r="Y241" s="58">
        <v>36.833333333333336</v>
      </c>
      <c r="Z241" s="59"/>
      <c r="AA241" s="55"/>
      <c r="AB241" s="56"/>
      <c r="AC241" s="56"/>
      <c r="AD241" s="56"/>
      <c r="AE241" s="56">
        <v>65.80952380952381</v>
      </c>
      <c r="AF241" s="56"/>
      <c r="AG241" s="56"/>
      <c r="AH241" s="56"/>
      <c r="AI241" s="56"/>
      <c r="AJ241" s="60"/>
      <c r="AK241" s="57"/>
      <c r="AL241" s="2">
        <f t="shared" si="15"/>
        <v>23</v>
      </c>
      <c r="AM241" s="86">
        <f>COUNTIF('Вспомогательный лист'!$C241:$AK241,AM$2)</f>
        <v>1</v>
      </c>
      <c r="AN241" s="87">
        <f>COUNTIF('Вспомогательный лист'!$C241:$AK241,AN$2)</f>
        <v>10</v>
      </c>
      <c r="AO241" s="85">
        <f>COUNTIF('Вспомогательный лист'!$C241:$AK241,AO$2)</f>
        <v>12</v>
      </c>
      <c r="AP241" s="88">
        <f>COUNTIF('Вспомогательный лист'!$C241:$AK241,AP$2)</f>
        <v>0</v>
      </c>
      <c r="AQ241" s="89">
        <f>COUNTIF('Вспомогательный лист'!$C241:$AK241,AQ$2)</f>
        <v>0</v>
      </c>
      <c r="AR241" s="2">
        <f t="shared" si="16"/>
        <v>-12</v>
      </c>
      <c r="AS241" s="2">
        <f t="shared" si="17"/>
        <v>46</v>
      </c>
      <c r="AT241" s="90" t="str">
        <f t="shared" si="18"/>
        <v>-46…-28…-9…9…28…46</v>
      </c>
      <c r="AU241" s="2" t="str">
        <f t="shared" si="19"/>
        <v>ниже среднего</v>
      </c>
    </row>
    <row r="242" spans="1:47" x14ac:dyDescent="0.25">
      <c r="A242" s="4" t="s">
        <v>114</v>
      </c>
      <c r="B242" s="6" t="s">
        <v>262</v>
      </c>
      <c r="C242" s="55">
        <v>73.921052631578945</v>
      </c>
      <c r="D242" s="56">
        <v>70.150000000000006</v>
      </c>
      <c r="E242" s="57">
        <v>81.125</v>
      </c>
      <c r="F242" s="55">
        <v>66.555555555555557</v>
      </c>
      <c r="G242" s="56">
        <v>64.2</v>
      </c>
      <c r="H242" s="56">
        <v>75.555555555555557</v>
      </c>
      <c r="I242" s="57">
        <v>76.733333333333334</v>
      </c>
      <c r="J242" s="55">
        <v>51.294117647058826</v>
      </c>
      <c r="K242" s="56">
        <v>45.25</v>
      </c>
      <c r="L242" s="56">
        <v>69.699999999999989</v>
      </c>
      <c r="M242" s="56">
        <v>36.65</v>
      </c>
      <c r="N242" s="56">
        <v>56.027027027027032</v>
      </c>
      <c r="O242" s="57">
        <v>94.444444444444443</v>
      </c>
      <c r="P242" s="55">
        <v>75.558139534883722</v>
      </c>
      <c r="Q242" s="56">
        <v>42.05263157894737</v>
      </c>
      <c r="R242" s="56">
        <v>48.956521739130437</v>
      </c>
      <c r="S242" s="56">
        <v>74.257142857142853</v>
      </c>
      <c r="T242" s="56">
        <v>36.04</v>
      </c>
      <c r="U242" s="56">
        <v>72.794117647058826</v>
      </c>
      <c r="V242" s="56">
        <v>64.260869565217391</v>
      </c>
      <c r="W242" s="56">
        <v>67.333333333333329</v>
      </c>
      <c r="X242" s="56"/>
      <c r="Y242" s="58"/>
      <c r="Z242" s="59"/>
      <c r="AA242" s="55"/>
      <c r="AB242" s="56"/>
      <c r="AC242" s="56"/>
      <c r="AD242" s="56"/>
      <c r="AE242" s="56"/>
      <c r="AF242" s="56"/>
      <c r="AG242" s="56"/>
      <c r="AH242" s="56"/>
      <c r="AI242" s="56"/>
      <c r="AJ242" s="60"/>
      <c r="AK242" s="57"/>
      <c r="AL242" s="2">
        <f t="shared" si="15"/>
        <v>21</v>
      </c>
      <c r="AM242" s="86">
        <f>COUNTIF('Вспомогательный лист'!$C242:$AK242,AM$2)</f>
        <v>3</v>
      </c>
      <c r="AN242" s="87">
        <f>COUNTIF('Вспомогательный лист'!$C242:$AK242,AN$2)</f>
        <v>2</v>
      </c>
      <c r="AO242" s="85">
        <f>COUNTIF('Вспомогательный лист'!$C242:$AK242,AO$2)</f>
        <v>12</v>
      </c>
      <c r="AP242" s="88">
        <f>COUNTIF('Вспомогательный лист'!$C242:$AK242,AP$2)</f>
        <v>3</v>
      </c>
      <c r="AQ242" s="89">
        <f>COUNTIF('Вспомогательный лист'!$C242:$AK242,AQ$2)</f>
        <v>1</v>
      </c>
      <c r="AR242" s="2">
        <f t="shared" si="16"/>
        <v>-3</v>
      </c>
      <c r="AS242" s="2">
        <f t="shared" si="17"/>
        <v>42</v>
      </c>
      <c r="AT242" s="90" t="str">
        <f t="shared" si="18"/>
        <v>-42…-25…-8…8…25…42</v>
      </c>
      <c r="AU242" s="2" t="str">
        <f t="shared" si="19"/>
        <v>средний</v>
      </c>
    </row>
    <row r="243" spans="1:47" x14ac:dyDescent="0.25">
      <c r="A243" s="4" t="s">
        <v>114</v>
      </c>
      <c r="B243" s="6" t="s">
        <v>128</v>
      </c>
      <c r="C243" s="55">
        <v>75.473684210526315</v>
      </c>
      <c r="D243" s="56">
        <v>69.099999999999994</v>
      </c>
      <c r="E243" s="57">
        <v>70.375</v>
      </c>
      <c r="F243" s="55">
        <v>66.711111111111109</v>
      </c>
      <c r="G243" s="56">
        <v>57.15</v>
      </c>
      <c r="H243" s="56">
        <v>83.037037037037038</v>
      </c>
      <c r="I243" s="57">
        <v>55.866666666666667</v>
      </c>
      <c r="J243" s="55">
        <v>64.352941176470594</v>
      </c>
      <c r="K243" s="56">
        <v>67</v>
      </c>
      <c r="L243" s="56">
        <v>68.2</v>
      </c>
      <c r="M243" s="56">
        <v>67.5</v>
      </c>
      <c r="N243" s="56">
        <v>63.027027027027025</v>
      </c>
      <c r="O243" s="57">
        <v>96.111111111111114</v>
      </c>
      <c r="P243" s="55">
        <v>62.372093023255815</v>
      </c>
      <c r="Q243" s="56">
        <v>67.21052631578948</v>
      </c>
      <c r="R243" s="56">
        <v>55.434782608695656</v>
      </c>
      <c r="S243" s="56">
        <v>67.085714285714289</v>
      </c>
      <c r="T243" s="56">
        <v>62.68</v>
      </c>
      <c r="U243" s="56">
        <v>78.058823529411768</v>
      </c>
      <c r="V243" s="56">
        <v>71.173913043478265</v>
      </c>
      <c r="W243" s="56">
        <v>73</v>
      </c>
      <c r="X243" s="56"/>
      <c r="Y243" s="58"/>
      <c r="Z243" s="59"/>
      <c r="AA243" s="55">
        <v>54.296296296296298</v>
      </c>
      <c r="AB243" s="56">
        <v>75.63636363636364</v>
      </c>
      <c r="AC243" s="56">
        <v>80</v>
      </c>
      <c r="AD243" s="56">
        <v>75.38095238095238</v>
      </c>
      <c r="AE243" s="56">
        <v>70.476190476190482</v>
      </c>
      <c r="AF243" s="56">
        <v>73.545454545454547</v>
      </c>
      <c r="AG243" s="56"/>
      <c r="AH243" s="56"/>
      <c r="AI243" s="56"/>
      <c r="AJ243" s="60"/>
      <c r="AK243" s="57"/>
      <c r="AL243" s="2">
        <f t="shared" si="15"/>
        <v>27</v>
      </c>
      <c r="AM243" s="86">
        <f>COUNTIF('Вспомогательный лист'!$C243:$AK243,AM$2)</f>
        <v>0</v>
      </c>
      <c r="AN243" s="87">
        <f>COUNTIF('Вспомогательный лист'!$C243:$AK243,AN$2)</f>
        <v>1</v>
      </c>
      <c r="AO243" s="85">
        <f>COUNTIF('Вспомогательный лист'!$C243:$AK243,AO$2)</f>
        <v>24</v>
      </c>
      <c r="AP243" s="88">
        <f>COUNTIF('Вспомогательный лист'!$C243:$AK243,AP$2)</f>
        <v>2</v>
      </c>
      <c r="AQ243" s="89">
        <f>COUNTIF('Вспомогательный лист'!$C243:$AK243,AQ$2)</f>
        <v>0</v>
      </c>
      <c r="AR243" s="2">
        <f t="shared" si="16"/>
        <v>1</v>
      </c>
      <c r="AS243" s="2">
        <f t="shared" si="17"/>
        <v>54</v>
      </c>
      <c r="AT243" s="90" t="str">
        <f t="shared" si="18"/>
        <v>-54…-32…-11…11…32…54</v>
      </c>
      <c r="AU243" s="2" t="str">
        <f t="shared" si="19"/>
        <v>средний</v>
      </c>
    </row>
    <row r="244" spans="1:47" x14ac:dyDescent="0.25">
      <c r="A244" s="4" t="s">
        <v>114</v>
      </c>
      <c r="B244" s="6" t="s">
        <v>129</v>
      </c>
      <c r="C244" s="55">
        <v>70.10526315789474</v>
      </c>
      <c r="D244" s="56">
        <v>56.899999999999991</v>
      </c>
      <c r="E244" s="57">
        <v>65.90625</v>
      </c>
      <c r="F244" s="55">
        <v>55.288888888888884</v>
      </c>
      <c r="G244" s="56">
        <v>46.800000000000004</v>
      </c>
      <c r="H244" s="56">
        <v>75.1111111111111</v>
      </c>
      <c r="I244" s="57">
        <v>65.333333333333329</v>
      </c>
      <c r="J244" s="55">
        <v>61.509803921568626</v>
      </c>
      <c r="K244" s="56">
        <v>71.6875</v>
      </c>
      <c r="L244" s="56">
        <v>67.266666666666666</v>
      </c>
      <c r="M244" s="56">
        <v>65.349999999999994</v>
      </c>
      <c r="N244" s="56">
        <v>72.432432432432435</v>
      </c>
      <c r="O244" s="57">
        <v>92.166666666666657</v>
      </c>
      <c r="P244" s="55"/>
      <c r="Q244" s="56">
        <v>68.263157894736835</v>
      </c>
      <c r="R244" s="56">
        <v>58.173913043478265</v>
      </c>
      <c r="S244" s="56">
        <v>60.085714285714289</v>
      </c>
      <c r="T244" s="56">
        <v>56.52</v>
      </c>
      <c r="U244" s="56">
        <v>74.382352941176464</v>
      </c>
      <c r="V244" s="56">
        <v>55.956521739130437</v>
      </c>
      <c r="W244" s="56"/>
      <c r="X244" s="56"/>
      <c r="Y244" s="58"/>
      <c r="Z244" s="59"/>
      <c r="AA244" s="55">
        <v>63.407407407407412</v>
      </c>
      <c r="AB244" s="56">
        <v>60.121212121212118</v>
      </c>
      <c r="AC244" s="56">
        <v>71.8125</v>
      </c>
      <c r="AD244" s="56">
        <v>68.238095238095241</v>
      </c>
      <c r="AE244" s="56">
        <v>82.523809523809518</v>
      </c>
      <c r="AF244" s="56">
        <v>85</v>
      </c>
      <c r="AG244" s="56"/>
      <c r="AH244" s="56"/>
      <c r="AI244" s="56"/>
      <c r="AJ244" s="60"/>
      <c r="AK244" s="57"/>
      <c r="AL244" s="2">
        <f t="shared" si="15"/>
        <v>25</v>
      </c>
      <c r="AM244" s="86">
        <f>COUNTIF('Вспомогательный лист'!$C244:$AK244,AM$2)</f>
        <v>0</v>
      </c>
      <c r="AN244" s="87">
        <f>COUNTIF('Вспомогательный лист'!$C244:$AK244,AN$2)</f>
        <v>4</v>
      </c>
      <c r="AO244" s="85">
        <f>COUNTIF('Вспомогательный лист'!$C244:$AK244,AO$2)</f>
        <v>18</v>
      </c>
      <c r="AP244" s="88">
        <f>COUNTIF('Вспомогательный лист'!$C244:$AK244,AP$2)</f>
        <v>3</v>
      </c>
      <c r="AQ244" s="89">
        <f>COUNTIF('Вспомогательный лист'!$C244:$AK244,AQ$2)</f>
        <v>0</v>
      </c>
      <c r="AR244" s="2">
        <f t="shared" si="16"/>
        <v>-1</v>
      </c>
      <c r="AS244" s="2">
        <f t="shared" si="17"/>
        <v>50</v>
      </c>
      <c r="AT244" s="90" t="str">
        <f t="shared" si="18"/>
        <v>-50…-30…-10…10…30…50</v>
      </c>
      <c r="AU244" s="2" t="str">
        <f t="shared" si="19"/>
        <v>средний</v>
      </c>
    </row>
    <row r="245" spans="1:47" x14ac:dyDescent="0.25">
      <c r="A245" s="4" t="s">
        <v>114</v>
      </c>
      <c r="B245" s="6" t="s">
        <v>260</v>
      </c>
      <c r="C245" s="55">
        <v>66.421052631578945</v>
      </c>
      <c r="D245" s="56">
        <v>57.85</v>
      </c>
      <c r="E245" s="57">
        <v>59.062499999999993</v>
      </c>
      <c r="F245" s="55">
        <v>62.155555555555551</v>
      </c>
      <c r="G245" s="56">
        <v>47.449999999999996</v>
      </c>
      <c r="H245" s="56">
        <v>75.777777777777771</v>
      </c>
      <c r="I245" s="57">
        <v>47.06666666666667</v>
      </c>
      <c r="J245" s="55">
        <v>63.627450980392155</v>
      </c>
      <c r="K245" s="56">
        <v>59.8125</v>
      </c>
      <c r="L245" s="56">
        <v>66.7</v>
      </c>
      <c r="M245" s="56">
        <v>54.6</v>
      </c>
      <c r="N245" s="56">
        <v>62.78378378378379</v>
      </c>
      <c r="O245" s="57">
        <v>77.5</v>
      </c>
      <c r="P245" s="55">
        <v>74.20930232558139</v>
      </c>
      <c r="Q245" s="56">
        <v>62.842105263157897</v>
      </c>
      <c r="R245" s="56">
        <v>48.652173913043477</v>
      </c>
      <c r="S245" s="56">
        <v>66.342857142857142</v>
      </c>
      <c r="T245" s="56">
        <v>45.519999999999996</v>
      </c>
      <c r="U245" s="56">
        <v>66.852941176470594</v>
      </c>
      <c r="V245" s="56">
        <v>59.217391304347821</v>
      </c>
      <c r="W245" s="56"/>
      <c r="X245" s="56"/>
      <c r="Y245" s="58"/>
      <c r="Z245" s="59"/>
      <c r="AA245" s="55"/>
      <c r="AB245" s="56"/>
      <c r="AC245" s="56"/>
      <c r="AD245" s="56"/>
      <c r="AE245" s="56"/>
      <c r="AF245" s="56"/>
      <c r="AG245" s="56"/>
      <c r="AH245" s="56"/>
      <c r="AI245" s="56"/>
      <c r="AJ245" s="60"/>
      <c r="AK245" s="57"/>
      <c r="AL245" s="2">
        <f t="shared" si="15"/>
        <v>20</v>
      </c>
      <c r="AM245" s="86">
        <f>COUNTIF('Вспомогательный лист'!$C245:$AK245,AM$2)</f>
        <v>0</v>
      </c>
      <c r="AN245" s="87">
        <f>COUNTIF('Вспомогательный лист'!$C245:$AK245,AN$2)</f>
        <v>2</v>
      </c>
      <c r="AO245" s="85">
        <f>COUNTIF('Вспомогательный лист'!$C245:$AK245,AO$2)</f>
        <v>18</v>
      </c>
      <c r="AP245" s="88">
        <f>COUNTIF('Вспомогательный лист'!$C245:$AK245,AP$2)</f>
        <v>0</v>
      </c>
      <c r="AQ245" s="89">
        <f>COUNTIF('Вспомогательный лист'!$C245:$AK245,AQ$2)</f>
        <v>0</v>
      </c>
      <c r="AR245" s="2">
        <f t="shared" si="16"/>
        <v>-2</v>
      </c>
      <c r="AS245" s="2">
        <f t="shared" si="17"/>
        <v>40</v>
      </c>
      <c r="AT245" s="90" t="str">
        <f t="shared" si="18"/>
        <v>-40…-24…-8…8…24…40</v>
      </c>
      <c r="AU245" s="2" t="str">
        <f t="shared" si="19"/>
        <v>средний</v>
      </c>
    </row>
    <row r="246" spans="1:47" x14ac:dyDescent="0.25">
      <c r="A246" s="4" t="s">
        <v>114</v>
      </c>
      <c r="B246" s="6" t="s">
        <v>200</v>
      </c>
      <c r="C246" s="55">
        <v>71.210526315789465</v>
      </c>
      <c r="D246" s="56">
        <v>69.650000000000006</v>
      </c>
      <c r="E246" s="57">
        <v>64.15625</v>
      </c>
      <c r="F246" s="55">
        <v>43.222222222222221</v>
      </c>
      <c r="G246" s="56">
        <v>45.7</v>
      </c>
      <c r="H246" s="56">
        <v>62.296296296296291</v>
      </c>
      <c r="I246" s="57">
        <v>44</v>
      </c>
      <c r="J246" s="55">
        <v>63.980392156862742</v>
      </c>
      <c r="K246" s="56">
        <v>62.625</v>
      </c>
      <c r="L246" s="56">
        <v>68.166666666666657</v>
      </c>
      <c r="M246" s="56">
        <v>57.4</v>
      </c>
      <c r="N246" s="56">
        <v>59.864864864864863</v>
      </c>
      <c r="O246" s="57">
        <v>75.722222222222229</v>
      </c>
      <c r="P246" s="55">
        <v>73.860465116279073</v>
      </c>
      <c r="Q246" s="56">
        <v>67.631578947368425</v>
      </c>
      <c r="R246" s="56"/>
      <c r="S246" s="56">
        <v>61.142857142857146</v>
      </c>
      <c r="T246" s="56"/>
      <c r="U246" s="56">
        <v>90.029411764705884</v>
      </c>
      <c r="V246" s="56">
        <v>43.565217391304351</v>
      </c>
      <c r="W246" s="56"/>
      <c r="X246" s="56"/>
      <c r="Y246" s="58"/>
      <c r="Z246" s="59"/>
      <c r="AA246" s="55"/>
      <c r="AB246" s="56"/>
      <c r="AC246" s="56"/>
      <c r="AD246" s="56">
        <v>64.571428571428569</v>
      </c>
      <c r="AE246" s="56">
        <v>63.238095238095241</v>
      </c>
      <c r="AF246" s="56"/>
      <c r="AG246" s="56"/>
      <c r="AH246" s="56"/>
      <c r="AI246" s="56"/>
      <c r="AJ246" s="60"/>
      <c r="AK246" s="57"/>
      <c r="AL246" s="2">
        <f t="shared" si="15"/>
        <v>20</v>
      </c>
      <c r="AM246" s="86">
        <f>COUNTIF('Вспомогательный лист'!$C246:$AK246,AM$2)</f>
        <v>2</v>
      </c>
      <c r="AN246" s="87">
        <f>COUNTIF('Вспомогательный лист'!$C246:$AK246,AN$2)</f>
        <v>4</v>
      </c>
      <c r="AO246" s="85">
        <f>COUNTIF('Вспомогательный лист'!$C246:$AK246,AO$2)</f>
        <v>13</v>
      </c>
      <c r="AP246" s="88">
        <f>COUNTIF('Вспомогательный лист'!$C246:$AK246,AP$2)</f>
        <v>1</v>
      </c>
      <c r="AQ246" s="89">
        <f>COUNTIF('Вспомогательный лист'!$C246:$AK246,AQ$2)</f>
        <v>0</v>
      </c>
      <c r="AR246" s="2">
        <f t="shared" si="16"/>
        <v>-7</v>
      </c>
      <c r="AS246" s="2">
        <f t="shared" si="17"/>
        <v>40</v>
      </c>
      <c r="AT246" s="90" t="str">
        <f t="shared" si="18"/>
        <v>-40…-24…-8…8…24…40</v>
      </c>
      <c r="AU246" s="2" t="str">
        <f t="shared" si="19"/>
        <v>средний</v>
      </c>
    </row>
    <row r="247" spans="1:47" x14ac:dyDescent="0.25">
      <c r="A247" s="4" t="s">
        <v>114</v>
      </c>
      <c r="B247" s="6" t="s">
        <v>130</v>
      </c>
      <c r="C247" s="55">
        <v>78.368421052631575</v>
      </c>
      <c r="D247" s="56">
        <v>74.3</v>
      </c>
      <c r="E247" s="57">
        <v>76.96875</v>
      </c>
      <c r="F247" s="55">
        <v>64.222222222222229</v>
      </c>
      <c r="G247" s="56">
        <v>59.050000000000004</v>
      </c>
      <c r="H247" s="56">
        <v>82.407407407407405</v>
      </c>
      <c r="I247" s="57">
        <v>58.333333333333336</v>
      </c>
      <c r="J247" s="55">
        <v>66.568627450980387</v>
      </c>
      <c r="K247" s="56">
        <v>73.4375</v>
      </c>
      <c r="L247" s="56">
        <v>74.033333333333331</v>
      </c>
      <c r="M247" s="56">
        <v>66.2</v>
      </c>
      <c r="N247" s="56">
        <v>70.378378378378386</v>
      </c>
      <c r="O247" s="57">
        <v>99.333333333333329</v>
      </c>
      <c r="P247" s="55">
        <v>61.465116279069761</v>
      </c>
      <c r="Q247" s="56">
        <v>71.84210526315789</v>
      </c>
      <c r="R247" s="56"/>
      <c r="S247" s="56"/>
      <c r="T247" s="56"/>
      <c r="U247" s="56">
        <v>76.17647058823529</v>
      </c>
      <c r="V247" s="56">
        <v>85.695652173913032</v>
      </c>
      <c r="W247" s="56"/>
      <c r="X247" s="56"/>
      <c r="Y247" s="58"/>
      <c r="Z247" s="59"/>
      <c r="AA247" s="55">
        <v>69.333333333333343</v>
      </c>
      <c r="AB247" s="56">
        <v>84.060606060606062</v>
      </c>
      <c r="AC247" s="56">
        <v>74.125</v>
      </c>
      <c r="AD247" s="56">
        <v>82.666666666666671</v>
      </c>
      <c r="AE247" s="56">
        <v>75.238095238095241</v>
      </c>
      <c r="AF247" s="56">
        <v>94.5</v>
      </c>
      <c r="AG247" s="56"/>
      <c r="AH247" s="56"/>
      <c r="AI247" s="56"/>
      <c r="AJ247" s="60"/>
      <c r="AK247" s="57"/>
      <c r="AL247" s="2">
        <f t="shared" si="15"/>
        <v>23</v>
      </c>
      <c r="AM247" s="86">
        <f>COUNTIF('Вспомогательный лист'!$C247:$AK247,AM$2)</f>
        <v>0</v>
      </c>
      <c r="AN247" s="87">
        <f>COUNTIF('Вспомогательный лист'!$C247:$AK247,AN$2)</f>
        <v>0</v>
      </c>
      <c r="AO247" s="85">
        <f>COUNTIF('Вспомогательный лист'!$C247:$AK247,AO$2)</f>
        <v>15</v>
      </c>
      <c r="AP247" s="88">
        <f>COUNTIF('Вспомогательный лист'!$C247:$AK247,AP$2)</f>
        <v>7</v>
      </c>
      <c r="AQ247" s="89">
        <f>COUNTIF('Вспомогательный лист'!$C247:$AK247,AQ$2)</f>
        <v>1</v>
      </c>
      <c r="AR247" s="2">
        <f t="shared" si="16"/>
        <v>9</v>
      </c>
      <c r="AS247" s="2">
        <f t="shared" si="17"/>
        <v>46</v>
      </c>
      <c r="AT247" s="90" t="str">
        <f t="shared" si="18"/>
        <v>-46…-28…-9…9…28…46</v>
      </c>
      <c r="AU247" s="2" t="str">
        <f t="shared" si="19"/>
        <v>средний</v>
      </c>
    </row>
    <row r="248" spans="1:47" x14ac:dyDescent="0.25">
      <c r="A248" s="4" t="s">
        <v>114</v>
      </c>
      <c r="B248" s="6" t="s">
        <v>263</v>
      </c>
      <c r="C248" s="55">
        <v>70.71052631578948</v>
      </c>
      <c r="D248" s="56">
        <v>62.7</v>
      </c>
      <c r="E248" s="57">
        <v>65.6875</v>
      </c>
      <c r="F248" s="55">
        <v>64.088888888888889</v>
      </c>
      <c r="G248" s="56">
        <v>52.449999999999996</v>
      </c>
      <c r="H248" s="56">
        <v>72.407407407407405</v>
      </c>
      <c r="I248" s="57">
        <v>48.6</v>
      </c>
      <c r="J248" s="55">
        <v>62.156862745098039</v>
      </c>
      <c r="K248" s="56">
        <v>58.9375</v>
      </c>
      <c r="L248" s="56">
        <v>61.833333333333329</v>
      </c>
      <c r="M248" s="56">
        <v>64.8</v>
      </c>
      <c r="N248" s="56">
        <v>55.054054054054056</v>
      </c>
      <c r="O248" s="57">
        <v>84</v>
      </c>
      <c r="P248" s="55">
        <v>64.651162790697668</v>
      </c>
      <c r="Q248" s="56">
        <v>57.73684210526315</v>
      </c>
      <c r="R248" s="56">
        <v>52.565217391304351</v>
      </c>
      <c r="S248" s="56">
        <v>56.399999999999991</v>
      </c>
      <c r="T248" s="56">
        <v>64.12</v>
      </c>
      <c r="U248" s="56">
        <v>77</v>
      </c>
      <c r="V248" s="56">
        <v>62.739130434782609</v>
      </c>
      <c r="W248" s="56">
        <v>60.5</v>
      </c>
      <c r="X248" s="56"/>
      <c r="Y248" s="58"/>
      <c r="Z248" s="59"/>
      <c r="AA248" s="55">
        <v>63.296296296296298</v>
      </c>
      <c r="AB248" s="56">
        <v>64.090909090909093</v>
      </c>
      <c r="AC248" s="56">
        <v>61.84375</v>
      </c>
      <c r="AD248" s="56">
        <v>81.952380952380949</v>
      </c>
      <c r="AE248" s="56">
        <v>69.238095238095241</v>
      </c>
      <c r="AF248" s="56">
        <v>84.545454545454547</v>
      </c>
      <c r="AG248" s="56"/>
      <c r="AH248" s="56"/>
      <c r="AI248" s="56"/>
      <c r="AJ248" s="60"/>
      <c r="AK248" s="57"/>
      <c r="AL248" s="2">
        <f t="shared" si="15"/>
        <v>27</v>
      </c>
      <c r="AM248" s="86">
        <f>COUNTIF('Вспомогательный лист'!$C248:$AK248,AM$2)</f>
        <v>0</v>
      </c>
      <c r="AN248" s="87">
        <f>COUNTIF('Вспомогательный лист'!$C248:$AK248,AN$2)</f>
        <v>2</v>
      </c>
      <c r="AO248" s="85">
        <f>COUNTIF('Вспомогательный лист'!$C248:$AK248,AO$2)</f>
        <v>25</v>
      </c>
      <c r="AP248" s="88">
        <f>COUNTIF('Вспомогательный лист'!$C248:$AK248,AP$2)</f>
        <v>0</v>
      </c>
      <c r="AQ248" s="89">
        <f>COUNTIF('Вспомогательный лист'!$C248:$AK248,AQ$2)</f>
        <v>0</v>
      </c>
      <c r="AR248" s="2">
        <f t="shared" si="16"/>
        <v>-2</v>
      </c>
      <c r="AS248" s="2">
        <f t="shared" si="17"/>
        <v>54</v>
      </c>
      <c r="AT248" s="90" t="str">
        <f t="shared" si="18"/>
        <v>-54…-32…-11…11…32…54</v>
      </c>
      <c r="AU248" s="2" t="str">
        <f t="shared" si="19"/>
        <v>средний</v>
      </c>
    </row>
    <row r="249" spans="1:47" x14ac:dyDescent="0.25">
      <c r="A249" s="4" t="s">
        <v>114</v>
      </c>
      <c r="B249" s="6" t="s">
        <v>117</v>
      </c>
      <c r="C249" s="55">
        <v>73.68421052631578</v>
      </c>
      <c r="D249" s="56">
        <v>66.95</v>
      </c>
      <c r="E249" s="57">
        <v>70.21875</v>
      </c>
      <c r="F249" s="55">
        <v>57.333333333333336</v>
      </c>
      <c r="G249" s="56">
        <v>52.800000000000004</v>
      </c>
      <c r="H249" s="56">
        <v>70.851851851851848</v>
      </c>
      <c r="I249" s="57">
        <v>62.6</v>
      </c>
      <c r="J249" s="55">
        <v>70.529411764705884</v>
      </c>
      <c r="K249" s="56">
        <v>68.0625</v>
      </c>
      <c r="L249" s="56">
        <v>73.599999999999994</v>
      </c>
      <c r="M249" s="56">
        <v>72.150000000000006</v>
      </c>
      <c r="N249" s="56">
        <v>66.486486486486484</v>
      </c>
      <c r="O249" s="57">
        <v>94.666666666666671</v>
      </c>
      <c r="P249" s="55">
        <v>65.488372093023244</v>
      </c>
      <c r="Q249" s="56">
        <v>69.263157894736835</v>
      </c>
      <c r="R249" s="56">
        <v>55.913043478260875</v>
      </c>
      <c r="S249" s="56">
        <v>72.885714285714286</v>
      </c>
      <c r="T249" s="56">
        <v>65.88000000000001</v>
      </c>
      <c r="U249" s="56">
        <v>72.647058823529406</v>
      </c>
      <c r="V249" s="56">
        <v>74.304347826086953</v>
      </c>
      <c r="W249" s="56">
        <v>53.766666666666666</v>
      </c>
      <c r="X249" s="56"/>
      <c r="Y249" s="58"/>
      <c r="Z249" s="59"/>
      <c r="AA249" s="55">
        <v>68.518518518518519</v>
      </c>
      <c r="AB249" s="56">
        <v>79.606060606060609</v>
      </c>
      <c r="AC249" s="56">
        <v>76.3125</v>
      </c>
      <c r="AD249" s="56">
        <v>87</v>
      </c>
      <c r="AE249" s="56">
        <v>76.38095238095238</v>
      </c>
      <c r="AF249" s="56">
        <v>92.545454545454547</v>
      </c>
      <c r="AG249" s="56"/>
      <c r="AH249" s="56"/>
      <c r="AI249" s="56"/>
      <c r="AJ249" s="60"/>
      <c r="AK249" s="57"/>
      <c r="AL249" s="2">
        <f t="shared" si="15"/>
        <v>27</v>
      </c>
      <c r="AM249" s="86">
        <f>COUNTIF('Вспомогательный лист'!$C249:$AK249,AM$2)</f>
        <v>0</v>
      </c>
      <c r="AN249" s="87">
        <f>COUNTIF('Вспомогательный лист'!$C249:$AK249,AN$2)</f>
        <v>0</v>
      </c>
      <c r="AO249" s="85">
        <f>COUNTIF('Вспомогательный лист'!$C249:$AK249,AO$2)</f>
        <v>21</v>
      </c>
      <c r="AP249" s="88">
        <f>COUNTIF('Вспомогательный лист'!$C249:$AK249,AP$2)</f>
        <v>6</v>
      </c>
      <c r="AQ249" s="89">
        <f>COUNTIF('Вспомогательный лист'!$C249:$AK249,AQ$2)</f>
        <v>0</v>
      </c>
      <c r="AR249" s="2">
        <f t="shared" si="16"/>
        <v>6</v>
      </c>
      <c r="AS249" s="2">
        <f t="shared" si="17"/>
        <v>54</v>
      </c>
      <c r="AT249" s="90" t="str">
        <f t="shared" si="18"/>
        <v>-54…-32…-11…11…32…54</v>
      </c>
      <c r="AU249" s="2" t="str">
        <f t="shared" si="19"/>
        <v>средний</v>
      </c>
    </row>
    <row r="250" spans="1:47" x14ac:dyDescent="0.25">
      <c r="A250" s="4" t="s">
        <v>114</v>
      </c>
      <c r="B250" s="6" t="s">
        <v>131</v>
      </c>
      <c r="C250" s="55">
        <v>79.65789473684211</v>
      </c>
      <c r="D250" s="56">
        <v>70.55</v>
      </c>
      <c r="E250" s="57">
        <v>73.96875</v>
      </c>
      <c r="F250" s="55">
        <v>68.24444444444444</v>
      </c>
      <c r="G250" s="56">
        <v>62.5</v>
      </c>
      <c r="H250" s="56">
        <v>74.555555555555557</v>
      </c>
      <c r="I250" s="57">
        <v>70.666666666666671</v>
      </c>
      <c r="J250" s="55">
        <v>68.039215686274517</v>
      </c>
      <c r="K250" s="56">
        <v>68.6875</v>
      </c>
      <c r="L250" s="56">
        <v>74.966666666666669</v>
      </c>
      <c r="M250" s="56">
        <v>67.650000000000006</v>
      </c>
      <c r="N250" s="56">
        <v>64.891891891891902</v>
      </c>
      <c r="O250" s="57">
        <v>90.888888888888886</v>
      </c>
      <c r="P250" s="55">
        <v>61.604651162790702</v>
      </c>
      <c r="Q250" s="56">
        <v>65.736842105263165</v>
      </c>
      <c r="R250" s="56">
        <v>54.304347826086953</v>
      </c>
      <c r="S250" s="56">
        <v>62.514285714285712</v>
      </c>
      <c r="T250" s="56">
        <v>58.199999999999996</v>
      </c>
      <c r="U250" s="56">
        <v>66.970588235294116</v>
      </c>
      <c r="V250" s="56">
        <v>64.434782608695656</v>
      </c>
      <c r="W250" s="56">
        <v>49.133333333333333</v>
      </c>
      <c r="X250" s="56">
        <v>52.6</v>
      </c>
      <c r="Y250" s="58"/>
      <c r="Z250" s="59"/>
      <c r="AA250" s="55"/>
      <c r="AB250" s="56">
        <v>60.848484848484851</v>
      </c>
      <c r="AC250" s="56">
        <v>78.5</v>
      </c>
      <c r="AD250" s="56">
        <v>75.523809523809533</v>
      </c>
      <c r="AE250" s="56">
        <v>72.38095238095238</v>
      </c>
      <c r="AF250" s="56">
        <v>82.181818181818173</v>
      </c>
      <c r="AG250" s="56"/>
      <c r="AH250" s="56">
        <v>91.590909090909093</v>
      </c>
      <c r="AI250" s="56"/>
      <c r="AJ250" s="60"/>
      <c r="AK250" s="57"/>
      <c r="AL250" s="2">
        <f t="shared" si="15"/>
        <v>28</v>
      </c>
      <c r="AM250" s="86">
        <f>COUNTIF('Вспомогательный лист'!$C250:$AK250,AM$2)</f>
        <v>0</v>
      </c>
      <c r="AN250" s="87">
        <f>COUNTIF('Вспомогательный лист'!$C250:$AK250,AN$2)</f>
        <v>1</v>
      </c>
      <c r="AO250" s="85">
        <f>COUNTIF('Вспомогательный лист'!$C250:$AK250,AO$2)</f>
        <v>24</v>
      </c>
      <c r="AP250" s="88">
        <f>COUNTIF('Вспомогательный лист'!$C250:$AK250,AP$2)</f>
        <v>3</v>
      </c>
      <c r="AQ250" s="89">
        <f>COUNTIF('Вспомогательный лист'!$C250:$AK250,AQ$2)</f>
        <v>0</v>
      </c>
      <c r="AR250" s="2">
        <f t="shared" si="16"/>
        <v>2</v>
      </c>
      <c r="AS250" s="2">
        <f t="shared" si="17"/>
        <v>56</v>
      </c>
      <c r="AT250" s="90" t="str">
        <f t="shared" si="18"/>
        <v>-56…-34…-11…11…34…56</v>
      </c>
      <c r="AU250" s="2" t="str">
        <f t="shared" si="19"/>
        <v>средний</v>
      </c>
    </row>
    <row r="251" spans="1:47" x14ac:dyDescent="0.25">
      <c r="A251" s="4" t="s">
        <v>114</v>
      </c>
      <c r="B251" s="6" t="s">
        <v>201</v>
      </c>
      <c r="C251" s="55">
        <v>60.421052631578945</v>
      </c>
      <c r="D251" s="56">
        <v>60.85</v>
      </c>
      <c r="E251" s="57">
        <v>59.187500000000007</v>
      </c>
      <c r="F251" s="55">
        <v>60.777777777777771</v>
      </c>
      <c r="G251" s="56">
        <v>46.45</v>
      </c>
      <c r="H251" s="56">
        <v>73.370370370370381</v>
      </c>
      <c r="I251" s="57">
        <v>40.533333333333331</v>
      </c>
      <c r="J251" s="55">
        <v>74.705882352941174</v>
      </c>
      <c r="K251" s="56">
        <v>53.5</v>
      </c>
      <c r="L251" s="56">
        <v>60.8</v>
      </c>
      <c r="M251" s="56">
        <v>48.25</v>
      </c>
      <c r="N251" s="56">
        <v>62.027027027027025</v>
      </c>
      <c r="O251" s="57">
        <v>68.888888888888886</v>
      </c>
      <c r="P251" s="55">
        <v>57.627906976744178</v>
      </c>
      <c r="Q251" s="56">
        <v>63.421052631578945</v>
      </c>
      <c r="R251" s="56"/>
      <c r="S251" s="56"/>
      <c r="T251" s="56"/>
      <c r="U251" s="56">
        <v>66.617647058823522</v>
      </c>
      <c r="V251" s="56">
        <v>53.173913043478258</v>
      </c>
      <c r="W251" s="56"/>
      <c r="X251" s="56"/>
      <c r="Y251" s="58">
        <v>34.5</v>
      </c>
      <c r="Z251" s="59"/>
      <c r="AA251" s="55">
        <v>48.111111111111107</v>
      </c>
      <c r="AB251" s="56"/>
      <c r="AC251" s="56">
        <v>70.25</v>
      </c>
      <c r="AD251" s="56"/>
      <c r="AE251" s="56"/>
      <c r="AF251" s="56"/>
      <c r="AG251" s="56"/>
      <c r="AH251" s="56"/>
      <c r="AI251" s="56"/>
      <c r="AJ251" s="60"/>
      <c r="AK251" s="57"/>
      <c r="AL251" s="2">
        <f t="shared" si="15"/>
        <v>20</v>
      </c>
      <c r="AM251" s="86">
        <f>COUNTIF('Вспомогательный лист'!$C251:$AK251,AM$2)</f>
        <v>0</v>
      </c>
      <c r="AN251" s="87">
        <f>COUNTIF('Вспомогательный лист'!$C251:$AK251,AN$2)</f>
        <v>9</v>
      </c>
      <c r="AO251" s="85">
        <f>COUNTIF('Вспомогательный лист'!$C251:$AK251,AO$2)</f>
        <v>10</v>
      </c>
      <c r="AP251" s="88">
        <f>COUNTIF('Вспомогательный лист'!$C251:$AK251,AP$2)</f>
        <v>1</v>
      </c>
      <c r="AQ251" s="89">
        <f>COUNTIF('Вспомогательный лист'!$C251:$AK251,AQ$2)</f>
        <v>0</v>
      </c>
      <c r="AR251" s="2">
        <f t="shared" si="16"/>
        <v>-8</v>
      </c>
      <c r="AS251" s="2">
        <f t="shared" si="17"/>
        <v>40</v>
      </c>
      <c r="AT251" s="90" t="str">
        <f t="shared" si="18"/>
        <v>-40…-24…-8…8…24…40</v>
      </c>
      <c r="AU251" s="2" t="str">
        <f t="shared" si="19"/>
        <v>средний</v>
      </c>
    </row>
    <row r="252" spans="1:47" x14ac:dyDescent="0.25">
      <c r="A252" s="4" t="s">
        <v>114</v>
      </c>
      <c r="B252" s="6" t="s">
        <v>185</v>
      </c>
      <c r="C252" s="55">
        <v>60.736842105263158</v>
      </c>
      <c r="D252" s="56">
        <v>64.45</v>
      </c>
      <c r="E252" s="57">
        <v>64.6875</v>
      </c>
      <c r="F252" s="55">
        <v>49.2</v>
      </c>
      <c r="G252" s="56">
        <v>61.95</v>
      </c>
      <c r="H252" s="56">
        <v>76.666666666666671</v>
      </c>
      <c r="I252" s="57">
        <v>55.800000000000004</v>
      </c>
      <c r="J252" s="55">
        <v>50.568627450980394</v>
      </c>
      <c r="K252" s="56">
        <v>46.1875</v>
      </c>
      <c r="L252" s="56">
        <v>63</v>
      </c>
      <c r="M252" s="56">
        <v>47.599999999999994</v>
      </c>
      <c r="N252" s="56">
        <v>58.972972972972968</v>
      </c>
      <c r="O252" s="57">
        <v>53.5</v>
      </c>
      <c r="P252" s="55">
        <v>65.976744186046517</v>
      </c>
      <c r="Q252" s="56">
        <v>50.736842105263158</v>
      </c>
      <c r="R252" s="56">
        <v>49.173913043478265</v>
      </c>
      <c r="S252" s="56">
        <v>54.771428571428572</v>
      </c>
      <c r="T252" s="56">
        <v>50.68</v>
      </c>
      <c r="U252" s="56">
        <v>61.32352941176471</v>
      </c>
      <c r="V252" s="56">
        <v>48</v>
      </c>
      <c r="W252" s="56">
        <v>79.333333333333329</v>
      </c>
      <c r="X252" s="56"/>
      <c r="Y252" s="58"/>
      <c r="Z252" s="59"/>
      <c r="AA252" s="55">
        <v>62.222222222222221</v>
      </c>
      <c r="AB252" s="56">
        <v>78.63636363636364</v>
      </c>
      <c r="AC252" s="56">
        <v>72.46875</v>
      </c>
      <c r="AD252" s="56">
        <v>72.80952380952381</v>
      </c>
      <c r="AE252" s="56">
        <v>71.047619047619051</v>
      </c>
      <c r="AF252" s="56">
        <v>71.36363636363636</v>
      </c>
      <c r="AG252" s="56"/>
      <c r="AH252" s="56"/>
      <c r="AI252" s="56"/>
      <c r="AJ252" s="60"/>
      <c r="AK252" s="57"/>
      <c r="AL252" s="2">
        <f t="shared" si="15"/>
        <v>27</v>
      </c>
      <c r="AM252" s="86">
        <f>COUNTIF('Вспомогательный лист'!$C252:$AK252,AM$2)</f>
        <v>1</v>
      </c>
      <c r="AN252" s="87">
        <f>COUNTIF('Вспомогательный лист'!$C252:$AK252,AN$2)</f>
        <v>8</v>
      </c>
      <c r="AO252" s="85">
        <f>COUNTIF('Вспомогательный лист'!$C252:$AK252,AO$2)</f>
        <v>17</v>
      </c>
      <c r="AP252" s="88">
        <f>COUNTIF('Вспомогательный лист'!$C252:$AK252,AP$2)</f>
        <v>1</v>
      </c>
      <c r="AQ252" s="89">
        <f>COUNTIF('Вспомогательный лист'!$C252:$AK252,AQ$2)</f>
        <v>0</v>
      </c>
      <c r="AR252" s="2">
        <f t="shared" si="16"/>
        <v>-9</v>
      </c>
      <c r="AS252" s="2">
        <f t="shared" si="17"/>
        <v>54</v>
      </c>
      <c r="AT252" s="90" t="str">
        <f t="shared" si="18"/>
        <v>-54…-32…-11…11…32…54</v>
      </c>
      <c r="AU252" s="2" t="str">
        <f t="shared" si="19"/>
        <v>средний</v>
      </c>
    </row>
    <row r="253" spans="1:47" x14ac:dyDescent="0.25">
      <c r="A253" s="4" t="s">
        <v>114</v>
      </c>
      <c r="B253" s="6" t="s">
        <v>211</v>
      </c>
      <c r="C253" s="55">
        <v>75.342105263157904</v>
      </c>
      <c r="D253" s="56">
        <v>67.900000000000006</v>
      </c>
      <c r="E253" s="57">
        <v>69.90625</v>
      </c>
      <c r="F253" s="55">
        <v>59.955555555555549</v>
      </c>
      <c r="G253" s="56">
        <v>53.900000000000006</v>
      </c>
      <c r="H253" s="56">
        <v>71.555555555555543</v>
      </c>
      <c r="I253" s="57">
        <v>52.2</v>
      </c>
      <c r="J253" s="55">
        <v>59</v>
      </c>
      <c r="K253" s="56">
        <v>57.9375</v>
      </c>
      <c r="L253" s="56">
        <v>69.666666666666671</v>
      </c>
      <c r="M253" s="56">
        <v>46.300000000000004</v>
      </c>
      <c r="N253" s="56">
        <v>54.108108108108112</v>
      </c>
      <c r="O253" s="57">
        <v>69.277777777777786</v>
      </c>
      <c r="P253" s="55">
        <v>69.465116279069775</v>
      </c>
      <c r="Q253" s="56">
        <v>66.736842105263165</v>
      </c>
      <c r="R253" s="56">
        <v>51.434782608695649</v>
      </c>
      <c r="S253" s="56">
        <v>70.399999999999991</v>
      </c>
      <c r="T253" s="56">
        <v>47.760000000000005</v>
      </c>
      <c r="U253" s="56">
        <v>75.352941176470594</v>
      </c>
      <c r="V253" s="56">
        <v>57.347826086956523</v>
      </c>
      <c r="W253" s="56"/>
      <c r="X253" s="56"/>
      <c r="Y253" s="58"/>
      <c r="Z253" s="59"/>
      <c r="AA253" s="55"/>
      <c r="AB253" s="56">
        <v>75.727272727272734</v>
      </c>
      <c r="AC253" s="56"/>
      <c r="AD253" s="56"/>
      <c r="AE253" s="56"/>
      <c r="AF253" s="56"/>
      <c r="AG253" s="56"/>
      <c r="AH253" s="56"/>
      <c r="AI253" s="56"/>
      <c r="AJ253" s="60"/>
      <c r="AK253" s="57"/>
      <c r="AL253" s="2">
        <f t="shared" si="15"/>
        <v>21</v>
      </c>
      <c r="AM253" s="86">
        <f>COUNTIF('Вспомогательный лист'!$C253:$AK253,AM$2)</f>
        <v>0</v>
      </c>
      <c r="AN253" s="87">
        <f>COUNTIF('Вспомогательный лист'!$C253:$AK253,AN$2)</f>
        <v>3</v>
      </c>
      <c r="AO253" s="85">
        <f>COUNTIF('Вспомогательный лист'!$C253:$AK253,AO$2)</f>
        <v>17</v>
      </c>
      <c r="AP253" s="88">
        <f>COUNTIF('Вспомогательный лист'!$C253:$AK253,AP$2)</f>
        <v>1</v>
      </c>
      <c r="AQ253" s="89">
        <f>COUNTIF('Вспомогательный лист'!$C253:$AK253,AQ$2)</f>
        <v>0</v>
      </c>
      <c r="AR253" s="2">
        <f t="shared" si="16"/>
        <v>-2</v>
      </c>
      <c r="AS253" s="2">
        <f t="shared" si="17"/>
        <v>42</v>
      </c>
      <c r="AT253" s="90" t="str">
        <f t="shared" si="18"/>
        <v>-42…-25…-8…8…25…42</v>
      </c>
      <c r="AU253" s="2" t="str">
        <f t="shared" si="19"/>
        <v>средний</v>
      </c>
    </row>
    <row r="254" spans="1:47" x14ac:dyDescent="0.25">
      <c r="A254" s="4" t="s">
        <v>114</v>
      </c>
      <c r="B254" s="6" t="s">
        <v>132</v>
      </c>
      <c r="C254" s="55">
        <v>73.473684210526315</v>
      </c>
      <c r="D254" s="56">
        <v>66.849999999999994</v>
      </c>
      <c r="E254" s="57">
        <v>67.1875</v>
      </c>
      <c r="F254" s="55">
        <v>60.288888888888891</v>
      </c>
      <c r="G254" s="56">
        <v>52.300000000000004</v>
      </c>
      <c r="H254" s="56">
        <v>87.962962962962962</v>
      </c>
      <c r="I254" s="57">
        <v>47.666666666666671</v>
      </c>
      <c r="J254" s="55">
        <v>70.960784313725483</v>
      </c>
      <c r="K254" s="56">
        <v>61.5625</v>
      </c>
      <c r="L254" s="56">
        <v>79.3</v>
      </c>
      <c r="M254" s="56">
        <v>59.150000000000006</v>
      </c>
      <c r="N254" s="56">
        <v>72.297297297297305</v>
      </c>
      <c r="O254" s="57">
        <v>79</v>
      </c>
      <c r="P254" s="55">
        <v>56.488372093023251</v>
      </c>
      <c r="Q254" s="56">
        <v>65.368421052631575</v>
      </c>
      <c r="R254" s="56">
        <v>53.565217391304344</v>
      </c>
      <c r="S254" s="56"/>
      <c r="T254" s="56">
        <v>57.320000000000007</v>
      </c>
      <c r="U254" s="56"/>
      <c r="V254" s="56">
        <v>70.043478260869563</v>
      </c>
      <c r="W254" s="56">
        <v>58.266666666666666</v>
      </c>
      <c r="X254" s="56"/>
      <c r="Y254" s="58"/>
      <c r="Z254" s="59"/>
      <c r="AA254" s="55">
        <v>51.888888888888886</v>
      </c>
      <c r="AB254" s="56"/>
      <c r="AC254" s="56">
        <v>78.03125</v>
      </c>
      <c r="AD254" s="56">
        <v>81.333333333333329</v>
      </c>
      <c r="AE254" s="56"/>
      <c r="AF254" s="56"/>
      <c r="AG254" s="56"/>
      <c r="AH254" s="56"/>
      <c r="AI254" s="56"/>
      <c r="AJ254" s="60"/>
      <c r="AK254" s="57"/>
      <c r="AL254" s="2">
        <f t="shared" si="15"/>
        <v>22</v>
      </c>
      <c r="AM254" s="86">
        <f>COUNTIF('Вспомогательный лист'!$C254:$AK254,AM$2)</f>
        <v>0</v>
      </c>
      <c r="AN254" s="87">
        <f>COUNTIF('Вспомогательный лист'!$C254:$AK254,AN$2)</f>
        <v>2</v>
      </c>
      <c r="AO254" s="85">
        <f>COUNTIF('Вспомогательный лист'!$C254:$AK254,AO$2)</f>
        <v>17</v>
      </c>
      <c r="AP254" s="88">
        <f>COUNTIF('Вспомогательный лист'!$C254:$AK254,AP$2)</f>
        <v>2</v>
      </c>
      <c r="AQ254" s="89">
        <f>COUNTIF('Вспомогательный лист'!$C254:$AK254,AQ$2)</f>
        <v>1</v>
      </c>
      <c r="AR254" s="2">
        <f t="shared" si="16"/>
        <v>2</v>
      </c>
      <c r="AS254" s="2">
        <f t="shared" si="17"/>
        <v>44</v>
      </c>
      <c r="AT254" s="90" t="str">
        <f t="shared" si="18"/>
        <v>-44…-26…-9…9…26…44</v>
      </c>
      <c r="AU254" s="2" t="str">
        <f t="shared" si="19"/>
        <v>средний</v>
      </c>
    </row>
    <row r="255" spans="1:47" x14ac:dyDescent="0.25">
      <c r="A255" s="4" t="s">
        <v>114</v>
      </c>
      <c r="B255" s="6" t="s">
        <v>202</v>
      </c>
      <c r="C255" s="55">
        <v>67.868421052631575</v>
      </c>
      <c r="D255" s="56">
        <v>67</v>
      </c>
      <c r="E255" s="57">
        <v>57.062500000000007</v>
      </c>
      <c r="F255" s="55">
        <v>58.666666666666664</v>
      </c>
      <c r="G255" s="56">
        <v>46.45</v>
      </c>
      <c r="H255" s="56">
        <v>83.148148148148152</v>
      </c>
      <c r="I255" s="57">
        <v>44</v>
      </c>
      <c r="J255" s="55">
        <v>61.803921568627452</v>
      </c>
      <c r="K255" s="56">
        <v>58.25</v>
      </c>
      <c r="L255" s="56">
        <v>67.800000000000011</v>
      </c>
      <c r="M255" s="56">
        <v>60.3</v>
      </c>
      <c r="N255" s="56">
        <v>64.918918918918919</v>
      </c>
      <c r="O255" s="57">
        <v>95.277777777777771</v>
      </c>
      <c r="P255" s="55">
        <v>72.372093023255815</v>
      </c>
      <c r="Q255" s="56">
        <v>53.105263157894733</v>
      </c>
      <c r="R255" s="56">
        <v>57.086956521739133</v>
      </c>
      <c r="S255" s="56"/>
      <c r="T255" s="56"/>
      <c r="U255" s="56">
        <v>44.441176470588232</v>
      </c>
      <c r="V255" s="56">
        <v>55.173913043478265</v>
      </c>
      <c r="W255" s="56"/>
      <c r="X255" s="56"/>
      <c r="Y255" s="58"/>
      <c r="Z255" s="59"/>
      <c r="AA255" s="55"/>
      <c r="AB255" s="56"/>
      <c r="AC255" s="56"/>
      <c r="AD255" s="56">
        <v>77.238095238095241</v>
      </c>
      <c r="AE255" s="56"/>
      <c r="AF255" s="56"/>
      <c r="AG255" s="56"/>
      <c r="AH255" s="56"/>
      <c r="AI255" s="56"/>
      <c r="AJ255" s="60"/>
      <c r="AK255" s="57"/>
      <c r="AL255" s="2">
        <f t="shared" si="15"/>
        <v>19</v>
      </c>
      <c r="AM255" s="86">
        <f>COUNTIF('Вспомогательный лист'!$C255:$AK255,AM$2)</f>
        <v>1</v>
      </c>
      <c r="AN255" s="87">
        <f>COUNTIF('Вспомогательный лист'!$C255:$AK255,AN$2)</f>
        <v>4</v>
      </c>
      <c r="AO255" s="85">
        <f>COUNTIF('Вспомогательный лист'!$C255:$AK255,AO$2)</f>
        <v>13</v>
      </c>
      <c r="AP255" s="88">
        <f>COUNTIF('Вспомогательный лист'!$C255:$AK255,AP$2)</f>
        <v>1</v>
      </c>
      <c r="AQ255" s="89">
        <f>COUNTIF('Вспомогательный лист'!$C255:$AK255,AQ$2)</f>
        <v>0</v>
      </c>
      <c r="AR255" s="2">
        <f t="shared" si="16"/>
        <v>-5</v>
      </c>
      <c r="AS255" s="2">
        <f t="shared" si="17"/>
        <v>38</v>
      </c>
      <c r="AT255" s="90" t="str">
        <f t="shared" si="18"/>
        <v>-38…-23…-8…8…23…38</v>
      </c>
      <c r="AU255" s="2" t="str">
        <f t="shared" si="19"/>
        <v>средний</v>
      </c>
    </row>
    <row r="256" spans="1:47" x14ac:dyDescent="0.25">
      <c r="A256" s="4" t="s">
        <v>114</v>
      </c>
      <c r="B256" s="6" t="s">
        <v>203</v>
      </c>
      <c r="C256" s="55">
        <v>64.84210526315789</v>
      </c>
      <c r="D256" s="56">
        <v>65.95</v>
      </c>
      <c r="E256" s="57">
        <v>69.8125</v>
      </c>
      <c r="F256" s="55">
        <v>59.488888888888894</v>
      </c>
      <c r="G256" s="56">
        <v>62.1</v>
      </c>
      <c r="H256" s="56">
        <v>73.333333333333329</v>
      </c>
      <c r="I256" s="57">
        <v>51.533333333333331</v>
      </c>
      <c r="J256" s="55">
        <v>58.980392156862749</v>
      </c>
      <c r="K256" s="56">
        <v>55.375</v>
      </c>
      <c r="L256" s="56">
        <v>65</v>
      </c>
      <c r="M256" s="56">
        <v>50.1</v>
      </c>
      <c r="N256" s="56">
        <v>52.621621621621614</v>
      </c>
      <c r="O256" s="57">
        <v>85.777777777777771</v>
      </c>
      <c r="P256" s="55">
        <v>61.325581395348841</v>
      </c>
      <c r="Q256" s="56">
        <v>63.10526315789474</v>
      </c>
      <c r="R256" s="56"/>
      <c r="S256" s="56">
        <v>55.885714285714286</v>
      </c>
      <c r="T256" s="56">
        <v>69.679999999999993</v>
      </c>
      <c r="U256" s="56">
        <v>61.705882352941174</v>
      </c>
      <c r="V256" s="56">
        <v>74.043478260869563</v>
      </c>
      <c r="W256" s="56"/>
      <c r="X256" s="56"/>
      <c r="Y256" s="58"/>
      <c r="Z256" s="59"/>
      <c r="AA256" s="55">
        <v>66.518518518518519</v>
      </c>
      <c r="AB256" s="56">
        <v>61.515151515151508</v>
      </c>
      <c r="AC256" s="56">
        <v>71.40625</v>
      </c>
      <c r="AD256" s="56">
        <v>79.61904761904762</v>
      </c>
      <c r="AE256" s="56">
        <v>45.714285714285715</v>
      </c>
      <c r="AF256" s="56"/>
      <c r="AG256" s="56"/>
      <c r="AH256" s="56"/>
      <c r="AI256" s="56"/>
      <c r="AJ256" s="60"/>
      <c r="AK256" s="57"/>
      <c r="AL256" s="2">
        <f t="shared" si="15"/>
        <v>24</v>
      </c>
      <c r="AM256" s="86">
        <f>COUNTIF('Вспомогательный лист'!$C256:$AK256,AM$2)</f>
        <v>1</v>
      </c>
      <c r="AN256" s="87">
        <f>COUNTIF('Вспомогательный лист'!$C256:$AK256,AN$2)</f>
        <v>3</v>
      </c>
      <c r="AO256" s="85">
        <f>COUNTIF('Вспомогательный лист'!$C256:$AK256,AO$2)</f>
        <v>18</v>
      </c>
      <c r="AP256" s="88">
        <f>COUNTIF('Вспомогательный лист'!$C256:$AK256,AP$2)</f>
        <v>2</v>
      </c>
      <c r="AQ256" s="89">
        <f>COUNTIF('Вспомогательный лист'!$C256:$AK256,AQ$2)</f>
        <v>0</v>
      </c>
      <c r="AR256" s="2">
        <f t="shared" si="16"/>
        <v>-3</v>
      </c>
      <c r="AS256" s="2">
        <f t="shared" si="17"/>
        <v>48</v>
      </c>
      <c r="AT256" s="90" t="str">
        <f t="shared" si="18"/>
        <v>-48…-29…-10…10…29…48</v>
      </c>
      <c r="AU256" s="2" t="str">
        <f t="shared" si="19"/>
        <v>средний</v>
      </c>
    </row>
    <row r="257" spans="1:47" x14ac:dyDescent="0.25">
      <c r="A257" s="4" t="s">
        <v>114</v>
      </c>
      <c r="B257" s="6" t="s">
        <v>133</v>
      </c>
      <c r="C257" s="55">
        <v>77.684210526315795</v>
      </c>
      <c r="D257" s="56">
        <v>74.850000000000009</v>
      </c>
      <c r="E257" s="57">
        <v>68.1875</v>
      </c>
      <c r="F257" s="55">
        <v>54.133333333333333</v>
      </c>
      <c r="G257" s="56">
        <v>44.800000000000004</v>
      </c>
      <c r="H257" s="56">
        <v>72.444444444444443</v>
      </c>
      <c r="I257" s="57">
        <v>45.133333333333333</v>
      </c>
      <c r="J257" s="55">
        <v>59.039215686274503</v>
      </c>
      <c r="K257" s="56">
        <v>60</v>
      </c>
      <c r="L257" s="56">
        <v>73.400000000000006</v>
      </c>
      <c r="M257" s="56">
        <v>56.05</v>
      </c>
      <c r="N257" s="56">
        <v>53.567567567567565</v>
      </c>
      <c r="O257" s="57">
        <v>87</v>
      </c>
      <c r="P257" s="55">
        <v>58.697674418604649</v>
      </c>
      <c r="Q257" s="56">
        <v>61.157894736842103</v>
      </c>
      <c r="R257" s="56">
        <v>62.391304347826079</v>
      </c>
      <c r="S257" s="56">
        <v>61.657142857142858</v>
      </c>
      <c r="T257" s="56">
        <v>58.08</v>
      </c>
      <c r="U257" s="56">
        <v>81.764705882352942</v>
      </c>
      <c r="V257" s="56">
        <v>76.173913043478265</v>
      </c>
      <c r="W257" s="56">
        <v>41</v>
      </c>
      <c r="X257" s="56"/>
      <c r="Y257" s="58"/>
      <c r="Z257" s="59"/>
      <c r="AA257" s="55">
        <v>59.222222222222221</v>
      </c>
      <c r="AB257" s="56">
        <v>68.787878787878782</v>
      </c>
      <c r="AC257" s="56">
        <v>68.40625</v>
      </c>
      <c r="AD257" s="56">
        <v>75.714285714285708</v>
      </c>
      <c r="AE257" s="56">
        <v>70.476190476190482</v>
      </c>
      <c r="AF257" s="56">
        <v>85.909090909090907</v>
      </c>
      <c r="AG257" s="56"/>
      <c r="AH257" s="56"/>
      <c r="AI257" s="56"/>
      <c r="AJ257" s="60"/>
      <c r="AK257" s="57"/>
      <c r="AL257" s="2">
        <f t="shared" si="15"/>
        <v>27</v>
      </c>
      <c r="AM257" s="86">
        <f>COUNTIF('Вспомогательный лист'!$C257:$AK257,AM$2)</f>
        <v>0</v>
      </c>
      <c r="AN257" s="87">
        <f>COUNTIF('Вспомогательный лист'!$C257:$AK257,AN$2)</f>
        <v>4</v>
      </c>
      <c r="AO257" s="85">
        <f>COUNTIF('Вспомогательный лист'!$C257:$AK257,AO$2)</f>
        <v>19</v>
      </c>
      <c r="AP257" s="88">
        <f>COUNTIF('Вспомогательный лист'!$C257:$AK257,AP$2)</f>
        <v>4</v>
      </c>
      <c r="AQ257" s="89">
        <f>COUNTIF('Вспомогательный лист'!$C257:$AK257,AQ$2)</f>
        <v>0</v>
      </c>
      <c r="AR257" s="2">
        <f t="shared" si="16"/>
        <v>0</v>
      </c>
      <c r="AS257" s="2">
        <f t="shared" si="17"/>
        <v>54</v>
      </c>
      <c r="AT257" s="90" t="str">
        <f t="shared" si="18"/>
        <v>-54…-32…-11…11…32…54</v>
      </c>
      <c r="AU257" s="2" t="str">
        <f t="shared" si="19"/>
        <v>средний</v>
      </c>
    </row>
    <row r="258" spans="1:47" x14ac:dyDescent="0.25">
      <c r="A258" s="4" t="s">
        <v>114</v>
      </c>
      <c r="B258" s="6" t="s">
        <v>134</v>
      </c>
      <c r="C258" s="55">
        <v>79.184210526315795</v>
      </c>
      <c r="D258" s="56">
        <v>80.650000000000006</v>
      </c>
      <c r="E258" s="57">
        <v>76.21875</v>
      </c>
      <c r="F258" s="55">
        <v>74.466666666666669</v>
      </c>
      <c r="G258" s="56">
        <v>65.600000000000009</v>
      </c>
      <c r="H258" s="56">
        <v>90.370370370370367</v>
      </c>
      <c r="I258" s="57">
        <v>76.133333333333326</v>
      </c>
      <c r="J258" s="55">
        <v>76.627450980392155</v>
      </c>
      <c r="K258" s="56">
        <v>78.25</v>
      </c>
      <c r="L258" s="56">
        <v>76.3</v>
      </c>
      <c r="M258" s="56">
        <v>75.55</v>
      </c>
      <c r="N258" s="56">
        <v>69.675675675675677</v>
      </c>
      <c r="O258" s="57">
        <v>99.944444444444443</v>
      </c>
      <c r="P258" s="55">
        <v>61.325581395348841</v>
      </c>
      <c r="Q258" s="56">
        <v>80.421052631578945</v>
      </c>
      <c r="R258" s="56">
        <v>70.130434782608702</v>
      </c>
      <c r="S258" s="56">
        <v>74.171428571428564</v>
      </c>
      <c r="T258" s="56">
        <v>69.8</v>
      </c>
      <c r="U258" s="56">
        <v>70.85294117647058</v>
      </c>
      <c r="V258" s="56">
        <v>84.695652173913032</v>
      </c>
      <c r="W258" s="56">
        <v>37.666666666666664</v>
      </c>
      <c r="X258" s="56"/>
      <c r="Y258" s="58"/>
      <c r="Z258" s="59"/>
      <c r="AA258" s="55">
        <v>66.074074074074076</v>
      </c>
      <c r="AB258" s="56">
        <v>88.757575757575751</v>
      </c>
      <c r="AC258" s="56"/>
      <c r="AD258" s="56">
        <v>88.80952380952381</v>
      </c>
      <c r="AE258" s="56">
        <v>72.476190476190467</v>
      </c>
      <c r="AF258" s="56">
        <v>74.13636363636364</v>
      </c>
      <c r="AG258" s="56"/>
      <c r="AH258" s="56"/>
      <c r="AI258" s="56"/>
      <c r="AJ258" s="60"/>
      <c r="AK258" s="57"/>
      <c r="AL258" s="2">
        <f t="shared" si="15"/>
        <v>26</v>
      </c>
      <c r="AM258" s="86">
        <f>COUNTIF('Вспомогательный лист'!$C258:$AK258,AM$2)</f>
        <v>0</v>
      </c>
      <c r="AN258" s="87">
        <f>COUNTIF('Вспомогательный лист'!$C258:$AK258,AN$2)</f>
        <v>2</v>
      </c>
      <c r="AO258" s="85">
        <f>COUNTIF('Вспомогательный лист'!$C258:$AK258,AO$2)</f>
        <v>8</v>
      </c>
      <c r="AP258" s="88">
        <f>COUNTIF('Вспомогательный лист'!$C258:$AK258,AP$2)</f>
        <v>12</v>
      </c>
      <c r="AQ258" s="89">
        <f>COUNTIF('Вспомогательный лист'!$C258:$AK258,AQ$2)</f>
        <v>4</v>
      </c>
      <c r="AR258" s="2">
        <f t="shared" si="16"/>
        <v>18</v>
      </c>
      <c r="AS258" s="2">
        <f t="shared" si="17"/>
        <v>52</v>
      </c>
      <c r="AT258" s="90" t="str">
        <f t="shared" si="18"/>
        <v>-52…-31…-10…10…31…52</v>
      </c>
      <c r="AU258" s="2" t="str">
        <f t="shared" si="19"/>
        <v>выше среднего</v>
      </c>
    </row>
    <row r="259" spans="1:47" x14ac:dyDescent="0.25">
      <c r="A259" s="4" t="s">
        <v>114</v>
      </c>
      <c r="B259" s="6" t="s">
        <v>186</v>
      </c>
      <c r="C259" s="55">
        <v>82.94736842105263</v>
      </c>
      <c r="D259" s="56">
        <v>67.650000000000006</v>
      </c>
      <c r="E259" s="57">
        <v>65.28125</v>
      </c>
      <c r="F259" s="55">
        <v>54.68888888888889</v>
      </c>
      <c r="G259" s="56">
        <v>53.449999999999996</v>
      </c>
      <c r="H259" s="56">
        <v>78.555555555555557</v>
      </c>
      <c r="I259" s="57">
        <v>45.266666666666666</v>
      </c>
      <c r="J259" s="55">
        <v>66.058823529411768</v>
      </c>
      <c r="K259" s="56">
        <v>60.9375</v>
      </c>
      <c r="L259" s="56">
        <v>60.266666666666666</v>
      </c>
      <c r="M259" s="56">
        <v>58.199999999999996</v>
      </c>
      <c r="N259" s="56">
        <v>53.756756756756751</v>
      </c>
      <c r="O259" s="57">
        <v>92.111111111111114</v>
      </c>
      <c r="P259" s="55">
        <v>56.604651162790695</v>
      </c>
      <c r="Q259" s="56">
        <v>64.526315789473685</v>
      </c>
      <c r="R259" s="56">
        <v>52.521739130434788</v>
      </c>
      <c r="S259" s="56">
        <v>52.571428571428569</v>
      </c>
      <c r="T259" s="56">
        <v>57.24</v>
      </c>
      <c r="U259" s="56">
        <v>82.705882352941174</v>
      </c>
      <c r="V259" s="56">
        <v>61.043478260869563</v>
      </c>
      <c r="W259" s="56">
        <v>54.166666666666664</v>
      </c>
      <c r="X259" s="56"/>
      <c r="Y259" s="58"/>
      <c r="Z259" s="59"/>
      <c r="AA259" s="55">
        <v>70.148148148148152</v>
      </c>
      <c r="AB259" s="56">
        <v>72.606060606060609</v>
      </c>
      <c r="AC259" s="56">
        <v>72.40625</v>
      </c>
      <c r="AD259" s="56">
        <v>76.142857142857139</v>
      </c>
      <c r="AE259" s="56">
        <v>48.714285714285715</v>
      </c>
      <c r="AF259" s="56"/>
      <c r="AG259" s="56"/>
      <c r="AH259" s="56"/>
      <c r="AI259" s="56"/>
      <c r="AJ259" s="60"/>
      <c r="AK259" s="57"/>
      <c r="AL259" s="2">
        <f t="shared" si="15"/>
        <v>26</v>
      </c>
      <c r="AM259" s="86">
        <f>COUNTIF('Вспомогательный лист'!$C259:$AK259,AM$2)</f>
        <v>1</v>
      </c>
      <c r="AN259" s="87">
        <f>COUNTIF('Вспомогательный лист'!$C259:$AK259,AN$2)</f>
        <v>3</v>
      </c>
      <c r="AO259" s="85">
        <f>COUNTIF('Вспомогательный лист'!$C259:$AK259,AO$2)</f>
        <v>18</v>
      </c>
      <c r="AP259" s="88">
        <f>COUNTIF('Вспомогательный лист'!$C259:$AK259,AP$2)</f>
        <v>4</v>
      </c>
      <c r="AQ259" s="89">
        <f>COUNTIF('Вспомогательный лист'!$C259:$AK259,AQ$2)</f>
        <v>0</v>
      </c>
      <c r="AR259" s="2">
        <f t="shared" si="16"/>
        <v>-1</v>
      </c>
      <c r="AS259" s="2">
        <f t="shared" si="17"/>
        <v>52</v>
      </c>
      <c r="AT259" s="90" t="str">
        <f t="shared" si="18"/>
        <v>-52…-31…-10…10…31…52</v>
      </c>
      <c r="AU259" s="2" t="str">
        <f t="shared" si="19"/>
        <v>средний</v>
      </c>
    </row>
    <row r="260" spans="1:47" x14ac:dyDescent="0.25">
      <c r="A260" s="4" t="s">
        <v>114</v>
      </c>
      <c r="B260" s="6" t="s">
        <v>212</v>
      </c>
      <c r="C260" s="55">
        <v>69.5</v>
      </c>
      <c r="D260" s="56">
        <v>63</v>
      </c>
      <c r="E260" s="57">
        <v>73.46875</v>
      </c>
      <c r="F260" s="55">
        <v>52.333333333333329</v>
      </c>
      <c r="G260" s="56">
        <v>57.65</v>
      </c>
      <c r="H260" s="56">
        <v>83.555555555555557</v>
      </c>
      <c r="I260" s="57">
        <v>54.466666666666661</v>
      </c>
      <c r="J260" s="55">
        <v>62.686274509803916</v>
      </c>
      <c r="K260" s="56">
        <v>58.25</v>
      </c>
      <c r="L260" s="56">
        <v>67.333333333333329</v>
      </c>
      <c r="M260" s="56">
        <v>62.8</v>
      </c>
      <c r="N260" s="56">
        <v>64.945945945945951</v>
      </c>
      <c r="O260" s="57">
        <v>89.777777777777771</v>
      </c>
      <c r="P260" s="55">
        <v>69.95348837209302</v>
      </c>
      <c r="Q260" s="56">
        <v>60.210526315789473</v>
      </c>
      <c r="R260" s="56">
        <v>60.521739130434781</v>
      </c>
      <c r="S260" s="56">
        <v>63.428571428571423</v>
      </c>
      <c r="T260" s="56">
        <v>55.679999999999993</v>
      </c>
      <c r="U260" s="56">
        <v>77.588235294117652</v>
      </c>
      <c r="V260" s="56">
        <v>70.521739130434781</v>
      </c>
      <c r="W260" s="56">
        <v>64.3</v>
      </c>
      <c r="X260" s="56"/>
      <c r="Y260" s="58"/>
      <c r="Z260" s="59"/>
      <c r="AA260" s="55">
        <v>58.74074074074074</v>
      </c>
      <c r="AB260" s="56">
        <v>77.242424242424249</v>
      </c>
      <c r="AC260" s="56">
        <v>54.59375</v>
      </c>
      <c r="AD260" s="56">
        <v>71.61904761904762</v>
      </c>
      <c r="AE260" s="56">
        <v>71.523809523809518</v>
      </c>
      <c r="AF260" s="56"/>
      <c r="AG260" s="56"/>
      <c r="AH260" s="56">
        <v>84.090909090909093</v>
      </c>
      <c r="AI260" s="56"/>
      <c r="AJ260" s="60"/>
      <c r="AK260" s="57"/>
      <c r="AL260" s="2">
        <f t="shared" ref="AL260:AL294" si="20">COUNTA(C260:AK260)</f>
        <v>27</v>
      </c>
      <c r="AM260" s="86">
        <f>COUNTIF('Вспомогательный лист'!$C260:$AK260,AM$2)</f>
        <v>1</v>
      </c>
      <c r="AN260" s="87">
        <f>COUNTIF('Вспомогательный лист'!$C260:$AK260,AN$2)</f>
        <v>1</v>
      </c>
      <c r="AO260" s="85">
        <f>COUNTIF('Вспомогательный лист'!$C260:$AK260,AO$2)</f>
        <v>24</v>
      </c>
      <c r="AP260" s="88">
        <f>COUNTIF('Вспомогательный лист'!$C260:$AK260,AP$2)</f>
        <v>1</v>
      </c>
      <c r="AQ260" s="89">
        <f>COUNTIF('Вспомогательный лист'!$C260:$AK260,AQ$2)</f>
        <v>0</v>
      </c>
      <c r="AR260" s="2">
        <f t="shared" si="16"/>
        <v>-2</v>
      </c>
      <c r="AS260" s="2">
        <f t="shared" si="17"/>
        <v>54</v>
      </c>
      <c r="AT260" s="90" t="str">
        <f t="shared" si="18"/>
        <v>-54…-32…-11…11…32…54</v>
      </c>
      <c r="AU260" s="2" t="str">
        <f t="shared" si="19"/>
        <v>средний</v>
      </c>
    </row>
    <row r="261" spans="1:47" x14ac:dyDescent="0.25">
      <c r="A261" s="4" t="s">
        <v>114</v>
      </c>
      <c r="B261" s="6" t="s">
        <v>135</v>
      </c>
      <c r="C261" s="55">
        <v>70.34210526315789</v>
      </c>
      <c r="D261" s="56">
        <v>62.45</v>
      </c>
      <c r="E261" s="57">
        <v>68.21875</v>
      </c>
      <c r="F261" s="55">
        <v>66.044444444444437</v>
      </c>
      <c r="G261" s="56">
        <v>60.35</v>
      </c>
      <c r="H261" s="56">
        <v>87.518518518518519</v>
      </c>
      <c r="I261" s="57">
        <v>56.133333333333333</v>
      </c>
      <c r="J261" s="55">
        <v>63.13725490196078</v>
      </c>
      <c r="K261" s="56">
        <v>64.8125</v>
      </c>
      <c r="L261" s="56">
        <v>74.3</v>
      </c>
      <c r="M261" s="56">
        <v>61.5</v>
      </c>
      <c r="N261" s="56">
        <v>64.891891891891902</v>
      </c>
      <c r="O261" s="57">
        <v>88.833333333333329</v>
      </c>
      <c r="P261" s="55">
        <v>66.372093023255815</v>
      </c>
      <c r="Q261" s="56">
        <v>73.263157894736835</v>
      </c>
      <c r="R261" s="56">
        <v>54.695652173913047</v>
      </c>
      <c r="S261" s="56">
        <v>69.628571428571433</v>
      </c>
      <c r="T261" s="56">
        <v>59.36</v>
      </c>
      <c r="U261" s="56">
        <v>75.911764705882362</v>
      </c>
      <c r="V261" s="56">
        <v>62.913043478260867</v>
      </c>
      <c r="W261" s="56">
        <v>56.833333333333336</v>
      </c>
      <c r="X261" s="56">
        <v>47.8</v>
      </c>
      <c r="Y261" s="58"/>
      <c r="Z261" s="59"/>
      <c r="AA261" s="55">
        <v>53.222222222222229</v>
      </c>
      <c r="AB261" s="56">
        <v>60.636363636363633</v>
      </c>
      <c r="AC261" s="56">
        <v>69.875</v>
      </c>
      <c r="AD261" s="56">
        <v>72.142857142857139</v>
      </c>
      <c r="AE261" s="56">
        <v>70.80952380952381</v>
      </c>
      <c r="AF261" s="56">
        <v>74.454545454545453</v>
      </c>
      <c r="AG261" s="56"/>
      <c r="AH261" s="56">
        <v>72.681818181818187</v>
      </c>
      <c r="AI261" s="56"/>
      <c r="AJ261" s="60"/>
      <c r="AK261" s="57"/>
      <c r="AL261" s="2">
        <f t="shared" si="20"/>
        <v>29</v>
      </c>
      <c r="AM261" s="86">
        <f>COUNTIF('Вспомогательный лист'!$C261:$AK261,AM$2)</f>
        <v>0</v>
      </c>
      <c r="AN261" s="87">
        <f>COUNTIF('Вспомогательный лист'!$C261:$AK261,AN$2)</f>
        <v>3</v>
      </c>
      <c r="AO261" s="85">
        <f>COUNTIF('Вспомогательный лист'!$C261:$AK261,AO$2)</f>
        <v>24</v>
      </c>
      <c r="AP261" s="88">
        <f>COUNTIF('Вспомогательный лист'!$C261:$AK261,AP$2)</f>
        <v>1</v>
      </c>
      <c r="AQ261" s="89">
        <f>COUNTIF('Вспомогательный лист'!$C261:$AK261,AQ$2)</f>
        <v>1</v>
      </c>
      <c r="AR261" s="2">
        <f t="shared" ref="AR261:AR294" si="21">AM261*AM$2+AN261*AN$2+AO261*AO$2+AP261*AP$2+AQ261*AQ$2</f>
        <v>0</v>
      </c>
      <c r="AS261" s="2">
        <f t="shared" ref="AS261:AS294" si="22">AL261*AQ$2</f>
        <v>58</v>
      </c>
      <c r="AT261" s="90" t="str">
        <f t="shared" ref="AT261:AT294" si="23">"-"&amp;AS261&amp;"…-"&amp;ROUND(AS261*0.6,0)&amp;"…-"&amp;ROUND(AS261*0.2,0)&amp;"…"&amp;ROUND(AS261*0.2,0)&amp;"…"&amp;ROUND(AS261*0.6,0)&amp;"…"&amp;AS261</f>
        <v>-58…-35…-12…12…35…58</v>
      </c>
      <c r="AU261" s="2" t="str">
        <f t="shared" ref="AU261:AU265" si="24">IF(AR261&lt;(-0.6*AS261),"низкий",IF(AR261&lt;(-0.2*AS261),"ниже среднего",IF(AR261&lt;(0.2*AS261),"средний",IF(AR261&lt;(0.6*AS261),"выше среднего","высокий"))))</f>
        <v>средний</v>
      </c>
    </row>
    <row r="262" spans="1:47" x14ac:dyDescent="0.25">
      <c r="A262" s="4" t="s">
        <v>114</v>
      </c>
      <c r="B262" s="6" t="s">
        <v>182</v>
      </c>
      <c r="C262" s="55">
        <v>53.315789473684205</v>
      </c>
      <c r="D262" s="56">
        <v>56.65</v>
      </c>
      <c r="E262" s="57">
        <v>60.25</v>
      </c>
      <c r="F262" s="55">
        <v>71.177777777777777</v>
      </c>
      <c r="G262" s="56">
        <v>52.300000000000004</v>
      </c>
      <c r="H262" s="56">
        <v>80.629629629629633</v>
      </c>
      <c r="I262" s="57">
        <v>63.266666666666673</v>
      </c>
      <c r="J262" s="55">
        <v>60.431372549019613</v>
      </c>
      <c r="K262" s="56">
        <v>60.0625</v>
      </c>
      <c r="L262" s="56">
        <v>62.9</v>
      </c>
      <c r="M262" s="56">
        <v>62.649999999999991</v>
      </c>
      <c r="N262" s="56">
        <v>63.621621621621628</v>
      </c>
      <c r="O262" s="57">
        <v>78.055555555555557</v>
      </c>
      <c r="P262" s="55">
        <v>58.697674418604649</v>
      </c>
      <c r="Q262" s="56">
        <v>63.526315789473685</v>
      </c>
      <c r="R262" s="56">
        <v>51.478260869565219</v>
      </c>
      <c r="S262" s="56">
        <v>58.885714285714286</v>
      </c>
      <c r="T262" s="56">
        <v>67.44</v>
      </c>
      <c r="U262" s="56">
        <v>73</v>
      </c>
      <c r="V262" s="56">
        <v>61.65217391304347</v>
      </c>
      <c r="W262" s="56">
        <v>64.3</v>
      </c>
      <c r="X262" s="56"/>
      <c r="Y262" s="58"/>
      <c r="Z262" s="59">
        <v>62</v>
      </c>
      <c r="AA262" s="55"/>
      <c r="AB262" s="56"/>
      <c r="AC262" s="56">
        <v>69.34375</v>
      </c>
      <c r="AD262" s="56"/>
      <c r="AE262" s="56">
        <v>60.571428571428577</v>
      </c>
      <c r="AF262" s="56"/>
      <c r="AG262" s="56"/>
      <c r="AH262" s="56"/>
      <c r="AI262" s="56"/>
      <c r="AJ262" s="60"/>
      <c r="AK262" s="57"/>
      <c r="AL262" s="2">
        <f t="shared" si="20"/>
        <v>24</v>
      </c>
      <c r="AM262" s="86">
        <f>COUNTIF('Вспомогательный лист'!$C262:$AK262,AM$2)</f>
        <v>1</v>
      </c>
      <c r="AN262" s="87">
        <f>COUNTIF('Вспомогательный лист'!$C262:$AK262,AN$2)</f>
        <v>3</v>
      </c>
      <c r="AO262" s="85">
        <f>COUNTIF('Вспомогательный лист'!$C262:$AK262,AO$2)</f>
        <v>18</v>
      </c>
      <c r="AP262" s="88">
        <f>COUNTIF('Вспомогательный лист'!$C262:$AK262,AP$2)</f>
        <v>2</v>
      </c>
      <c r="AQ262" s="89">
        <f>COUNTIF('Вспомогательный лист'!$C262:$AK262,AQ$2)</f>
        <v>0</v>
      </c>
      <c r="AR262" s="2">
        <f t="shared" si="21"/>
        <v>-3</v>
      </c>
      <c r="AS262" s="2">
        <f t="shared" si="22"/>
        <v>48</v>
      </c>
      <c r="AT262" s="90" t="str">
        <f t="shared" si="23"/>
        <v>-48…-29…-10…10…29…48</v>
      </c>
      <c r="AU262" s="2" t="str">
        <f t="shared" si="24"/>
        <v>средний</v>
      </c>
    </row>
    <row r="263" spans="1:47" x14ac:dyDescent="0.25">
      <c r="A263" s="4" t="s">
        <v>114</v>
      </c>
      <c r="B263" s="6" t="s">
        <v>204</v>
      </c>
      <c r="C263" s="55">
        <v>67.421052631578945</v>
      </c>
      <c r="D263" s="56">
        <v>62.5</v>
      </c>
      <c r="E263" s="57">
        <v>63.90625</v>
      </c>
      <c r="F263" s="55">
        <v>57.75555555555556</v>
      </c>
      <c r="G263" s="56">
        <v>46.25</v>
      </c>
      <c r="H263" s="56">
        <v>67.703703703703695</v>
      </c>
      <c r="I263" s="57">
        <v>47.866666666666667</v>
      </c>
      <c r="J263" s="55">
        <v>67.764705882352942</v>
      </c>
      <c r="K263" s="56">
        <v>61.124999999999993</v>
      </c>
      <c r="L263" s="56">
        <v>68.86666666666666</v>
      </c>
      <c r="M263" s="56">
        <v>62.1</v>
      </c>
      <c r="N263" s="56">
        <v>64.21621621621621</v>
      </c>
      <c r="O263" s="57">
        <v>87.3888888888889</v>
      </c>
      <c r="P263" s="55">
        <v>75.976744186046503</v>
      </c>
      <c r="Q263" s="56"/>
      <c r="R263" s="56"/>
      <c r="S263" s="56"/>
      <c r="T263" s="56"/>
      <c r="U263" s="56"/>
      <c r="V263" s="56">
        <v>67.826086956521735</v>
      </c>
      <c r="W263" s="56"/>
      <c r="X263" s="56"/>
      <c r="Y263" s="58"/>
      <c r="Z263" s="59"/>
      <c r="AA263" s="55"/>
      <c r="AB263" s="56"/>
      <c r="AC263" s="56"/>
      <c r="AD263" s="56"/>
      <c r="AE263" s="56">
        <v>64.571428571428569</v>
      </c>
      <c r="AF263" s="56"/>
      <c r="AG263" s="56"/>
      <c r="AH263" s="56"/>
      <c r="AI263" s="56"/>
      <c r="AJ263" s="60"/>
      <c r="AK263" s="57"/>
      <c r="AL263" s="2">
        <f t="shared" si="20"/>
        <v>16</v>
      </c>
      <c r="AM263" s="86">
        <f>COUNTIF('Вспомогательный лист'!$C263:$AK263,AM$2)</f>
        <v>0</v>
      </c>
      <c r="AN263" s="87">
        <f>COUNTIF('Вспомогательный лист'!$C263:$AK263,AN$2)</f>
        <v>1</v>
      </c>
      <c r="AO263" s="85">
        <f>COUNTIF('Вспомогательный лист'!$C263:$AK263,AO$2)</f>
        <v>15</v>
      </c>
      <c r="AP263" s="88">
        <f>COUNTIF('Вспомогательный лист'!$C263:$AK263,AP$2)</f>
        <v>0</v>
      </c>
      <c r="AQ263" s="89">
        <f>COUNTIF('Вспомогательный лист'!$C263:$AK263,AQ$2)</f>
        <v>0</v>
      </c>
      <c r="AR263" s="2">
        <f t="shared" si="21"/>
        <v>-1</v>
      </c>
      <c r="AS263" s="2">
        <f t="shared" si="22"/>
        <v>32</v>
      </c>
      <c r="AT263" s="90" t="str">
        <f t="shared" si="23"/>
        <v>-32…-19…-6…6…19…32</v>
      </c>
      <c r="AU263" s="2" t="str">
        <f t="shared" si="24"/>
        <v>средний</v>
      </c>
    </row>
    <row r="264" spans="1:47" x14ac:dyDescent="0.25">
      <c r="A264" s="4" t="s">
        <v>114</v>
      </c>
      <c r="B264" s="6" t="s">
        <v>205</v>
      </c>
      <c r="C264" s="55">
        <v>64.26315789473685</v>
      </c>
      <c r="D264" s="56">
        <v>75.3</v>
      </c>
      <c r="E264" s="57">
        <v>67.25</v>
      </c>
      <c r="F264" s="55">
        <v>58.511111111111113</v>
      </c>
      <c r="G264" s="56">
        <v>54.2</v>
      </c>
      <c r="H264" s="56">
        <v>78.629629629629633</v>
      </c>
      <c r="I264" s="57">
        <v>60.4</v>
      </c>
      <c r="J264" s="55">
        <v>59.254901960784309</v>
      </c>
      <c r="K264" s="56">
        <v>59.125000000000007</v>
      </c>
      <c r="L264" s="56">
        <v>71.399999999999991</v>
      </c>
      <c r="M264" s="56">
        <v>55.85</v>
      </c>
      <c r="N264" s="56">
        <v>55.648648648648646</v>
      </c>
      <c r="O264" s="57">
        <v>87.1111111111111</v>
      </c>
      <c r="P264" s="55">
        <v>62.860465116279073</v>
      </c>
      <c r="Q264" s="56">
        <v>56.421052631578952</v>
      </c>
      <c r="R264" s="56">
        <v>44.217391304347828</v>
      </c>
      <c r="S264" s="56">
        <v>59</v>
      </c>
      <c r="T264" s="56">
        <v>52.800000000000004</v>
      </c>
      <c r="U264" s="56">
        <v>78.82352941176471</v>
      </c>
      <c r="V264" s="56">
        <v>65.478260869565219</v>
      </c>
      <c r="W264" s="56">
        <v>63.733333333333334</v>
      </c>
      <c r="X264" s="56">
        <v>42.866666666666667</v>
      </c>
      <c r="Y264" s="58"/>
      <c r="Z264" s="59"/>
      <c r="AA264" s="55"/>
      <c r="AB264" s="56"/>
      <c r="AC264" s="56"/>
      <c r="AD264" s="56"/>
      <c r="AE264" s="56">
        <v>81.333333333333329</v>
      </c>
      <c r="AF264" s="56"/>
      <c r="AG264" s="56"/>
      <c r="AH264" s="56"/>
      <c r="AI264" s="56"/>
      <c r="AJ264" s="60"/>
      <c r="AK264" s="57"/>
      <c r="AL264" s="2">
        <f t="shared" si="20"/>
        <v>23</v>
      </c>
      <c r="AM264" s="86">
        <f>COUNTIF('Вспомогательный лист'!$C264:$AK264,AM$2)</f>
        <v>0</v>
      </c>
      <c r="AN264" s="87">
        <f>COUNTIF('Вспомогательный лист'!$C264:$AK264,AN$2)</f>
        <v>1</v>
      </c>
      <c r="AO264" s="85">
        <f>COUNTIF('Вспомогательный лист'!$C264:$AK264,AO$2)</f>
        <v>19</v>
      </c>
      <c r="AP264" s="88">
        <f>COUNTIF('Вспомогательный лист'!$C264:$AK264,AP$2)</f>
        <v>3</v>
      </c>
      <c r="AQ264" s="89">
        <f>COUNTIF('Вспомогательный лист'!$C264:$AK264,AQ$2)</f>
        <v>0</v>
      </c>
      <c r="AR264" s="2">
        <f t="shared" si="21"/>
        <v>2</v>
      </c>
      <c r="AS264" s="2">
        <f t="shared" si="22"/>
        <v>46</v>
      </c>
      <c r="AT264" s="90" t="str">
        <f t="shared" si="23"/>
        <v>-46…-28…-9…9…28…46</v>
      </c>
      <c r="AU264" s="2" t="str">
        <f t="shared" si="24"/>
        <v>средний</v>
      </c>
    </row>
    <row r="265" spans="1:47" x14ac:dyDescent="0.25">
      <c r="A265" s="4" t="s">
        <v>114</v>
      </c>
      <c r="B265" s="6" t="s">
        <v>183</v>
      </c>
      <c r="C265" s="55">
        <v>72.763157894736835</v>
      </c>
      <c r="D265" s="56">
        <v>66.149999999999991</v>
      </c>
      <c r="E265" s="57">
        <v>69</v>
      </c>
      <c r="F265" s="55">
        <v>64</v>
      </c>
      <c r="G265" s="56">
        <v>56.75</v>
      </c>
      <c r="H265" s="56">
        <v>76.18518518518519</v>
      </c>
      <c r="I265" s="57">
        <v>54.800000000000004</v>
      </c>
      <c r="J265" s="55">
        <v>68.490196078431381</v>
      </c>
      <c r="K265" s="56">
        <v>61.5625</v>
      </c>
      <c r="L265" s="56">
        <v>70.63333333333334</v>
      </c>
      <c r="M265" s="56">
        <v>50.05</v>
      </c>
      <c r="N265" s="56">
        <v>69.918918918918919</v>
      </c>
      <c r="O265" s="57">
        <v>80.555555555555557</v>
      </c>
      <c r="P265" s="55">
        <v>68.093023255813961</v>
      </c>
      <c r="Q265" s="56">
        <v>66.94736842105263</v>
      </c>
      <c r="R265" s="56">
        <v>55.652173913043477</v>
      </c>
      <c r="S265" s="56">
        <v>69.314285714285717</v>
      </c>
      <c r="T265" s="56">
        <v>54.6</v>
      </c>
      <c r="U265" s="56">
        <v>67.294117647058826</v>
      </c>
      <c r="V265" s="56">
        <v>67.782608695652172</v>
      </c>
      <c r="W265" s="56">
        <v>58.3</v>
      </c>
      <c r="X265" s="56">
        <v>60.199999999999996</v>
      </c>
      <c r="Y265" s="58"/>
      <c r="Z265" s="59"/>
      <c r="AA265" s="55">
        <v>67.777777777777786</v>
      </c>
      <c r="AB265" s="56">
        <v>85.606060606060609</v>
      </c>
      <c r="AC265" s="56">
        <v>79.65625</v>
      </c>
      <c r="AD265" s="56">
        <v>73.571428571428584</v>
      </c>
      <c r="AE265" s="56">
        <v>67.857142857142861</v>
      </c>
      <c r="AF265" s="56"/>
      <c r="AG265" s="56"/>
      <c r="AH265" s="56"/>
      <c r="AI265" s="56"/>
      <c r="AJ265" s="60"/>
      <c r="AK265" s="57"/>
      <c r="AL265" s="2">
        <f t="shared" si="20"/>
        <v>27</v>
      </c>
      <c r="AM265" s="86">
        <f>COUNTIF('Вспомогательный лист'!$C265:$AK265,AM$2)</f>
        <v>0</v>
      </c>
      <c r="AN265" s="87">
        <f>COUNTIF('Вспомогательный лист'!$C265:$AK265,AN$2)</f>
        <v>1</v>
      </c>
      <c r="AO265" s="85">
        <f>COUNTIF('Вспомогательный лист'!$C265:$AK265,AO$2)</f>
        <v>25</v>
      </c>
      <c r="AP265" s="88">
        <f>COUNTIF('Вспомогательный лист'!$C265:$AK265,AP$2)</f>
        <v>1</v>
      </c>
      <c r="AQ265" s="89">
        <f>COUNTIF('Вспомогательный лист'!$C265:$AK265,AQ$2)</f>
        <v>0</v>
      </c>
      <c r="AR265" s="2">
        <f t="shared" si="21"/>
        <v>0</v>
      </c>
      <c r="AS265" s="2">
        <f t="shared" si="22"/>
        <v>54</v>
      </c>
      <c r="AT265" s="90" t="str">
        <f t="shared" si="23"/>
        <v>-54…-32…-11…11…32…54</v>
      </c>
      <c r="AU265" s="2" t="str">
        <f t="shared" si="24"/>
        <v>средний</v>
      </c>
    </row>
    <row r="266" spans="1:47" x14ac:dyDescent="0.25">
      <c r="A266" s="4" t="s">
        <v>114</v>
      </c>
      <c r="B266" s="6" t="s">
        <v>136</v>
      </c>
      <c r="C266" s="55">
        <v>83.34210526315789</v>
      </c>
      <c r="D266" s="56">
        <v>78.05</v>
      </c>
      <c r="E266" s="57">
        <v>80.8125</v>
      </c>
      <c r="F266" s="55">
        <v>69.222222222222214</v>
      </c>
      <c r="G266" s="56">
        <v>52.55</v>
      </c>
      <c r="H266" s="56">
        <v>91.777777777777786</v>
      </c>
      <c r="I266" s="57">
        <v>54</v>
      </c>
      <c r="J266" s="55">
        <v>62.490196078431367</v>
      </c>
      <c r="K266" s="56">
        <v>59.25</v>
      </c>
      <c r="L266" s="56">
        <v>72.399999999999991</v>
      </c>
      <c r="M266" s="56">
        <v>58.5</v>
      </c>
      <c r="N266" s="56">
        <v>59.486486486486491</v>
      </c>
      <c r="O266" s="57">
        <v>79.555555555555557</v>
      </c>
      <c r="P266" s="55">
        <v>76.465116279069761</v>
      </c>
      <c r="Q266" s="56">
        <v>61.157894736842103</v>
      </c>
      <c r="R266" s="56">
        <v>47.260869565217391</v>
      </c>
      <c r="S266" s="56">
        <v>61.171428571428578</v>
      </c>
      <c r="T266" s="56"/>
      <c r="U266" s="56">
        <v>75.411764705882362</v>
      </c>
      <c r="V266" s="56">
        <v>72.565217391304344</v>
      </c>
      <c r="W266" s="56">
        <v>45.633333333333333</v>
      </c>
      <c r="X266" s="56"/>
      <c r="Y266" s="58"/>
      <c r="Z266" s="59">
        <v>73.142857142857139</v>
      </c>
      <c r="AA266" s="55"/>
      <c r="AB266" s="56"/>
      <c r="AC266" s="56">
        <v>62.625</v>
      </c>
      <c r="AD266" s="56">
        <v>66</v>
      </c>
      <c r="AE266" s="56">
        <v>59.095238095238102</v>
      </c>
      <c r="AF266" s="56"/>
      <c r="AG266" s="56"/>
      <c r="AH266" s="56"/>
      <c r="AI266" s="56"/>
      <c r="AJ266" s="60"/>
      <c r="AK266" s="57"/>
      <c r="AL266" s="2">
        <f t="shared" si="20"/>
        <v>24</v>
      </c>
      <c r="AM266" s="86">
        <f>COUNTIF('Вспомогательный лист'!$C266:$AK266,AM$2)</f>
        <v>0</v>
      </c>
      <c r="AN266" s="87">
        <f>COUNTIF('Вспомогательный лист'!$C266:$AK266,AN$2)</f>
        <v>5</v>
      </c>
      <c r="AO266" s="85">
        <f>COUNTIF('Вспомогательный лист'!$C266:$AK266,AO$2)</f>
        <v>14</v>
      </c>
      <c r="AP266" s="88">
        <f>COUNTIF('Вспомогательный лист'!$C266:$AK266,AP$2)</f>
        <v>4</v>
      </c>
      <c r="AQ266" s="89">
        <f>COUNTIF('Вспомогательный лист'!$C266:$AK266,AQ$2)</f>
        <v>1</v>
      </c>
      <c r="AR266" s="2">
        <f t="shared" si="21"/>
        <v>1</v>
      </c>
      <c r="AS266" s="2">
        <f t="shared" si="22"/>
        <v>48</v>
      </c>
      <c r="AT266" s="90" t="str">
        <f t="shared" si="23"/>
        <v>-48…-29…-10…10…29…48</v>
      </c>
      <c r="AU266" s="2" t="str">
        <f>IF(AR266&lt;(-0.6*AS266),"низкий",IF(AR266&lt;(-0.2*AS266),"ниже среднего",IF(AR266&lt;(0.2*AS266),"средний",IF(AR266&lt;(0.6*AS266),"выше среднего","высокий"))))</f>
        <v>средний</v>
      </c>
    </row>
    <row r="267" spans="1:47" x14ac:dyDescent="0.25">
      <c r="A267" s="4" t="s">
        <v>114</v>
      </c>
      <c r="B267" s="6" t="s">
        <v>214</v>
      </c>
      <c r="C267" s="55">
        <v>79.526315789473685</v>
      </c>
      <c r="D267" s="56">
        <v>77.349999999999994</v>
      </c>
      <c r="E267" s="57">
        <v>71.6875</v>
      </c>
      <c r="F267" s="55">
        <v>57.644444444444446</v>
      </c>
      <c r="G267" s="56">
        <v>55.35</v>
      </c>
      <c r="H267" s="56">
        <v>82.666666666666671</v>
      </c>
      <c r="I267" s="57">
        <v>50</v>
      </c>
      <c r="J267" s="55">
        <v>60.509803921568626</v>
      </c>
      <c r="K267" s="56">
        <v>66.8125</v>
      </c>
      <c r="L267" s="56">
        <v>73.7</v>
      </c>
      <c r="M267" s="56">
        <v>62.3</v>
      </c>
      <c r="N267" s="56">
        <v>58.918918918918919</v>
      </c>
      <c r="O267" s="57">
        <v>74.277777777777771</v>
      </c>
      <c r="P267" s="55">
        <v>72.139534883720941</v>
      </c>
      <c r="Q267" s="56">
        <v>65.10526315789474</v>
      </c>
      <c r="R267" s="56">
        <v>46.695652173913047</v>
      </c>
      <c r="S267" s="56">
        <v>62.285714285714292</v>
      </c>
      <c r="T267" s="56">
        <v>62.960000000000008</v>
      </c>
      <c r="U267" s="56">
        <v>85</v>
      </c>
      <c r="V267" s="56">
        <v>48.130434782608695</v>
      </c>
      <c r="W267" s="56"/>
      <c r="X267" s="56"/>
      <c r="Y267" s="58"/>
      <c r="Z267" s="59"/>
      <c r="AA267" s="55">
        <v>50</v>
      </c>
      <c r="AB267" s="56">
        <v>72.848484848484844</v>
      </c>
      <c r="AC267" s="56">
        <v>54.46875</v>
      </c>
      <c r="AD267" s="56">
        <v>68.523809523809518</v>
      </c>
      <c r="AE267" s="56">
        <v>75.61904761904762</v>
      </c>
      <c r="AF267" s="56">
        <v>76.5</v>
      </c>
      <c r="AG267" s="56"/>
      <c r="AH267" s="56"/>
      <c r="AI267" s="56"/>
      <c r="AJ267" s="60"/>
      <c r="AK267" s="57"/>
      <c r="AL267" s="2">
        <f t="shared" si="20"/>
        <v>26</v>
      </c>
      <c r="AM267" s="86">
        <f>COUNTIF('Вспомогательный лист'!$C267:$AK267,AM$2)</f>
        <v>1</v>
      </c>
      <c r="AN267" s="87">
        <f>COUNTIF('Вспомогательный лист'!$C267:$AK267,AN$2)</f>
        <v>4</v>
      </c>
      <c r="AO267" s="85">
        <f>COUNTIF('Вспомогательный лист'!$C267:$AK267,AO$2)</f>
        <v>17</v>
      </c>
      <c r="AP267" s="88">
        <f>COUNTIF('Вспомогательный лист'!$C267:$AK267,AP$2)</f>
        <v>4</v>
      </c>
      <c r="AQ267" s="89">
        <f>COUNTIF('Вспомогательный лист'!$C267:$AK267,AQ$2)</f>
        <v>0</v>
      </c>
      <c r="AR267" s="2">
        <f t="shared" si="21"/>
        <v>-2</v>
      </c>
      <c r="AS267" s="2">
        <f t="shared" si="22"/>
        <v>52</v>
      </c>
      <c r="AT267" s="90" t="str">
        <f t="shared" si="23"/>
        <v>-52…-31…-10…10…31…52</v>
      </c>
      <c r="AU267" s="2" t="str">
        <f t="shared" ref="AU267:AU272" si="25">IF(AR267&lt;(-0.6*AS267),"низкий",IF(AR267&lt;(-0.2*AS267),"ниже среднего",IF(AR267&lt;(0.2*AS267),"средний",IF(AR267&lt;(0.6*AS267),"выше среднего","высокий"))))</f>
        <v>средний</v>
      </c>
    </row>
    <row r="268" spans="1:47" x14ac:dyDescent="0.25">
      <c r="A268" s="4" t="s">
        <v>114</v>
      </c>
      <c r="B268" s="6" t="s">
        <v>137</v>
      </c>
      <c r="C268" s="55">
        <v>79.526315789473685</v>
      </c>
      <c r="D268" s="56">
        <v>77.8</v>
      </c>
      <c r="E268" s="57">
        <v>79.40625</v>
      </c>
      <c r="F268" s="55">
        <v>72.355555555555554</v>
      </c>
      <c r="G268" s="56">
        <v>49.6</v>
      </c>
      <c r="H268" s="56">
        <v>88.148148148148152</v>
      </c>
      <c r="I268" s="57">
        <v>53.733333333333334</v>
      </c>
      <c r="J268" s="55">
        <v>80.431372549019613</v>
      </c>
      <c r="K268" s="56">
        <v>75.9375</v>
      </c>
      <c r="L268" s="56">
        <v>84.63333333333334</v>
      </c>
      <c r="M268" s="56">
        <v>74.850000000000009</v>
      </c>
      <c r="N268" s="56">
        <v>70.891891891891888</v>
      </c>
      <c r="O268" s="57">
        <v>93.444444444444443</v>
      </c>
      <c r="P268" s="55">
        <v>65.581395348837219</v>
      </c>
      <c r="Q268" s="56">
        <v>76.31578947368422</v>
      </c>
      <c r="R268" s="56">
        <v>54.782608695652172</v>
      </c>
      <c r="S268" s="56">
        <v>71.142857142857139</v>
      </c>
      <c r="T268" s="56">
        <v>66.28</v>
      </c>
      <c r="U268" s="56">
        <v>62.647058823529413</v>
      </c>
      <c r="V268" s="56">
        <v>55.304347826086953</v>
      </c>
      <c r="W268" s="56"/>
      <c r="X268" s="56"/>
      <c r="Y268" s="58"/>
      <c r="Z268" s="59"/>
      <c r="AA268" s="55">
        <v>56.259259259259267</v>
      </c>
      <c r="AB268" s="56">
        <v>63.363636363636367</v>
      </c>
      <c r="AC268" s="56"/>
      <c r="AD268" s="56">
        <v>83</v>
      </c>
      <c r="AE268" s="56">
        <v>78.333333333333329</v>
      </c>
      <c r="AF268" s="56">
        <v>89.5</v>
      </c>
      <c r="AG268" s="56"/>
      <c r="AH268" s="56"/>
      <c r="AI268" s="56"/>
      <c r="AJ268" s="60"/>
      <c r="AK268" s="57"/>
      <c r="AL268" s="2">
        <f t="shared" si="20"/>
        <v>25</v>
      </c>
      <c r="AM268" s="86">
        <f>COUNTIF('Вспомогательный лист'!$C268:$AK268,AM$2)</f>
        <v>0</v>
      </c>
      <c r="AN268" s="87">
        <f>COUNTIF('Вспомогательный лист'!$C268:$AK268,AN$2)</f>
        <v>1</v>
      </c>
      <c r="AO268" s="85">
        <f>COUNTIF('Вспомогательный лист'!$C268:$AK268,AO$2)</f>
        <v>13</v>
      </c>
      <c r="AP268" s="88">
        <f>COUNTIF('Вспомогательный лист'!$C268:$AK268,AP$2)</f>
        <v>9</v>
      </c>
      <c r="AQ268" s="89">
        <f>COUNTIF('Вспомогательный лист'!$C268:$AK268,AQ$2)</f>
        <v>2</v>
      </c>
      <c r="AR268" s="2">
        <f t="shared" si="21"/>
        <v>12</v>
      </c>
      <c r="AS268" s="2">
        <f t="shared" si="22"/>
        <v>50</v>
      </c>
      <c r="AT268" s="90" t="str">
        <f t="shared" si="23"/>
        <v>-50…-30…-10…10…30…50</v>
      </c>
      <c r="AU268" s="2" t="str">
        <f t="shared" si="25"/>
        <v>выше среднего</v>
      </c>
    </row>
    <row r="269" spans="1:47" x14ac:dyDescent="0.25">
      <c r="A269" s="4" t="s">
        <v>114</v>
      </c>
      <c r="B269" s="6" t="s">
        <v>206</v>
      </c>
      <c r="C269" s="55">
        <v>68.815789473684205</v>
      </c>
      <c r="D269" s="56">
        <v>66.05</v>
      </c>
      <c r="E269" s="57">
        <v>70.1875</v>
      </c>
      <c r="F269" s="55">
        <v>65.022222222222226</v>
      </c>
      <c r="G269" s="56">
        <v>58.95</v>
      </c>
      <c r="H269" s="56">
        <v>74.81481481481481</v>
      </c>
      <c r="I269" s="57">
        <v>58.8</v>
      </c>
      <c r="J269" s="55">
        <v>63.117647058823536</v>
      </c>
      <c r="K269" s="56">
        <v>50.625</v>
      </c>
      <c r="L269" s="56">
        <v>64.900000000000006</v>
      </c>
      <c r="M269" s="56">
        <v>60.9</v>
      </c>
      <c r="N269" s="56">
        <v>56.000000000000007</v>
      </c>
      <c r="O269" s="57">
        <v>83.388888888888886</v>
      </c>
      <c r="P269" s="55">
        <v>76.79069767441861</v>
      </c>
      <c r="Q269" s="56">
        <v>57.947368421052637</v>
      </c>
      <c r="R269" s="56">
        <v>51.826086956521742</v>
      </c>
      <c r="S269" s="56">
        <v>60.857142857142854</v>
      </c>
      <c r="T269" s="56">
        <v>59.88</v>
      </c>
      <c r="U269" s="56">
        <v>60</v>
      </c>
      <c r="V269" s="56">
        <v>66.782608695652186</v>
      </c>
      <c r="W269" s="56"/>
      <c r="X269" s="56"/>
      <c r="Y269" s="58"/>
      <c r="Z269" s="59"/>
      <c r="AA269" s="55">
        <v>55.000000000000007</v>
      </c>
      <c r="AB269" s="56">
        <v>68.060606060606062</v>
      </c>
      <c r="AC269" s="56">
        <v>75</v>
      </c>
      <c r="AD269" s="56">
        <v>75.761904761904759</v>
      </c>
      <c r="AE269" s="56">
        <v>68.857142857142861</v>
      </c>
      <c r="AF269" s="56">
        <v>80.5</v>
      </c>
      <c r="AG269" s="56"/>
      <c r="AH269" s="56">
        <v>66.72727272727272</v>
      </c>
      <c r="AI269" s="56"/>
      <c r="AJ269" s="60"/>
      <c r="AK269" s="57"/>
      <c r="AL269" s="2">
        <f t="shared" si="20"/>
        <v>27</v>
      </c>
      <c r="AM269" s="86">
        <f>COUNTIF('Вспомогательный лист'!$C269:$AK269,AM$2)</f>
        <v>0</v>
      </c>
      <c r="AN269" s="87">
        <f>COUNTIF('Вспомогательный лист'!$C269:$AK269,AN$2)</f>
        <v>1</v>
      </c>
      <c r="AO269" s="85">
        <f>COUNTIF('Вспомогательный лист'!$C269:$AK269,AO$2)</f>
        <v>25</v>
      </c>
      <c r="AP269" s="88">
        <f>COUNTIF('Вспомогательный лист'!$C269:$AK269,AP$2)</f>
        <v>1</v>
      </c>
      <c r="AQ269" s="89">
        <f>COUNTIF('Вспомогательный лист'!$C269:$AK269,AQ$2)</f>
        <v>0</v>
      </c>
      <c r="AR269" s="2">
        <f t="shared" si="21"/>
        <v>0</v>
      </c>
      <c r="AS269" s="2">
        <f t="shared" si="22"/>
        <v>54</v>
      </c>
      <c r="AT269" s="90" t="str">
        <f t="shared" si="23"/>
        <v>-54…-32…-11…11…32…54</v>
      </c>
      <c r="AU269" s="2" t="str">
        <f t="shared" si="25"/>
        <v>средний</v>
      </c>
    </row>
    <row r="270" spans="1:47" x14ac:dyDescent="0.25">
      <c r="A270" s="4" t="s">
        <v>114</v>
      </c>
      <c r="B270" s="6" t="s">
        <v>213</v>
      </c>
      <c r="C270" s="55">
        <v>67.89473684210526</v>
      </c>
      <c r="D270" s="56">
        <v>68.7</v>
      </c>
      <c r="E270" s="57">
        <v>60.53125</v>
      </c>
      <c r="F270" s="55">
        <v>67.644444444444446</v>
      </c>
      <c r="G270" s="56">
        <v>60.150000000000006</v>
      </c>
      <c r="H270" s="56">
        <v>78.074074074074076</v>
      </c>
      <c r="I270" s="57">
        <v>58.199999999999996</v>
      </c>
      <c r="J270" s="55">
        <v>68.372549019607845</v>
      </c>
      <c r="K270" s="56">
        <v>62.625</v>
      </c>
      <c r="L270" s="56">
        <v>67.2</v>
      </c>
      <c r="M270" s="56">
        <v>63.2</v>
      </c>
      <c r="N270" s="56">
        <v>61.945945945945944</v>
      </c>
      <c r="O270" s="57">
        <v>94.611111111111114</v>
      </c>
      <c r="P270" s="55">
        <v>64.232558139534873</v>
      </c>
      <c r="Q270" s="56">
        <v>49.894736842105267</v>
      </c>
      <c r="R270" s="56"/>
      <c r="S270" s="56"/>
      <c r="T270" s="56">
        <v>71.399999999999991</v>
      </c>
      <c r="U270" s="56"/>
      <c r="V270" s="56"/>
      <c r="W270" s="56"/>
      <c r="X270" s="56"/>
      <c r="Y270" s="58"/>
      <c r="Z270" s="59"/>
      <c r="AA270" s="55"/>
      <c r="AB270" s="56"/>
      <c r="AC270" s="56"/>
      <c r="AD270" s="56">
        <v>66.095238095238102</v>
      </c>
      <c r="AE270" s="56"/>
      <c r="AF270" s="56">
        <v>71.590909090909093</v>
      </c>
      <c r="AG270" s="56"/>
      <c r="AH270" s="56"/>
      <c r="AI270" s="56"/>
      <c r="AJ270" s="60"/>
      <c r="AK270" s="57"/>
      <c r="AL270" s="2">
        <f t="shared" si="20"/>
        <v>18</v>
      </c>
      <c r="AM270" s="86">
        <f>COUNTIF('Вспомогательный лист'!$C270:$AK270,AM$2)</f>
        <v>0</v>
      </c>
      <c r="AN270" s="87">
        <f>COUNTIF('Вспомогательный лист'!$C270:$AK270,AN$2)</f>
        <v>3</v>
      </c>
      <c r="AO270" s="85">
        <f>COUNTIF('Вспомогательный лист'!$C270:$AK270,AO$2)</f>
        <v>13</v>
      </c>
      <c r="AP270" s="88">
        <f>COUNTIF('Вспомогательный лист'!$C270:$AK270,AP$2)</f>
        <v>2</v>
      </c>
      <c r="AQ270" s="89">
        <f>COUNTIF('Вспомогательный лист'!$C270:$AK270,AQ$2)</f>
        <v>0</v>
      </c>
      <c r="AR270" s="2">
        <f t="shared" si="21"/>
        <v>-1</v>
      </c>
      <c r="AS270" s="2">
        <f t="shared" si="22"/>
        <v>36</v>
      </c>
      <c r="AT270" s="90" t="str">
        <f t="shared" si="23"/>
        <v>-36…-22…-7…7…22…36</v>
      </c>
      <c r="AU270" s="2" t="str">
        <f t="shared" si="25"/>
        <v>средний</v>
      </c>
    </row>
    <row r="271" spans="1:47" x14ac:dyDescent="0.25">
      <c r="A271" s="4" t="s">
        <v>114</v>
      </c>
      <c r="B271" s="6" t="s">
        <v>118</v>
      </c>
      <c r="C271" s="55">
        <v>62.89473684210526</v>
      </c>
      <c r="D271" s="56">
        <v>62.7</v>
      </c>
      <c r="E271" s="57">
        <v>62.28125</v>
      </c>
      <c r="F271" s="55">
        <v>60.355555555555554</v>
      </c>
      <c r="G271" s="56">
        <v>33.200000000000003</v>
      </c>
      <c r="H271" s="56">
        <v>79.518518518518519</v>
      </c>
      <c r="I271" s="57">
        <v>45.2</v>
      </c>
      <c r="J271" s="55">
        <v>56.96078431372549</v>
      </c>
      <c r="K271" s="56">
        <v>62.250000000000007</v>
      </c>
      <c r="L271" s="56">
        <v>69.266666666666666</v>
      </c>
      <c r="M271" s="56">
        <v>68</v>
      </c>
      <c r="N271" s="56">
        <v>59.918918918918919</v>
      </c>
      <c r="O271" s="57">
        <v>86.8888888888889</v>
      </c>
      <c r="P271" s="55">
        <v>49.581395348837212</v>
      </c>
      <c r="Q271" s="56">
        <v>54.94736842105263</v>
      </c>
      <c r="R271" s="56">
        <v>48.826086956521742</v>
      </c>
      <c r="S271" s="56">
        <v>63.285714285714292</v>
      </c>
      <c r="T271" s="56">
        <v>55.24</v>
      </c>
      <c r="U271" s="56">
        <v>84.411764705882348</v>
      </c>
      <c r="V271" s="56">
        <v>48.478260869565219</v>
      </c>
      <c r="W271" s="56">
        <v>51.966666666666669</v>
      </c>
      <c r="X271" s="56">
        <v>48.199999999999996</v>
      </c>
      <c r="Y271" s="58"/>
      <c r="Z271" s="59"/>
      <c r="AA271" s="55">
        <v>51.592592592592588</v>
      </c>
      <c r="AB271" s="56"/>
      <c r="AC271" s="56"/>
      <c r="AD271" s="56">
        <v>71.952380952380963</v>
      </c>
      <c r="AE271" s="56">
        <v>69.19047619047619</v>
      </c>
      <c r="AF271" s="56">
        <v>83.818181818181813</v>
      </c>
      <c r="AG271" s="56"/>
      <c r="AH271" s="56">
        <v>40.909090909090914</v>
      </c>
      <c r="AI271" s="56"/>
      <c r="AJ271" s="60">
        <v>56.81818181818182</v>
      </c>
      <c r="AK271" s="57"/>
      <c r="AL271" s="2">
        <f t="shared" si="20"/>
        <v>28</v>
      </c>
      <c r="AM271" s="86">
        <f>COUNTIF('Вспомогательный лист'!$C271:$AK271,AM$2)</f>
        <v>2</v>
      </c>
      <c r="AN271" s="87">
        <f>COUNTIF('Вспомогательный лист'!$C271:$AK271,AN$2)</f>
        <v>5</v>
      </c>
      <c r="AO271" s="85">
        <f>COUNTIF('Вспомогательный лист'!$C271:$AK271,AO$2)</f>
        <v>19</v>
      </c>
      <c r="AP271" s="88">
        <f>COUNTIF('Вспомогательный лист'!$C271:$AK271,AP$2)</f>
        <v>2</v>
      </c>
      <c r="AQ271" s="89">
        <f>COUNTIF('Вспомогательный лист'!$C271:$AK271,AQ$2)</f>
        <v>0</v>
      </c>
      <c r="AR271" s="2">
        <f t="shared" si="21"/>
        <v>-7</v>
      </c>
      <c r="AS271" s="2">
        <f t="shared" si="22"/>
        <v>56</v>
      </c>
      <c r="AT271" s="90" t="str">
        <f t="shared" si="23"/>
        <v>-56…-34…-11…11…34…56</v>
      </c>
      <c r="AU271" s="2" t="str">
        <f t="shared" si="25"/>
        <v>средний</v>
      </c>
    </row>
    <row r="272" spans="1:47" x14ac:dyDescent="0.25">
      <c r="A272" s="4" t="s">
        <v>114</v>
      </c>
      <c r="B272" s="6" t="s">
        <v>138</v>
      </c>
      <c r="C272" s="55">
        <v>81.78947368421052</v>
      </c>
      <c r="D272" s="56">
        <v>72.599999999999994</v>
      </c>
      <c r="E272" s="57">
        <v>77.625</v>
      </c>
      <c r="F272" s="55">
        <v>76.8</v>
      </c>
      <c r="G272" s="56">
        <v>66.95</v>
      </c>
      <c r="H272" s="56">
        <v>90.888888888888886</v>
      </c>
      <c r="I272" s="57">
        <v>67.933333333333337</v>
      </c>
      <c r="J272" s="55">
        <v>67.901960784313729</v>
      </c>
      <c r="K272" s="56">
        <v>77.9375</v>
      </c>
      <c r="L272" s="56">
        <v>77.133333333333326</v>
      </c>
      <c r="M272" s="56">
        <v>76.7</v>
      </c>
      <c r="N272" s="56">
        <v>75.378378378378372</v>
      </c>
      <c r="O272" s="57">
        <v>101.83333333333333</v>
      </c>
      <c r="P272" s="55">
        <v>56.418604651162795</v>
      </c>
      <c r="Q272" s="56"/>
      <c r="R272" s="56"/>
      <c r="S272" s="56"/>
      <c r="T272" s="56"/>
      <c r="U272" s="56"/>
      <c r="V272" s="56"/>
      <c r="W272" s="56"/>
      <c r="X272" s="56"/>
      <c r="Y272" s="58"/>
      <c r="Z272" s="59"/>
      <c r="AA272" s="55">
        <v>84.481481481481481</v>
      </c>
      <c r="AB272" s="56">
        <v>86.303030303030297</v>
      </c>
      <c r="AC272" s="56"/>
      <c r="AD272" s="56">
        <v>88.238095238095241</v>
      </c>
      <c r="AE272" s="56">
        <v>79.714285714285722</v>
      </c>
      <c r="AF272" s="56">
        <v>91.363636363636374</v>
      </c>
      <c r="AG272" s="56"/>
      <c r="AH272" s="56">
        <v>90.909090909090907</v>
      </c>
      <c r="AI272" s="56"/>
      <c r="AJ272" s="60">
        <v>94.545454545454547</v>
      </c>
      <c r="AK272" s="57"/>
      <c r="AL272" s="2">
        <f t="shared" si="20"/>
        <v>21</v>
      </c>
      <c r="AM272" s="86">
        <f>COUNTIF('Вспомогательный лист'!$C272:$AK272,AM$2)</f>
        <v>0</v>
      </c>
      <c r="AN272" s="87">
        <f>COUNTIF('Вспомогательный лист'!$C272:$AK272,AN$2)</f>
        <v>1</v>
      </c>
      <c r="AO272" s="85">
        <f>COUNTIF('Вспомогательный лист'!$C272:$AK272,AO$2)</f>
        <v>4</v>
      </c>
      <c r="AP272" s="88">
        <f>COUNTIF('Вспомогательный лист'!$C272:$AK272,AP$2)</f>
        <v>14</v>
      </c>
      <c r="AQ272" s="89">
        <f>COUNTIF('Вспомогательный лист'!$C272:$AK272,AQ$2)</f>
        <v>2</v>
      </c>
      <c r="AR272" s="2">
        <f t="shared" si="21"/>
        <v>17</v>
      </c>
      <c r="AS272" s="2">
        <f t="shared" si="22"/>
        <v>42</v>
      </c>
      <c r="AT272" s="90" t="str">
        <f t="shared" si="23"/>
        <v>-42…-25…-8…8…25…42</v>
      </c>
      <c r="AU272" s="2" t="str">
        <f t="shared" si="25"/>
        <v>выше среднего</v>
      </c>
    </row>
    <row r="273" spans="1:47" x14ac:dyDescent="0.25">
      <c r="A273" s="4" t="s">
        <v>114</v>
      </c>
      <c r="B273" s="6" t="s">
        <v>139</v>
      </c>
      <c r="C273" s="55">
        <v>65.236842105263165</v>
      </c>
      <c r="D273" s="56">
        <v>62.2</v>
      </c>
      <c r="E273" s="57">
        <v>67.125</v>
      </c>
      <c r="F273" s="55">
        <v>54</v>
      </c>
      <c r="G273" s="56">
        <v>46.9</v>
      </c>
      <c r="H273" s="56">
        <v>83.740740740740733</v>
      </c>
      <c r="I273" s="57">
        <v>39.733333333333334</v>
      </c>
      <c r="J273" s="55">
        <v>56.098039215686278</v>
      </c>
      <c r="K273" s="56">
        <v>56.499999999999993</v>
      </c>
      <c r="L273" s="56">
        <v>70.166666666666671</v>
      </c>
      <c r="M273" s="56">
        <v>55.55</v>
      </c>
      <c r="N273" s="56">
        <v>63.972972972972975</v>
      </c>
      <c r="O273" s="57">
        <v>73.111111111111114</v>
      </c>
      <c r="P273" s="55">
        <v>77.255813953488371</v>
      </c>
      <c r="Q273" s="56">
        <v>72.68421052631578</v>
      </c>
      <c r="R273" s="56">
        <v>60.521739130434781</v>
      </c>
      <c r="S273" s="56">
        <v>67.657142857142858</v>
      </c>
      <c r="T273" s="56">
        <v>58.199999999999996</v>
      </c>
      <c r="U273" s="56">
        <v>65.352941176470594</v>
      </c>
      <c r="V273" s="56">
        <v>63.869565217391298</v>
      </c>
      <c r="W273" s="56">
        <v>85.13333333333334</v>
      </c>
      <c r="X273" s="56"/>
      <c r="Y273" s="58"/>
      <c r="Z273" s="59">
        <v>73.142857142857139</v>
      </c>
      <c r="AA273" s="55">
        <v>59.703703703703702</v>
      </c>
      <c r="AB273" s="56"/>
      <c r="AC273" s="56"/>
      <c r="AD273" s="56">
        <v>76.095238095238088</v>
      </c>
      <c r="AE273" s="56"/>
      <c r="AF273" s="56">
        <v>83.727272727272734</v>
      </c>
      <c r="AG273" s="56"/>
      <c r="AH273" s="56"/>
      <c r="AI273" s="56"/>
      <c r="AJ273" s="60"/>
      <c r="AK273" s="57"/>
      <c r="AL273" s="2">
        <f t="shared" si="20"/>
        <v>25</v>
      </c>
      <c r="AM273" s="86">
        <f>COUNTIF('Вспомогательный лист'!$C273:$AK273,AM$2)</f>
        <v>0</v>
      </c>
      <c r="AN273" s="87">
        <f>COUNTIF('Вспомогательный лист'!$C273:$AK273,AN$2)</f>
        <v>5</v>
      </c>
      <c r="AO273" s="85">
        <f>COUNTIF('Вспомогательный лист'!$C273:$AK273,AO$2)</f>
        <v>16</v>
      </c>
      <c r="AP273" s="88">
        <f>COUNTIF('Вспомогательный лист'!$C273:$AK273,AP$2)</f>
        <v>4</v>
      </c>
      <c r="AQ273" s="89">
        <f>COUNTIF('Вспомогательный лист'!$C273:$AK273,AQ$2)</f>
        <v>0</v>
      </c>
      <c r="AR273" s="2">
        <f t="shared" si="21"/>
        <v>-1</v>
      </c>
      <c r="AS273" s="2">
        <f t="shared" si="22"/>
        <v>50</v>
      </c>
      <c r="AT273" s="90" t="str">
        <f t="shared" si="23"/>
        <v>-50…-30…-10…10…30…50</v>
      </c>
      <c r="AU273" s="2" t="str">
        <f>IF(AR273&lt;(-0.6*AS273),"низкий",IF(AR273&lt;(-0.2*AS273),"ниже среднего",IF(AR273&lt;(0.2*AS273),"средний",IF(AR273&lt;(0.6*AS273),"выше среднего","высокий"))))</f>
        <v>средний</v>
      </c>
    </row>
    <row r="274" spans="1:47" x14ac:dyDescent="0.25">
      <c r="A274" s="4" t="s">
        <v>114</v>
      </c>
      <c r="B274" s="6" t="s">
        <v>140</v>
      </c>
      <c r="C274" s="55">
        <v>72.65789473684211</v>
      </c>
      <c r="D274" s="56">
        <v>75.5</v>
      </c>
      <c r="E274" s="57">
        <v>74.75</v>
      </c>
      <c r="F274" s="55">
        <v>75.155555555555551</v>
      </c>
      <c r="G274" s="56">
        <v>68.7</v>
      </c>
      <c r="H274" s="56">
        <v>91.259259259259267</v>
      </c>
      <c r="I274" s="57">
        <v>62.4</v>
      </c>
      <c r="J274" s="55">
        <v>66.392156862745097</v>
      </c>
      <c r="K274" s="56">
        <v>66.75</v>
      </c>
      <c r="L274" s="56">
        <v>72.666666666666671</v>
      </c>
      <c r="M274" s="56">
        <v>66.349999999999994</v>
      </c>
      <c r="N274" s="56">
        <v>71.702702702702709</v>
      </c>
      <c r="O274" s="57">
        <v>94</v>
      </c>
      <c r="P274" s="55">
        <v>60</v>
      </c>
      <c r="Q274" s="56">
        <v>63.368421052631575</v>
      </c>
      <c r="R274" s="56"/>
      <c r="S274" s="56">
        <v>74.2</v>
      </c>
      <c r="T274" s="56">
        <v>49.72</v>
      </c>
      <c r="U274" s="56">
        <v>64.470588235294116</v>
      </c>
      <c r="V274" s="56"/>
      <c r="W274" s="56">
        <v>51.833333333333329</v>
      </c>
      <c r="X274" s="56"/>
      <c r="Y274" s="58"/>
      <c r="Z274" s="59"/>
      <c r="AA274" s="55">
        <v>70.407407407407405</v>
      </c>
      <c r="AB274" s="56">
        <v>74.212121212121204</v>
      </c>
      <c r="AC274" s="56"/>
      <c r="AD274" s="56">
        <v>79.19047619047619</v>
      </c>
      <c r="AE274" s="56">
        <v>75.61904761904762</v>
      </c>
      <c r="AF274" s="56"/>
      <c r="AG274" s="56">
        <v>58.4375</v>
      </c>
      <c r="AH274" s="56"/>
      <c r="AI274" s="56"/>
      <c r="AJ274" s="60"/>
      <c r="AK274" s="57"/>
      <c r="AL274" s="2">
        <f t="shared" si="20"/>
        <v>24</v>
      </c>
      <c r="AM274" s="86">
        <f>COUNTIF('Вспомогательный лист'!$C274:$AK274,AM$2)</f>
        <v>0</v>
      </c>
      <c r="AN274" s="87">
        <f>COUNTIF('Вспомогательный лист'!$C274:$AK274,AN$2)</f>
        <v>0</v>
      </c>
      <c r="AO274" s="85">
        <f>COUNTIF('Вспомогательный лист'!$C274:$AK274,AO$2)</f>
        <v>17</v>
      </c>
      <c r="AP274" s="88">
        <f>COUNTIF('Вспомогательный лист'!$C274:$AK274,AP$2)</f>
        <v>6</v>
      </c>
      <c r="AQ274" s="89">
        <f>COUNTIF('Вспомогательный лист'!$C274:$AK274,AQ$2)</f>
        <v>1</v>
      </c>
      <c r="AR274" s="2">
        <f t="shared" si="21"/>
        <v>8</v>
      </c>
      <c r="AS274" s="2">
        <f t="shared" si="22"/>
        <v>48</v>
      </c>
      <c r="AT274" s="90" t="str">
        <f t="shared" si="23"/>
        <v>-48…-29…-10…10…29…48</v>
      </c>
      <c r="AU274" s="2" t="str">
        <f t="shared" ref="AU274:AU294" si="26">IF(AR274&lt;(-0.6*AS274),"низкий",IF(AR274&lt;(-0.2*AS274),"ниже среднего",IF(AR274&lt;(0.2*AS274),"средний",IF(AR274&lt;(0.6*AS274),"выше среднего","высокий"))))</f>
        <v>средний</v>
      </c>
    </row>
    <row r="275" spans="1:47" x14ac:dyDescent="0.25">
      <c r="A275" s="4" t="s">
        <v>114</v>
      </c>
      <c r="B275" s="6" t="s">
        <v>141</v>
      </c>
      <c r="C275" s="55">
        <v>80.28947368421052</v>
      </c>
      <c r="D275" s="56">
        <v>67.100000000000009</v>
      </c>
      <c r="E275" s="57">
        <v>74.03125</v>
      </c>
      <c r="F275" s="55">
        <v>63.37777777777778</v>
      </c>
      <c r="G275" s="56">
        <v>59.150000000000006</v>
      </c>
      <c r="H275" s="56">
        <v>72.666666666666671</v>
      </c>
      <c r="I275" s="57">
        <v>53.2</v>
      </c>
      <c r="J275" s="55">
        <v>70.117647058823536</v>
      </c>
      <c r="K275" s="56">
        <v>64.375</v>
      </c>
      <c r="L275" s="56">
        <v>63.6</v>
      </c>
      <c r="M275" s="56">
        <v>56.05</v>
      </c>
      <c r="N275" s="56">
        <v>66.783783783783775</v>
      </c>
      <c r="O275" s="57">
        <v>101.55555555555556</v>
      </c>
      <c r="P275" s="55">
        <v>75.465116279069761</v>
      </c>
      <c r="Q275" s="56">
        <v>72.631578947368425</v>
      </c>
      <c r="R275" s="56">
        <v>62.04347826086957</v>
      </c>
      <c r="S275" s="56">
        <v>60.857142857142854</v>
      </c>
      <c r="T275" s="56">
        <v>49.4</v>
      </c>
      <c r="U275" s="56">
        <v>74.382352941176464</v>
      </c>
      <c r="V275" s="56">
        <v>80.217391304347828</v>
      </c>
      <c r="W275" s="56">
        <v>74.366666666666674</v>
      </c>
      <c r="X275" s="56"/>
      <c r="Y275" s="58"/>
      <c r="Z275" s="59"/>
      <c r="AA275" s="55">
        <v>52.44444444444445</v>
      </c>
      <c r="AB275" s="56">
        <v>59.030303030303031</v>
      </c>
      <c r="AC275" s="56"/>
      <c r="AD275" s="56">
        <v>71.80952380952381</v>
      </c>
      <c r="AE275" s="56">
        <v>65.38095238095238</v>
      </c>
      <c r="AF275" s="56">
        <v>86.318181818181813</v>
      </c>
      <c r="AG275" s="56"/>
      <c r="AH275" s="56"/>
      <c r="AI275" s="56"/>
      <c r="AJ275" s="60"/>
      <c r="AK275" s="57"/>
      <c r="AL275" s="2">
        <f t="shared" si="20"/>
        <v>26</v>
      </c>
      <c r="AM275" s="86">
        <f>COUNTIF('Вспомогательный лист'!$C275:$AK275,AM$2)</f>
        <v>0</v>
      </c>
      <c r="AN275" s="87">
        <f>COUNTIF('Вспомогательный лист'!$C275:$AK275,AN$2)</f>
        <v>2</v>
      </c>
      <c r="AO275" s="85">
        <f>COUNTIF('Вспомогательный лист'!$C275:$AK275,AO$2)</f>
        <v>20</v>
      </c>
      <c r="AP275" s="88">
        <f>COUNTIF('Вспомогательный лист'!$C275:$AK275,AP$2)</f>
        <v>4</v>
      </c>
      <c r="AQ275" s="89">
        <f>COUNTIF('Вспомогательный лист'!$C275:$AK275,AQ$2)</f>
        <v>0</v>
      </c>
      <c r="AR275" s="2">
        <f t="shared" si="21"/>
        <v>2</v>
      </c>
      <c r="AS275" s="2">
        <f t="shared" si="22"/>
        <v>52</v>
      </c>
      <c r="AT275" s="90" t="str">
        <f t="shared" si="23"/>
        <v>-52…-31…-10…10…31…52</v>
      </c>
      <c r="AU275" s="2" t="str">
        <f t="shared" si="26"/>
        <v>средний</v>
      </c>
    </row>
    <row r="276" spans="1:47" x14ac:dyDescent="0.25">
      <c r="A276" s="4" t="s">
        <v>114</v>
      </c>
      <c r="B276" s="6" t="s">
        <v>119</v>
      </c>
      <c r="C276" s="55">
        <v>75.31578947368422</v>
      </c>
      <c r="D276" s="56">
        <v>72.45</v>
      </c>
      <c r="E276" s="57">
        <v>71.84375</v>
      </c>
      <c r="F276" s="55">
        <v>62.8</v>
      </c>
      <c r="G276" s="56">
        <v>55.7</v>
      </c>
      <c r="H276" s="56">
        <v>91.518518518518519</v>
      </c>
      <c r="I276" s="57">
        <v>70.733333333333334</v>
      </c>
      <c r="J276" s="55">
        <v>68.901960784313715</v>
      </c>
      <c r="K276" s="56">
        <v>70.375</v>
      </c>
      <c r="L276" s="56">
        <v>70.333333333333343</v>
      </c>
      <c r="M276" s="56">
        <v>65.5</v>
      </c>
      <c r="N276" s="56">
        <v>70.810810810810807</v>
      </c>
      <c r="O276" s="57">
        <v>90.388888888888886</v>
      </c>
      <c r="P276" s="55">
        <v>68.581395348837205</v>
      </c>
      <c r="Q276" s="56">
        <v>65.05263157894737</v>
      </c>
      <c r="R276" s="56">
        <v>55.391304347826086</v>
      </c>
      <c r="S276" s="56">
        <v>66.085714285714275</v>
      </c>
      <c r="T276" s="56">
        <v>58.76</v>
      </c>
      <c r="U276" s="56">
        <v>86.147058823529406</v>
      </c>
      <c r="V276" s="56">
        <v>59.260869565217391</v>
      </c>
      <c r="W276" s="56"/>
      <c r="X276" s="56"/>
      <c r="Y276" s="58"/>
      <c r="Z276" s="59"/>
      <c r="AA276" s="55">
        <v>70.222222222222214</v>
      </c>
      <c r="AB276" s="56">
        <v>73.969696969696969</v>
      </c>
      <c r="AC276" s="56"/>
      <c r="AD276" s="56"/>
      <c r="AE276" s="56">
        <v>70.80952380952381</v>
      </c>
      <c r="AF276" s="56">
        <v>88.13636363636364</v>
      </c>
      <c r="AG276" s="56"/>
      <c r="AH276" s="56">
        <v>79.409090909090907</v>
      </c>
      <c r="AI276" s="56"/>
      <c r="AJ276" s="60"/>
      <c r="AK276" s="57"/>
      <c r="AL276" s="2">
        <f t="shared" si="20"/>
        <v>25</v>
      </c>
      <c r="AM276" s="86">
        <f>COUNTIF('Вспомогательный лист'!$C276:$AK276,AM$2)</f>
        <v>0</v>
      </c>
      <c r="AN276" s="87">
        <f>COUNTIF('Вспомогательный лист'!$C276:$AK276,AN$2)</f>
        <v>0</v>
      </c>
      <c r="AO276" s="85">
        <f>COUNTIF('Вспомогательный лист'!$C276:$AK276,AO$2)</f>
        <v>21</v>
      </c>
      <c r="AP276" s="88">
        <f>COUNTIF('Вспомогательный лист'!$C276:$AK276,AP$2)</f>
        <v>3</v>
      </c>
      <c r="AQ276" s="89">
        <f>COUNTIF('Вспомогательный лист'!$C276:$AK276,AQ$2)</f>
        <v>1</v>
      </c>
      <c r="AR276" s="2">
        <f t="shared" si="21"/>
        <v>5</v>
      </c>
      <c r="AS276" s="2">
        <f t="shared" si="22"/>
        <v>50</v>
      </c>
      <c r="AT276" s="90" t="str">
        <f t="shared" si="23"/>
        <v>-50…-30…-10…10…30…50</v>
      </c>
      <c r="AU276" s="2" t="str">
        <f t="shared" si="26"/>
        <v>средний</v>
      </c>
    </row>
    <row r="277" spans="1:47" x14ac:dyDescent="0.25">
      <c r="A277" s="4" t="s">
        <v>114</v>
      </c>
      <c r="B277" s="6" t="s">
        <v>142</v>
      </c>
      <c r="C277" s="55">
        <v>68.815789473684205</v>
      </c>
      <c r="D277" s="56">
        <v>64.45</v>
      </c>
      <c r="E277" s="57">
        <v>68.8125</v>
      </c>
      <c r="F277" s="55">
        <v>69.13333333333334</v>
      </c>
      <c r="G277" s="56">
        <v>57.35</v>
      </c>
      <c r="H277" s="56">
        <v>86.481481481481481</v>
      </c>
      <c r="I277" s="57">
        <v>62.6</v>
      </c>
      <c r="J277" s="55">
        <v>64.803921568627459</v>
      </c>
      <c r="K277" s="56">
        <v>62.0625</v>
      </c>
      <c r="L277" s="56">
        <v>74.466666666666669</v>
      </c>
      <c r="M277" s="56">
        <v>61.250000000000007</v>
      </c>
      <c r="N277" s="56">
        <v>62.972972972972975</v>
      </c>
      <c r="O277" s="57">
        <v>90</v>
      </c>
      <c r="P277" s="55">
        <v>59.906976744186046</v>
      </c>
      <c r="Q277" s="56">
        <v>70.578947368421055</v>
      </c>
      <c r="R277" s="56">
        <v>49.304347826086961</v>
      </c>
      <c r="S277" s="56">
        <v>73.142857142857139</v>
      </c>
      <c r="T277" s="56">
        <v>62.92</v>
      </c>
      <c r="U277" s="56"/>
      <c r="V277" s="56">
        <v>57.043478260869563</v>
      </c>
      <c r="W277" s="56"/>
      <c r="X277" s="56"/>
      <c r="Y277" s="58"/>
      <c r="Z277" s="59"/>
      <c r="AA277" s="55">
        <v>64.703703703703709</v>
      </c>
      <c r="AB277" s="56">
        <v>80.909090909090907</v>
      </c>
      <c r="AC277" s="56"/>
      <c r="AD277" s="56">
        <v>66.714285714285708</v>
      </c>
      <c r="AE277" s="56">
        <v>72.571428571428569</v>
      </c>
      <c r="AF277" s="56">
        <v>80.590909090909093</v>
      </c>
      <c r="AG277" s="56"/>
      <c r="AH277" s="56"/>
      <c r="AI277" s="56"/>
      <c r="AJ277" s="60"/>
      <c r="AK277" s="57"/>
      <c r="AL277" s="2">
        <f t="shared" si="20"/>
        <v>24</v>
      </c>
      <c r="AM277" s="86">
        <f>COUNTIF('Вспомогательный лист'!$C277:$AK277,AM$2)</f>
        <v>0</v>
      </c>
      <c r="AN277" s="87">
        <f>COUNTIF('Вспомогательный лист'!$C277:$AK277,AN$2)</f>
        <v>1</v>
      </c>
      <c r="AO277" s="85">
        <f>COUNTIF('Вспомогательный лист'!$C277:$AK277,AO$2)</f>
        <v>21</v>
      </c>
      <c r="AP277" s="88">
        <f>COUNTIF('Вспомогательный лист'!$C277:$AK277,AP$2)</f>
        <v>1</v>
      </c>
      <c r="AQ277" s="89">
        <f>COUNTIF('Вспомогательный лист'!$C277:$AK277,AQ$2)</f>
        <v>1</v>
      </c>
      <c r="AR277" s="2">
        <f t="shared" si="21"/>
        <v>2</v>
      </c>
      <c r="AS277" s="2">
        <f t="shared" si="22"/>
        <v>48</v>
      </c>
      <c r="AT277" s="90" t="str">
        <f t="shared" si="23"/>
        <v>-48…-29…-10…10…29…48</v>
      </c>
      <c r="AU277" s="2" t="str">
        <f t="shared" si="26"/>
        <v>средний</v>
      </c>
    </row>
    <row r="278" spans="1:47" x14ac:dyDescent="0.25">
      <c r="A278" s="4" t="s">
        <v>114</v>
      </c>
      <c r="B278" s="6" t="s">
        <v>143</v>
      </c>
      <c r="C278" s="55">
        <v>75.26315789473685</v>
      </c>
      <c r="D278" s="56">
        <v>74.350000000000009</v>
      </c>
      <c r="E278" s="57">
        <v>76.46875</v>
      </c>
      <c r="F278" s="55">
        <v>67.177777777777777</v>
      </c>
      <c r="G278" s="56">
        <v>61.850000000000009</v>
      </c>
      <c r="H278" s="56">
        <v>80.370370370370367</v>
      </c>
      <c r="I278" s="57">
        <v>56.533333333333339</v>
      </c>
      <c r="J278" s="55">
        <v>64.17647058823529</v>
      </c>
      <c r="K278" s="56">
        <v>58.25</v>
      </c>
      <c r="L278" s="56">
        <v>61.06666666666667</v>
      </c>
      <c r="M278" s="56">
        <v>51.9</v>
      </c>
      <c r="N278" s="56">
        <v>56.756756756756758</v>
      </c>
      <c r="O278" s="57">
        <v>80.055555555555557</v>
      </c>
      <c r="P278" s="55">
        <v>75.186046511627907</v>
      </c>
      <c r="Q278" s="56"/>
      <c r="R278" s="56">
        <v>70.739130434782609</v>
      </c>
      <c r="S278" s="56"/>
      <c r="T278" s="56"/>
      <c r="U278" s="56"/>
      <c r="V278" s="56">
        <v>73.739130434782609</v>
      </c>
      <c r="W278" s="56">
        <v>74.7</v>
      </c>
      <c r="X278" s="56"/>
      <c r="Y278" s="58"/>
      <c r="Z278" s="59"/>
      <c r="AA278" s="55"/>
      <c r="AB278" s="56"/>
      <c r="AC278" s="56"/>
      <c r="AD278" s="56">
        <v>82.476190476190482</v>
      </c>
      <c r="AE278" s="56">
        <v>60.904761904761905</v>
      </c>
      <c r="AF278" s="56"/>
      <c r="AG278" s="56"/>
      <c r="AH278" s="56"/>
      <c r="AI278" s="56"/>
      <c r="AJ278" s="60"/>
      <c r="AK278" s="57"/>
      <c r="AL278" s="2">
        <f t="shared" si="20"/>
        <v>19</v>
      </c>
      <c r="AM278" s="86">
        <f>COUNTIF('Вспомогательный лист'!$C278:$AK278,AM$2)</f>
        <v>0</v>
      </c>
      <c r="AN278" s="87">
        <f>COUNTIF('Вспомогательный лист'!$C278:$AK278,AN$2)</f>
        <v>1</v>
      </c>
      <c r="AO278" s="85">
        <f>COUNTIF('Вспомогательный лист'!$C278:$AK278,AO$2)</f>
        <v>13</v>
      </c>
      <c r="AP278" s="88">
        <f>COUNTIF('Вспомогательный лист'!$C278:$AK278,AP$2)</f>
        <v>4</v>
      </c>
      <c r="AQ278" s="89">
        <f>COUNTIF('Вспомогательный лист'!$C278:$AK278,AQ$2)</f>
        <v>1</v>
      </c>
      <c r="AR278" s="2">
        <f t="shared" si="21"/>
        <v>5</v>
      </c>
      <c r="AS278" s="2">
        <f t="shared" si="22"/>
        <v>38</v>
      </c>
      <c r="AT278" s="90" t="str">
        <f t="shared" si="23"/>
        <v>-38…-23…-8…8…23…38</v>
      </c>
      <c r="AU278" s="2" t="str">
        <f t="shared" si="26"/>
        <v>средний</v>
      </c>
    </row>
    <row r="279" spans="1:47" x14ac:dyDescent="0.25">
      <c r="A279" s="4" t="s">
        <v>114</v>
      </c>
      <c r="B279" s="6" t="s">
        <v>144</v>
      </c>
      <c r="C279" s="55">
        <v>74.789473684210535</v>
      </c>
      <c r="D279" s="56">
        <v>69.95</v>
      </c>
      <c r="E279" s="57">
        <v>65.6875</v>
      </c>
      <c r="F279" s="55">
        <v>64.466666666666669</v>
      </c>
      <c r="G279" s="56">
        <v>60.9</v>
      </c>
      <c r="H279" s="56">
        <v>76.740740740740748</v>
      </c>
      <c r="I279" s="57">
        <v>56.999999999999993</v>
      </c>
      <c r="J279" s="55">
        <v>66.725490196078425</v>
      </c>
      <c r="K279" s="56">
        <v>68.0625</v>
      </c>
      <c r="L279" s="56">
        <v>72.733333333333334</v>
      </c>
      <c r="M279" s="56">
        <v>57.9</v>
      </c>
      <c r="N279" s="56">
        <v>65.243243243243242</v>
      </c>
      <c r="O279" s="57">
        <v>74.8888888888889</v>
      </c>
      <c r="P279" s="55">
        <v>63.860465116279073</v>
      </c>
      <c r="Q279" s="56">
        <v>64.421052631578945</v>
      </c>
      <c r="R279" s="56">
        <v>51.869565217391298</v>
      </c>
      <c r="S279" s="56">
        <v>68.885714285714286</v>
      </c>
      <c r="T279" s="56">
        <v>50.839999999999996</v>
      </c>
      <c r="U279" s="56">
        <v>87.794117647058826</v>
      </c>
      <c r="V279" s="56">
        <v>55.347826086956516</v>
      </c>
      <c r="W279" s="56">
        <v>49.633333333333333</v>
      </c>
      <c r="X279" s="56"/>
      <c r="Y279" s="58"/>
      <c r="Z279" s="59"/>
      <c r="AA279" s="55"/>
      <c r="AB279" s="56">
        <v>63.787878787878796</v>
      </c>
      <c r="AC279" s="56"/>
      <c r="AD279" s="56">
        <v>75.476190476190482</v>
      </c>
      <c r="AE279" s="56">
        <v>72.19047619047619</v>
      </c>
      <c r="AF279" s="56">
        <v>87.86363636363636</v>
      </c>
      <c r="AG279" s="56"/>
      <c r="AH279" s="56">
        <v>39.272727272727273</v>
      </c>
      <c r="AI279" s="56"/>
      <c r="AJ279" s="60"/>
      <c r="AK279" s="57"/>
      <c r="AL279" s="2">
        <f t="shared" si="20"/>
        <v>26</v>
      </c>
      <c r="AM279" s="86">
        <f>COUNTIF('Вспомогательный лист'!$C279:$AK279,AM$2)</f>
        <v>1</v>
      </c>
      <c r="AN279" s="87">
        <f>COUNTIF('Вспомогательный лист'!$C279:$AK279,AN$2)</f>
        <v>1</v>
      </c>
      <c r="AO279" s="85">
        <f>COUNTIF('Вспомогательный лист'!$C279:$AK279,AO$2)</f>
        <v>23</v>
      </c>
      <c r="AP279" s="88">
        <f>COUNTIF('Вспомогательный лист'!$C279:$AK279,AP$2)</f>
        <v>1</v>
      </c>
      <c r="AQ279" s="89">
        <f>COUNTIF('Вспомогательный лист'!$C279:$AK279,AQ$2)</f>
        <v>0</v>
      </c>
      <c r="AR279" s="2">
        <f t="shared" si="21"/>
        <v>-2</v>
      </c>
      <c r="AS279" s="2">
        <f t="shared" si="22"/>
        <v>52</v>
      </c>
      <c r="AT279" s="90" t="str">
        <f t="shared" si="23"/>
        <v>-52…-31…-10…10…31…52</v>
      </c>
      <c r="AU279" s="2" t="str">
        <f t="shared" si="26"/>
        <v>средний</v>
      </c>
    </row>
    <row r="280" spans="1:47" x14ac:dyDescent="0.25">
      <c r="A280" s="4" t="s">
        <v>114</v>
      </c>
      <c r="B280" s="6" t="s">
        <v>215</v>
      </c>
      <c r="C280" s="55">
        <v>47.60526315789474</v>
      </c>
      <c r="D280" s="56"/>
      <c r="E280" s="57">
        <v>44.875</v>
      </c>
      <c r="F280" s="55">
        <v>35.711111111111109</v>
      </c>
      <c r="G280" s="56">
        <v>22.8</v>
      </c>
      <c r="H280" s="56">
        <v>39.185185185185183</v>
      </c>
      <c r="I280" s="57">
        <v>24</v>
      </c>
      <c r="J280" s="55">
        <v>49.627450980392155</v>
      </c>
      <c r="K280" s="56">
        <v>29.625</v>
      </c>
      <c r="L280" s="56">
        <v>36.533333333333331</v>
      </c>
      <c r="M280" s="56">
        <v>35.85</v>
      </c>
      <c r="N280" s="56">
        <v>44.378378378378379</v>
      </c>
      <c r="O280" s="57">
        <v>36.277777777777779</v>
      </c>
      <c r="P280" s="55"/>
      <c r="Q280" s="56">
        <v>27.157894736842103</v>
      </c>
      <c r="R280" s="56">
        <v>50.913043478260867</v>
      </c>
      <c r="S280" s="56"/>
      <c r="T280" s="56"/>
      <c r="U280" s="56"/>
      <c r="V280" s="56"/>
      <c r="W280" s="56"/>
      <c r="X280" s="56"/>
      <c r="Y280" s="58"/>
      <c r="Z280" s="59"/>
      <c r="AA280" s="55">
        <v>29.814814814814817</v>
      </c>
      <c r="AB280" s="56">
        <v>63.939393939393938</v>
      </c>
      <c r="AC280" s="56"/>
      <c r="AD280" s="56"/>
      <c r="AE280" s="56"/>
      <c r="AF280" s="56"/>
      <c r="AG280" s="56"/>
      <c r="AH280" s="56"/>
      <c r="AI280" s="56"/>
      <c r="AJ280" s="60"/>
      <c r="AK280" s="57"/>
      <c r="AL280" s="2">
        <f t="shared" si="20"/>
        <v>16</v>
      </c>
      <c r="AM280" s="86">
        <f>COUNTIF('Вспомогательный лист'!$C280:$AK280,AM$2)</f>
        <v>14</v>
      </c>
      <c r="AN280" s="87">
        <f>COUNTIF('Вспомогательный лист'!$C280:$AK280,AN$2)</f>
        <v>1</v>
      </c>
      <c r="AO280" s="85">
        <f>COUNTIF('Вспомогательный лист'!$C280:$AK280,AO$2)</f>
        <v>1</v>
      </c>
      <c r="AP280" s="88">
        <f>COUNTIF('Вспомогательный лист'!$C280:$AK280,AP$2)</f>
        <v>0</v>
      </c>
      <c r="AQ280" s="89">
        <f>COUNTIF('Вспомогательный лист'!$C280:$AK280,AQ$2)</f>
        <v>0</v>
      </c>
      <c r="AR280" s="2">
        <f t="shared" si="21"/>
        <v>-29</v>
      </c>
      <c r="AS280" s="2">
        <f t="shared" si="22"/>
        <v>32</v>
      </c>
      <c r="AT280" s="90" t="str">
        <f t="shared" si="23"/>
        <v>-32…-19…-6…6…19…32</v>
      </c>
      <c r="AU280" s="2" t="str">
        <f t="shared" si="26"/>
        <v>низкий</v>
      </c>
    </row>
    <row r="281" spans="1:47" s="47" customFormat="1" x14ac:dyDescent="0.25">
      <c r="A281" s="3" t="s">
        <v>146</v>
      </c>
      <c r="B281" s="32" t="s">
        <v>293</v>
      </c>
      <c r="C281" s="68">
        <v>75.18421052631578</v>
      </c>
      <c r="D281" s="69">
        <v>69.05</v>
      </c>
      <c r="E281" s="70">
        <v>72.65625</v>
      </c>
      <c r="F281" s="68">
        <v>66.977777777777774</v>
      </c>
      <c r="G281" s="69">
        <v>64.3</v>
      </c>
      <c r="H281" s="69">
        <v>84.370370370370367</v>
      </c>
      <c r="I281" s="70">
        <v>53.333333333333336</v>
      </c>
      <c r="J281" s="68">
        <v>67.980392156862749</v>
      </c>
      <c r="K281" s="69">
        <v>61.687499999999993</v>
      </c>
      <c r="L281" s="69">
        <v>72.933333333333323</v>
      </c>
      <c r="M281" s="69">
        <v>59.95</v>
      </c>
      <c r="N281" s="69">
        <v>65.270270270270274</v>
      </c>
      <c r="O281" s="70">
        <v>82.444444444444443</v>
      </c>
      <c r="P281" s="68">
        <v>70.279069767441854</v>
      </c>
      <c r="Q281" s="69">
        <v>63.210526315789473</v>
      </c>
      <c r="R281" s="69">
        <v>60.521739130434781</v>
      </c>
      <c r="S281" s="69">
        <v>66.028571428571425</v>
      </c>
      <c r="T281" s="69">
        <v>56.52</v>
      </c>
      <c r="U281" s="69">
        <v>76.029411764705884</v>
      </c>
      <c r="V281" s="69">
        <v>66.043478260869577</v>
      </c>
      <c r="W281" s="69">
        <v>70.7</v>
      </c>
      <c r="X281" s="69"/>
      <c r="Y281" s="71"/>
      <c r="Z281" s="72">
        <v>81.476190476190482</v>
      </c>
      <c r="AA281" s="68">
        <v>60.74074074074074</v>
      </c>
      <c r="AB281" s="69">
        <v>74.272727272727266</v>
      </c>
      <c r="AC281" s="69">
        <v>71.0625</v>
      </c>
      <c r="AD281" s="69">
        <v>75.047619047619051</v>
      </c>
      <c r="AE281" s="69">
        <v>72.857142857142847</v>
      </c>
      <c r="AF281" s="69">
        <v>86.136363636363626</v>
      </c>
      <c r="AG281" s="69"/>
      <c r="AH281" s="69"/>
      <c r="AI281" s="69"/>
      <c r="AJ281" s="73"/>
      <c r="AK281" s="70"/>
      <c r="AL281" s="2">
        <f t="shared" si="20"/>
        <v>28</v>
      </c>
      <c r="AM281" s="86">
        <f>COUNTIF('Вспомогательный лист'!$C281:$AK281,AM$2)</f>
        <v>0</v>
      </c>
      <c r="AN281" s="87">
        <f>COUNTIF('Вспомогательный лист'!$C281:$AK281,AN$2)</f>
        <v>0</v>
      </c>
      <c r="AO281" s="85">
        <f>COUNTIF('Вспомогательный лист'!$C281:$AK281,AO$2)</f>
        <v>26</v>
      </c>
      <c r="AP281" s="88">
        <f>COUNTIF('Вспомогательный лист'!$C281:$AK281,AP$2)</f>
        <v>2</v>
      </c>
      <c r="AQ281" s="89">
        <f>COUNTIF('Вспомогательный лист'!$C281:$AK281,AQ$2)</f>
        <v>0</v>
      </c>
      <c r="AR281" s="2">
        <f t="shared" si="21"/>
        <v>2</v>
      </c>
      <c r="AS281" s="2">
        <f t="shared" si="22"/>
        <v>56</v>
      </c>
      <c r="AT281" s="90" t="str">
        <f t="shared" si="23"/>
        <v>-56…-34…-11…11…34…56</v>
      </c>
      <c r="AU281" s="2" t="str">
        <f t="shared" si="26"/>
        <v>средний</v>
      </c>
    </row>
    <row r="282" spans="1:47" s="2" customFormat="1" x14ac:dyDescent="0.25">
      <c r="A282" s="4" t="s">
        <v>146</v>
      </c>
      <c r="B282" s="6" t="s">
        <v>266</v>
      </c>
      <c r="C282" s="40">
        <v>75.078947368421055</v>
      </c>
      <c r="D282" s="41">
        <v>66.349999999999994</v>
      </c>
      <c r="E282" s="42">
        <v>72.65625</v>
      </c>
      <c r="F282" s="40">
        <v>73.977777777777774</v>
      </c>
      <c r="G282" s="41">
        <v>61.250000000000007</v>
      </c>
      <c r="H282" s="41">
        <v>72.222222222222214</v>
      </c>
      <c r="I282" s="42">
        <v>56.866666666666667</v>
      </c>
      <c r="J282" s="40">
        <v>63.392156862745097</v>
      </c>
      <c r="K282" s="41">
        <v>60.5</v>
      </c>
      <c r="L282" s="41">
        <v>53.966666666666661</v>
      </c>
      <c r="M282" s="41">
        <v>55.2</v>
      </c>
      <c r="N282" s="41">
        <v>44.135135135135137</v>
      </c>
      <c r="O282" s="42">
        <v>68.333333333333329</v>
      </c>
      <c r="P282" s="40"/>
      <c r="Q282" s="41"/>
      <c r="R282" s="41"/>
      <c r="S282" s="41"/>
      <c r="T282" s="41"/>
      <c r="U282" s="41"/>
      <c r="V282" s="41"/>
      <c r="W282" s="41"/>
      <c r="X282" s="41"/>
      <c r="Y282" s="43"/>
      <c r="Z282" s="44"/>
      <c r="AA282" s="40"/>
      <c r="AB282" s="41"/>
      <c r="AC282" s="41"/>
      <c r="AD282" s="41"/>
      <c r="AE282" s="41"/>
      <c r="AF282" s="41"/>
      <c r="AG282" s="41"/>
      <c r="AH282" s="41"/>
      <c r="AI282" s="41"/>
      <c r="AJ282" s="45"/>
      <c r="AK282" s="42"/>
      <c r="AL282" s="2">
        <f t="shared" si="20"/>
        <v>13</v>
      </c>
      <c r="AM282" s="86">
        <f>COUNTIF('Вспомогательный лист'!$C282:$AK282,AM$2)</f>
        <v>1</v>
      </c>
      <c r="AN282" s="87">
        <f>COUNTIF('Вспомогательный лист'!$C282:$AK282,AN$2)</f>
        <v>2</v>
      </c>
      <c r="AO282" s="85">
        <f>COUNTIF('Вспомогательный лист'!$C282:$AK282,AO$2)</f>
        <v>9</v>
      </c>
      <c r="AP282" s="88">
        <f>COUNTIF('Вспомогательный лист'!$C282:$AK282,AP$2)</f>
        <v>1</v>
      </c>
      <c r="AQ282" s="89">
        <f>COUNTIF('Вспомогательный лист'!$C282:$AK282,AQ$2)</f>
        <v>0</v>
      </c>
      <c r="AR282" s="2">
        <f t="shared" si="21"/>
        <v>-3</v>
      </c>
      <c r="AS282" s="2">
        <f t="shared" si="22"/>
        <v>26</v>
      </c>
      <c r="AT282" s="90" t="str">
        <f t="shared" si="23"/>
        <v>-26…-16…-5…5…16…26</v>
      </c>
      <c r="AU282" s="2" t="str">
        <f t="shared" si="26"/>
        <v>средний</v>
      </c>
    </row>
    <row r="283" spans="1:47" x14ac:dyDescent="0.25">
      <c r="A283" s="4" t="s">
        <v>146</v>
      </c>
      <c r="B283" s="30" t="s">
        <v>267</v>
      </c>
      <c r="C283" s="55">
        <v>59.236842105263158</v>
      </c>
      <c r="D283" s="56">
        <v>59.3</v>
      </c>
      <c r="E283" s="57">
        <v>66.09375</v>
      </c>
      <c r="F283" s="55">
        <v>55.511111111111113</v>
      </c>
      <c r="G283" s="56">
        <v>53.800000000000004</v>
      </c>
      <c r="H283" s="56">
        <v>80.222222222222214</v>
      </c>
      <c r="I283" s="57">
        <v>73.400000000000006</v>
      </c>
      <c r="J283" s="55">
        <v>54.843137254901961</v>
      </c>
      <c r="K283" s="56">
        <v>56.1875</v>
      </c>
      <c r="L283" s="56">
        <v>56.733333333333334</v>
      </c>
      <c r="M283" s="56">
        <v>56.45</v>
      </c>
      <c r="N283" s="56">
        <v>65.945945945945951</v>
      </c>
      <c r="O283" s="57">
        <v>73.944444444444443</v>
      </c>
      <c r="P283" s="55">
        <v>73.069767441860463</v>
      </c>
      <c r="Q283" s="56">
        <v>57.894736842105267</v>
      </c>
      <c r="R283" s="56"/>
      <c r="S283" s="56"/>
      <c r="T283" s="56"/>
      <c r="U283" s="56"/>
      <c r="V283" s="56"/>
      <c r="W283" s="56"/>
      <c r="X283" s="56"/>
      <c r="Y283" s="58"/>
      <c r="Z283" s="59"/>
      <c r="AA283" s="55"/>
      <c r="AB283" s="56"/>
      <c r="AC283" s="56"/>
      <c r="AD283" s="56"/>
      <c r="AE283" s="56"/>
      <c r="AF283" s="56"/>
      <c r="AG283" s="56"/>
      <c r="AH283" s="56"/>
      <c r="AI283" s="56"/>
      <c r="AJ283" s="60"/>
      <c r="AK283" s="57"/>
      <c r="AL283" s="2">
        <f t="shared" si="20"/>
        <v>15</v>
      </c>
      <c r="AM283" s="86">
        <f>COUNTIF('Вспомогательный лист'!$C283:$AK283,AM$2)</f>
        <v>0</v>
      </c>
      <c r="AN283" s="87">
        <f>COUNTIF('Вспомогательный лист'!$C283:$AK283,AN$2)</f>
        <v>3</v>
      </c>
      <c r="AO283" s="85">
        <f>COUNTIF('Вспомогательный лист'!$C283:$AK283,AO$2)</f>
        <v>10</v>
      </c>
      <c r="AP283" s="88">
        <f>COUNTIF('Вспомогательный лист'!$C283:$AK283,AP$2)</f>
        <v>2</v>
      </c>
      <c r="AQ283" s="89">
        <f>COUNTIF('Вспомогательный лист'!$C283:$AK283,AQ$2)</f>
        <v>0</v>
      </c>
      <c r="AR283" s="2">
        <f t="shared" si="21"/>
        <v>-1</v>
      </c>
      <c r="AS283" s="2">
        <f t="shared" si="22"/>
        <v>30</v>
      </c>
      <c r="AT283" s="90" t="str">
        <f t="shared" si="23"/>
        <v>-30…-18…-6…6…18…30</v>
      </c>
      <c r="AU283" s="2" t="str">
        <f t="shared" si="26"/>
        <v>средний</v>
      </c>
    </row>
    <row r="284" spans="1:47" x14ac:dyDescent="0.25">
      <c r="A284" s="4" t="s">
        <v>146</v>
      </c>
      <c r="B284" s="6" t="s">
        <v>286</v>
      </c>
      <c r="C284" s="55">
        <v>71.026315789473685</v>
      </c>
      <c r="D284" s="56">
        <v>71.5</v>
      </c>
      <c r="E284" s="57">
        <v>56.875</v>
      </c>
      <c r="F284" s="55">
        <v>69.511111111111106</v>
      </c>
      <c r="G284" s="56">
        <v>52.2</v>
      </c>
      <c r="H284" s="56">
        <v>78.296296296296291</v>
      </c>
      <c r="I284" s="57">
        <v>39.200000000000003</v>
      </c>
      <c r="J284" s="55">
        <v>58.529411764705884</v>
      </c>
      <c r="K284" s="56">
        <v>52.875000000000007</v>
      </c>
      <c r="L284" s="56">
        <v>71.733333333333334</v>
      </c>
      <c r="M284" s="56">
        <v>49.6</v>
      </c>
      <c r="N284" s="56">
        <v>61.13513513513513</v>
      </c>
      <c r="O284" s="57">
        <v>57.499999999999993</v>
      </c>
      <c r="P284" s="55"/>
      <c r="Q284" s="56"/>
      <c r="R284" s="56"/>
      <c r="S284" s="56"/>
      <c r="T284" s="56"/>
      <c r="U284" s="56"/>
      <c r="V284" s="56"/>
      <c r="W284" s="56"/>
      <c r="X284" s="56"/>
      <c r="Y284" s="58"/>
      <c r="Z284" s="59"/>
      <c r="AA284" s="55"/>
      <c r="AB284" s="56"/>
      <c r="AC284" s="56"/>
      <c r="AD284" s="56"/>
      <c r="AE284" s="56"/>
      <c r="AF284" s="56"/>
      <c r="AG284" s="56"/>
      <c r="AH284" s="56"/>
      <c r="AI284" s="56"/>
      <c r="AJ284" s="60"/>
      <c r="AK284" s="57"/>
      <c r="AL284" s="2">
        <f t="shared" si="20"/>
        <v>13</v>
      </c>
      <c r="AM284" s="86">
        <f>COUNTIF('Вспомогательный лист'!$C284:$AK284,AM$2)</f>
        <v>1</v>
      </c>
      <c r="AN284" s="87">
        <f>COUNTIF('Вспомогательный лист'!$C284:$AK284,AN$2)</f>
        <v>3</v>
      </c>
      <c r="AO284" s="85">
        <f>COUNTIF('Вспомогательный лист'!$C284:$AK284,AO$2)</f>
        <v>8</v>
      </c>
      <c r="AP284" s="88">
        <f>COUNTIF('Вспомогательный лист'!$C284:$AK284,AP$2)</f>
        <v>1</v>
      </c>
      <c r="AQ284" s="89">
        <f>COUNTIF('Вспомогательный лист'!$C284:$AK284,AQ$2)</f>
        <v>0</v>
      </c>
      <c r="AR284" s="2">
        <f t="shared" si="21"/>
        <v>-4</v>
      </c>
      <c r="AS284" s="2">
        <f t="shared" si="22"/>
        <v>26</v>
      </c>
      <c r="AT284" s="90" t="str">
        <f t="shared" si="23"/>
        <v>-26…-16…-5…5…16…26</v>
      </c>
      <c r="AU284" s="2" t="str">
        <f t="shared" si="26"/>
        <v>средний</v>
      </c>
    </row>
    <row r="285" spans="1:47" x14ac:dyDescent="0.25">
      <c r="A285" s="4" t="s">
        <v>146</v>
      </c>
      <c r="B285" s="6" t="s">
        <v>288</v>
      </c>
      <c r="C285" s="55">
        <v>69.5</v>
      </c>
      <c r="D285" s="56">
        <v>62.1</v>
      </c>
      <c r="E285" s="57">
        <v>63.78125</v>
      </c>
      <c r="F285" s="55"/>
      <c r="G285" s="56"/>
      <c r="H285" s="56"/>
      <c r="I285" s="57"/>
      <c r="J285" s="55">
        <v>53.686274509803923</v>
      </c>
      <c r="K285" s="56">
        <v>50.0625</v>
      </c>
      <c r="L285" s="56">
        <v>71.7</v>
      </c>
      <c r="M285" s="56">
        <v>50.05</v>
      </c>
      <c r="N285" s="56">
        <v>46.810810810810807</v>
      </c>
      <c r="O285" s="57">
        <v>79.555555555555557</v>
      </c>
      <c r="P285" s="55"/>
      <c r="Q285" s="56"/>
      <c r="R285" s="56"/>
      <c r="S285" s="56"/>
      <c r="T285" s="56"/>
      <c r="U285" s="56"/>
      <c r="V285" s="56"/>
      <c r="W285" s="56"/>
      <c r="X285" s="56"/>
      <c r="Y285" s="58"/>
      <c r="Z285" s="59"/>
      <c r="AA285" s="55"/>
      <c r="AB285" s="56"/>
      <c r="AC285" s="56"/>
      <c r="AD285" s="56"/>
      <c r="AE285" s="56"/>
      <c r="AF285" s="56"/>
      <c r="AG285" s="56"/>
      <c r="AH285" s="56"/>
      <c r="AI285" s="56"/>
      <c r="AJ285" s="60"/>
      <c r="AK285" s="57"/>
      <c r="AL285" s="2">
        <f t="shared" si="20"/>
        <v>9</v>
      </c>
      <c r="AM285" s="86">
        <f>COUNTIF('Вспомогательный лист'!$C285:$AK285,AM$2)</f>
        <v>0</v>
      </c>
      <c r="AN285" s="87">
        <f>COUNTIF('Вспомогательный лист'!$C285:$AK285,AN$2)</f>
        <v>4</v>
      </c>
      <c r="AO285" s="85">
        <f>COUNTIF('Вспомогательный лист'!$C285:$AK285,AO$2)</f>
        <v>5</v>
      </c>
      <c r="AP285" s="88">
        <f>COUNTIF('Вспомогательный лист'!$C285:$AK285,AP$2)</f>
        <v>0</v>
      </c>
      <c r="AQ285" s="89">
        <f>COUNTIF('Вспомогательный лист'!$C285:$AK285,AQ$2)</f>
        <v>0</v>
      </c>
      <c r="AR285" s="2">
        <f t="shared" si="21"/>
        <v>-4</v>
      </c>
      <c r="AS285" s="2">
        <f t="shared" si="22"/>
        <v>18</v>
      </c>
      <c r="AT285" s="90" t="str">
        <f t="shared" si="23"/>
        <v>-18…-11…-4…4…11…18</v>
      </c>
      <c r="AU285" s="2" t="str">
        <f t="shared" si="26"/>
        <v>ниже среднего</v>
      </c>
    </row>
    <row r="286" spans="1:47" x14ac:dyDescent="0.25">
      <c r="A286" s="4" t="s">
        <v>146</v>
      </c>
      <c r="B286" s="6" t="s">
        <v>148</v>
      </c>
      <c r="C286" s="55">
        <v>78.789473684210535</v>
      </c>
      <c r="D286" s="56">
        <v>73.550000000000011</v>
      </c>
      <c r="E286" s="57">
        <v>75.0625</v>
      </c>
      <c r="F286" s="55">
        <v>66.933333333333337</v>
      </c>
      <c r="G286" s="56">
        <v>51.5</v>
      </c>
      <c r="H286" s="56">
        <v>83</v>
      </c>
      <c r="I286" s="57">
        <v>54.066666666666663</v>
      </c>
      <c r="J286" s="55">
        <v>69.901960784313715</v>
      </c>
      <c r="K286" s="56">
        <v>62.5</v>
      </c>
      <c r="L286" s="56">
        <v>65.766666666666666</v>
      </c>
      <c r="M286" s="56">
        <v>70.25</v>
      </c>
      <c r="N286" s="56">
        <v>66.729729729729726</v>
      </c>
      <c r="O286" s="57">
        <v>91.333333333333329</v>
      </c>
      <c r="P286" s="55">
        <v>67.906976744186039</v>
      </c>
      <c r="Q286" s="56">
        <v>58.842105263157897</v>
      </c>
      <c r="R286" s="56"/>
      <c r="S286" s="56"/>
      <c r="T286" s="56">
        <v>61.28</v>
      </c>
      <c r="U286" s="56"/>
      <c r="V286" s="56">
        <v>74.08695652173914</v>
      </c>
      <c r="W286" s="56"/>
      <c r="X286" s="56"/>
      <c r="Y286" s="58"/>
      <c r="Z286" s="59"/>
      <c r="AA286" s="55"/>
      <c r="AB286" s="56"/>
      <c r="AC286" s="56"/>
      <c r="AD286" s="56"/>
      <c r="AE286" s="56"/>
      <c r="AF286" s="56"/>
      <c r="AG286" s="56"/>
      <c r="AH286" s="56"/>
      <c r="AI286" s="56"/>
      <c r="AJ286" s="60"/>
      <c r="AK286" s="57"/>
      <c r="AL286" s="2">
        <f t="shared" si="20"/>
        <v>17</v>
      </c>
      <c r="AM286" s="86">
        <f>COUNTIF('Вспомогательный лист'!$C286:$AK286,AM$2)</f>
        <v>0</v>
      </c>
      <c r="AN286" s="87">
        <f>COUNTIF('Вспомогательный лист'!$C286:$AK286,AN$2)</f>
        <v>0</v>
      </c>
      <c r="AO286" s="85">
        <f>COUNTIF('Вспомогательный лист'!$C286:$AK286,AO$2)</f>
        <v>13</v>
      </c>
      <c r="AP286" s="88">
        <f>COUNTIF('Вспомогательный лист'!$C286:$AK286,AP$2)</f>
        <v>4</v>
      </c>
      <c r="AQ286" s="89">
        <f>COUNTIF('Вспомогательный лист'!$C286:$AK286,AQ$2)</f>
        <v>0</v>
      </c>
      <c r="AR286" s="2">
        <f t="shared" si="21"/>
        <v>4</v>
      </c>
      <c r="AS286" s="2">
        <f t="shared" si="22"/>
        <v>34</v>
      </c>
      <c r="AT286" s="90" t="str">
        <f t="shared" si="23"/>
        <v>-34…-20…-7…7…20…34</v>
      </c>
      <c r="AU286" s="2" t="str">
        <f t="shared" si="26"/>
        <v>средний</v>
      </c>
    </row>
    <row r="287" spans="1:47" x14ac:dyDescent="0.25">
      <c r="A287" s="4" t="s">
        <v>146</v>
      </c>
      <c r="B287" s="6" t="s">
        <v>149</v>
      </c>
      <c r="C287" s="55">
        <v>72.39473684210526</v>
      </c>
      <c r="D287" s="56">
        <v>66.25</v>
      </c>
      <c r="E287" s="57">
        <v>71.40625</v>
      </c>
      <c r="F287" s="55">
        <v>82.888888888888886</v>
      </c>
      <c r="G287" s="56">
        <v>61.5</v>
      </c>
      <c r="H287" s="56">
        <v>78.148148148148138</v>
      </c>
      <c r="I287" s="57">
        <v>59.933333333333337</v>
      </c>
      <c r="J287" s="55">
        <v>77.64705882352942</v>
      </c>
      <c r="K287" s="56">
        <v>62.5</v>
      </c>
      <c r="L287" s="56">
        <v>68.8</v>
      </c>
      <c r="M287" s="56">
        <v>58.85</v>
      </c>
      <c r="N287" s="56">
        <v>60.243243243243242</v>
      </c>
      <c r="O287" s="57">
        <v>86.444444444444443</v>
      </c>
      <c r="P287" s="55">
        <v>71.116279069767444</v>
      </c>
      <c r="Q287" s="56">
        <v>60</v>
      </c>
      <c r="R287" s="56"/>
      <c r="S287" s="56">
        <v>63.457142857142856</v>
      </c>
      <c r="T287" s="56">
        <v>49.68</v>
      </c>
      <c r="U287" s="56">
        <v>62.764705882352942</v>
      </c>
      <c r="V287" s="56">
        <v>70</v>
      </c>
      <c r="W287" s="56"/>
      <c r="X287" s="56"/>
      <c r="Y287" s="58"/>
      <c r="Z287" s="59"/>
      <c r="AA287" s="55"/>
      <c r="AB287" s="56"/>
      <c r="AC287" s="56">
        <v>84.4375</v>
      </c>
      <c r="AD287" s="56">
        <v>92.047619047619051</v>
      </c>
      <c r="AE287" s="56">
        <v>82.952380952380949</v>
      </c>
      <c r="AF287" s="56">
        <v>90.909090909090907</v>
      </c>
      <c r="AG287" s="56"/>
      <c r="AH287" s="56"/>
      <c r="AI287" s="56"/>
      <c r="AJ287" s="60"/>
      <c r="AK287" s="57"/>
      <c r="AL287" s="2">
        <f t="shared" si="20"/>
        <v>23</v>
      </c>
      <c r="AM287" s="86">
        <f>COUNTIF('Вспомогательный лист'!$C287:$AK287,AM$2)</f>
        <v>0</v>
      </c>
      <c r="AN287" s="87">
        <f>COUNTIF('Вспомогательный лист'!$C287:$AK287,AN$2)</f>
        <v>0</v>
      </c>
      <c r="AO287" s="85">
        <f>COUNTIF('Вспомогательный лист'!$C287:$AK287,AO$2)</f>
        <v>16</v>
      </c>
      <c r="AP287" s="88">
        <f>COUNTIF('Вспомогательный лист'!$C287:$AK287,AP$2)</f>
        <v>6</v>
      </c>
      <c r="AQ287" s="89">
        <f>COUNTIF('Вспомогательный лист'!$C287:$AK287,AQ$2)</f>
        <v>1</v>
      </c>
      <c r="AR287" s="2">
        <f t="shared" si="21"/>
        <v>8</v>
      </c>
      <c r="AS287" s="2">
        <f t="shared" si="22"/>
        <v>46</v>
      </c>
      <c r="AT287" s="90" t="str">
        <f t="shared" si="23"/>
        <v>-46…-28…-9…9…28…46</v>
      </c>
      <c r="AU287" s="2" t="str">
        <f t="shared" si="26"/>
        <v>средний</v>
      </c>
    </row>
    <row r="288" spans="1:47" x14ac:dyDescent="0.25">
      <c r="A288" s="4" t="s">
        <v>146</v>
      </c>
      <c r="B288" s="6" t="s">
        <v>150</v>
      </c>
      <c r="C288" s="55">
        <v>85.578947368421055</v>
      </c>
      <c r="D288" s="56">
        <v>80.849999999999994</v>
      </c>
      <c r="E288" s="57">
        <v>74.09375</v>
      </c>
      <c r="F288" s="55">
        <v>78.822222222222223</v>
      </c>
      <c r="G288" s="56">
        <v>65.7</v>
      </c>
      <c r="H288" s="56">
        <v>80.074074074074076</v>
      </c>
      <c r="I288" s="57">
        <v>57.866666666666667</v>
      </c>
      <c r="J288" s="55">
        <v>66.137254901960787</v>
      </c>
      <c r="K288" s="56">
        <v>57.875</v>
      </c>
      <c r="L288" s="56">
        <v>64.5</v>
      </c>
      <c r="M288" s="56">
        <v>64.600000000000009</v>
      </c>
      <c r="N288" s="56">
        <v>55.189189189189193</v>
      </c>
      <c r="O288" s="57">
        <v>82.388888888888886</v>
      </c>
      <c r="P288" s="55">
        <v>57.581395348837205</v>
      </c>
      <c r="Q288" s="56">
        <v>65.526315789473685</v>
      </c>
      <c r="R288" s="56"/>
      <c r="S288" s="56"/>
      <c r="T288" s="56"/>
      <c r="U288" s="56"/>
      <c r="V288" s="56">
        <v>61.391304347826093</v>
      </c>
      <c r="W288" s="56"/>
      <c r="X288" s="56"/>
      <c r="Y288" s="58"/>
      <c r="Z288" s="59"/>
      <c r="AA288" s="55">
        <v>64.851851851851848</v>
      </c>
      <c r="AB288" s="56"/>
      <c r="AC288" s="56"/>
      <c r="AD288" s="56"/>
      <c r="AE288" s="56"/>
      <c r="AF288" s="56">
        <v>90.909090909090907</v>
      </c>
      <c r="AG288" s="56"/>
      <c r="AH288" s="56"/>
      <c r="AI288" s="56"/>
      <c r="AJ288" s="60"/>
      <c r="AK288" s="57"/>
      <c r="AL288" s="2">
        <f t="shared" si="20"/>
        <v>18</v>
      </c>
      <c r="AM288" s="86">
        <f>COUNTIF('Вспомогательный лист'!$C288:$AK288,AM$2)</f>
        <v>0</v>
      </c>
      <c r="AN288" s="87">
        <f>COUNTIF('Вспомогательный лист'!$C288:$AK288,AN$2)</f>
        <v>0</v>
      </c>
      <c r="AO288" s="85">
        <f>COUNTIF('Вспомогательный лист'!$C288:$AK288,AO$2)</f>
        <v>12</v>
      </c>
      <c r="AP288" s="88">
        <f>COUNTIF('Вспомогательный лист'!$C288:$AK288,AP$2)</f>
        <v>6</v>
      </c>
      <c r="AQ288" s="89">
        <f>COUNTIF('Вспомогательный лист'!$C288:$AK288,AQ$2)</f>
        <v>0</v>
      </c>
      <c r="AR288" s="2">
        <f t="shared" si="21"/>
        <v>6</v>
      </c>
      <c r="AS288" s="2">
        <f t="shared" si="22"/>
        <v>36</v>
      </c>
      <c r="AT288" s="90" t="str">
        <f t="shared" si="23"/>
        <v>-36…-22…-7…7…22…36</v>
      </c>
      <c r="AU288" s="2" t="str">
        <f t="shared" si="26"/>
        <v>средний</v>
      </c>
    </row>
    <row r="289" spans="1:47" x14ac:dyDescent="0.25">
      <c r="A289" s="4" t="s">
        <v>146</v>
      </c>
      <c r="B289" s="6" t="s">
        <v>187</v>
      </c>
      <c r="C289" s="55">
        <v>73.315789473684205</v>
      </c>
      <c r="D289" s="56">
        <v>66.649999999999991</v>
      </c>
      <c r="E289" s="57">
        <v>69.9375</v>
      </c>
      <c r="F289" s="55">
        <v>73.911111111111111</v>
      </c>
      <c r="G289" s="56">
        <v>70.75</v>
      </c>
      <c r="H289" s="56">
        <v>79.259259259259267</v>
      </c>
      <c r="I289" s="57">
        <v>48.733333333333334</v>
      </c>
      <c r="J289" s="55">
        <v>74.588235294117638</v>
      </c>
      <c r="K289" s="56">
        <v>73.1875</v>
      </c>
      <c r="L289" s="56">
        <v>72.3</v>
      </c>
      <c r="M289" s="56">
        <v>65.349999999999994</v>
      </c>
      <c r="N289" s="56">
        <v>63.054054054054056</v>
      </c>
      <c r="O289" s="57">
        <v>94.444444444444443</v>
      </c>
      <c r="P289" s="55"/>
      <c r="Q289" s="56"/>
      <c r="R289" s="56"/>
      <c r="S289" s="56">
        <v>63.457142857142856</v>
      </c>
      <c r="T289" s="56"/>
      <c r="U289" s="56">
        <v>78.058823529411768</v>
      </c>
      <c r="V289" s="56">
        <v>64</v>
      </c>
      <c r="W289" s="56"/>
      <c r="X289" s="56"/>
      <c r="Y289" s="58"/>
      <c r="Z289" s="59"/>
      <c r="AA289" s="55">
        <v>61.333333333333329</v>
      </c>
      <c r="AB289" s="56">
        <v>72.060606060606062</v>
      </c>
      <c r="AC289" s="56">
        <v>63.15625</v>
      </c>
      <c r="AD289" s="56">
        <v>74.38095238095238</v>
      </c>
      <c r="AE289" s="56">
        <v>72.80952380952381</v>
      </c>
      <c r="AF289" s="56">
        <v>83.818181818181813</v>
      </c>
      <c r="AG289" s="56"/>
      <c r="AH289" s="56"/>
      <c r="AI289" s="56"/>
      <c r="AJ289" s="60"/>
      <c r="AK289" s="57"/>
      <c r="AL289" s="2">
        <f t="shared" si="20"/>
        <v>22</v>
      </c>
      <c r="AM289" s="86">
        <f>COUNTIF('Вспомогательный лист'!$C289:$AK289,AM$2)</f>
        <v>0</v>
      </c>
      <c r="AN289" s="87">
        <f>COUNTIF('Вспомогательный лист'!$C289:$AK289,AN$2)</f>
        <v>1</v>
      </c>
      <c r="AO289" s="85">
        <f>COUNTIF('Вспомогательный лист'!$C289:$AK289,AO$2)</f>
        <v>16</v>
      </c>
      <c r="AP289" s="88">
        <f>COUNTIF('Вспомогательный лист'!$C289:$AK289,AP$2)</f>
        <v>5</v>
      </c>
      <c r="AQ289" s="89">
        <f>COUNTIF('Вспомогательный лист'!$C289:$AK289,AQ$2)</f>
        <v>0</v>
      </c>
      <c r="AR289" s="2">
        <f t="shared" si="21"/>
        <v>4</v>
      </c>
      <c r="AS289" s="2">
        <f t="shared" si="22"/>
        <v>44</v>
      </c>
      <c r="AT289" s="90" t="str">
        <f t="shared" si="23"/>
        <v>-44…-26…-9…9…26…44</v>
      </c>
      <c r="AU289" s="2" t="str">
        <f t="shared" si="26"/>
        <v>средний</v>
      </c>
    </row>
    <row r="290" spans="1:47" x14ac:dyDescent="0.25">
      <c r="A290" s="4" t="s">
        <v>146</v>
      </c>
      <c r="B290" s="6" t="s">
        <v>147</v>
      </c>
      <c r="C290" s="55">
        <v>78.76315789473685</v>
      </c>
      <c r="D290" s="56">
        <v>67.849999999999994</v>
      </c>
      <c r="E290" s="57">
        <v>73.46875</v>
      </c>
      <c r="F290" s="55">
        <v>59.977777777777774</v>
      </c>
      <c r="G290" s="56">
        <v>65.649999999999991</v>
      </c>
      <c r="H290" s="56">
        <v>94.296296296296305</v>
      </c>
      <c r="I290" s="57">
        <v>43.533333333333331</v>
      </c>
      <c r="J290" s="55">
        <v>61.431372549019599</v>
      </c>
      <c r="K290" s="56">
        <v>65.1875</v>
      </c>
      <c r="L290" s="56">
        <v>76.8</v>
      </c>
      <c r="M290" s="56">
        <v>61</v>
      </c>
      <c r="N290" s="56">
        <v>65.162162162162161</v>
      </c>
      <c r="O290" s="57">
        <v>78</v>
      </c>
      <c r="P290" s="55">
        <v>72</v>
      </c>
      <c r="Q290" s="56">
        <v>64.736842105263165</v>
      </c>
      <c r="R290" s="56">
        <v>61</v>
      </c>
      <c r="S290" s="56">
        <v>67.571428571428569</v>
      </c>
      <c r="T290" s="56">
        <v>55.84</v>
      </c>
      <c r="U290" s="56">
        <v>79.14705882352942</v>
      </c>
      <c r="V290" s="56">
        <v>66</v>
      </c>
      <c r="W290" s="56">
        <v>68.899999999999991</v>
      </c>
      <c r="X290" s="56"/>
      <c r="Y290" s="58"/>
      <c r="Z290" s="59"/>
      <c r="AA290" s="55">
        <v>60.185185185185183</v>
      </c>
      <c r="AB290" s="56">
        <v>75.212121212121204</v>
      </c>
      <c r="AC290" s="56">
        <v>70.625</v>
      </c>
      <c r="AD290" s="56">
        <v>72.571428571428569</v>
      </c>
      <c r="AE290" s="56">
        <v>71</v>
      </c>
      <c r="AF290" s="56">
        <v>85.909090909090907</v>
      </c>
      <c r="AG290" s="56"/>
      <c r="AH290" s="56"/>
      <c r="AI290" s="56"/>
      <c r="AJ290" s="60"/>
      <c r="AK290" s="57"/>
      <c r="AL290" s="2">
        <f t="shared" si="20"/>
        <v>27</v>
      </c>
      <c r="AM290" s="86">
        <f>COUNTIF('Вспомогательный лист'!$C290:$AK290,AM$2)</f>
        <v>0</v>
      </c>
      <c r="AN290" s="87">
        <f>COUNTIF('Вспомогательный лист'!$C290:$AK290,AN$2)</f>
        <v>1</v>
      </c>
      <c r="AO290" s="85">
        <f>COUNTIF('Вспомогательный лист'!$C290:$AK290,AO$2)</f>
        <v>23</v>
      </c>
      <c r="AP290" s="88">
        <f>COUNTIF('Вспомогательный лист'!$C290:$AK290,AP$2)</f>
        <v>2</v>
      </c>
      <c r="AQ290" s="89">
        <f>COUNTIF('Вспомогательный лист'!$C290:$AK290,AQ$2)</f>
        <v>1</v>
      </c>
      <c r="AR290" s="2">
        <f t="shared" si="21"/>
        <v>3</v>
      </c>
      <c r="AS290" s="2">
        <f t="shared" si="22"/>
        <v>54</v>
      </c>
      <c r="AT290" s="90" t="str">
        <f t="shared" si="23"/>
        <v>-54…-32…-11…11…32…54</v>
      </c>
      <c r="AU290" s="2" t="str">
        <f t="shared" si="26"/>
        <v>средний</v>
      </c>
    </row>
    <row r="291" spans="1:47" x14ac:dyDescent="0.25">
      <c r="A291" s="4" t="s">
        <v>146</v>
      </c>
      <c r="B291" s="6" t="s">
        <v>264</v>
      </c>
      <c r="C291" s="55">
        <v>75.078947368421055</v>
      </c>
      <c r="D291" s="56">
        <v>78.25</v>
      </c>
      <c r="E291" s="57">
        <v>75.09375</v>
      </c>
      <c r="F291" s="55">
        <v>77.177777777777777</v>
      </c>
      <c r="G291" s="56">
        <v>75.55</v>
      </c>
      <c r="H291" s="56">
        <v>94.074074074074076</v>
      </c>
      <c r="I291" s="57">
        <v>61.333333333333329</v>
      </c>
      <c r="J291" s="55">
        <v>60.549019607843135</v>
      </c>
      <c r="K291" s="56">
        <v>54.25</v>
      </c>
      <c r="L291" s="56">
        <v>68.166666666666657</v>
      </c>
      <c r="M291" s="56">
        <v>63.9</v>
      </c>
      <c r="N291" s="56">
        <v>68.675675675675677</v>
      </c>
      <c r="O291" s="57">
        <v>83.833333333333343</v>
      </c>
      <c r="P291" s="55"/>
      <c r="Q291" s="56">
        <v>64.631578947368411</v>
      </c>
      <c r="R291" s="56">
        <v>57.826086956521735</v>
      </c>
      <c r="S291" s="56"/>
      <c r="T291" s="56"/>
      <c r="U291" s="56">
        <v>69.617647058823522</v>
      </c>
      <c r="V291" s="56">
        <v>57.869565217391305</v>
      </c>
      <c r="W291" s="56">
        <v>81.333333333333329</v>
      </c>
      <c r="X291" s="56"/>
      <c r="Y291" s="58"/>
      <c r="Z291" s="59"/>
      <c r="AA291" s="55"/>
      <c r="AB291" s="56"/>
      <c r="AC291" s="56"/>
      <c r="AD291" s="56">
        <v>74.523809523809518</v>
      </c>
      <c r="AE291" s="56"/>
      <c r="AF291" s="56"/>
      <c r="AG291" s="56"/>
      <c r="AH291" s="56"/>
      <c r="AI291" s="56"/>
      <c r="AJ291" s="60"/>
      <c r="AK291" s="57"/>
      <c r="AL291" s="2">
        <f t="shared" si="20"/>
        <v>19</v>
      </c>
      <c r="AM291" s="86">
        <f>COUNTIF('Вспомогательный лист'!$C291:$AK291,AM$2)</f>
        <v>0</v>
      </c>
      <c r="AN291" s="87">
        <f>COUNTIF('Вспомогательный лист'!$C291:$AK291,AN$2)</f>
        <v>0</v>
      </c>
      <c r="AO291" s="85">
        <f>COUNTIF('Вспомогательный лист'!$C291:$AK291,AO$2)</f>
        <v>14</v>
      </c>
      <c r="AP291" s="88">
        <f>COUNTIF('Вспомогательный лист'!$C291:$AK291,AP$2)</f>
        <v>3</v>
      </c>
      <c r="AQ291" s="89">
        <f>COUNTIF('Вспомогательный лист'!$C291:$AK291,AQ$2)</f>
        <v>2</v>
      </c>
      <c r="AR291" s="2">
        <f t="shared" si="21"/>
        <v>7</v>
      </c>
      <c r="AS291" s="2">
        <f t="shared" si="22"/>
        <v>38</v>
      </c>
      <c r="AT291" s="90" t="str">
        <f t="shared" si="23"/>
        <v>-38…-23…-8…8…23…38</v>
      </c>
      <c r="AU291" s="2" t="str">
        <f t="shared" si="26"/>
        <v>средний</v>
      </c>
    </row>
    <row r="292" spans="1:47" x14ac:dyDescent="0.25">
      <c r="A292" s="4" t="s">
        <v>146</v>
      </c>
      <c r="B292" s="6" t="s">
        <v>336</v>
      </c>
      <c r="C292" s="55">
        <v>74.44736842105263</v>
      </c>
      <c r="D292" s="56">
        <v>73.5</v>
      </c>
      <c r="E292" s="57">
        <v>76.96875</v>
      </c>
      <c r="F292" s="55">
        <v>67</v>
      </c>
      <c r="G292" s="56">
        <v>69.399999999999991</v>
      </c>
      <c r="H292" s="56">
        <v>76.555555555555557</v>
      </c>
      <c r="I292" s="57">
        <v>66.933333333333337</v>
      </c>
      <c r="J292" s="55">
        <v>81.411764705882348</v>
      </c>
      <c r="K292" s="56">
        <v>62.9375</v>
      </c>
      <c r="L292" s="56">
        <v>82.699999999999989</v>
      </c>
      <c r="M292" s="56">
        <v>58.699999999999996</v>
      </c>
      <c r="N292" s="56">
        <v>78.810810810810821</v>
      </c>
      <c r="O292" s="57">
        <v>83.222222222222214</v>
      </c>
      <c r="P292" s="55"/>
      <c r="Q292" s="56"/>
      <c r="R292" s="56"/>
      <c r="S292" s="56"/>
      <c r="T292" s="56"/>
      <c r="U292" s="56"/>
      <c r="V292" s="56"/>
      <c r="W292" s="56"/>
      <c r="X292" s="56"/>
      <c r="Y292" s="58"/>
      <c r="Z292" s="59"/>
      <c r="AA292" s="55"/>
      <c r="AB292" s="56"/>
      <c r="AC292" s="56"/>
      <c r="AD292" s="56"/>
      <c r="AE292" s="56"/>
      <c r="AF292" s="56"/>
      <c r="AG292" s="56"/>
      <c r="AH292" s="56"/>
      <c r="AI292" s="56"/>
      <c r="AJ292" s="60"/>
      <c r="AK292" s="57"/>
      <c r="AL292" s="2">
        <f t="shared" si="20"/>
        <v>13</v>
      </c>
      <c r="AM292" s="86">
        <f>COUNTIF('Вспомогательный лист'!$C292:$AK292,AM$2)</f>
        <v>0</v>
      </c>
      <c r="AN292" s="87">
        <f>COUNTIF('Вспомогательный лист'!$C292:$AK292,AN$2)</f>
        <v>0</v>
      </c>
      <c r="AO292" s="85">
        <f>COUNTIF('Вспомогательный лист'!$C292:$AK292,AO$2)</f>
        <v>7</v>
      </c>
      <c r="AP292" s="88">
        <f>COUNTIF('Вспомогательный лист'!$C292:$AK292,AP$2)</f>
        <v>5</v>
      </c>
      <c r="AQ292" s="89">
        <f>COUNTIF('Вспомогательный лист'!$C292:$AK292,AQ$2)</f>
        <v>1</v>
      </c>
      <c r="AR292" s="2">
        <f t="shared" si="21"/>
        <v>7</v>
      </c>
      <c r="AS292" s="2">
        <f t="shared" si="22"/>
        <v>26</v>
      </c>
      <c r="AT292" s="90" t="str">
        <f t="shared" si="23"/>
        <v>-26…-16…-5…5…16…26</v>
      </c>
      <c r="AU292" s="2" t="str">
        <f t="shared" si="26"/>
        <v>выше среднего</v>
      </c>
    </row>
    <row r="293" spans="1:47" x14ac:dyDescent="0.25">
      <c r="A293" s="4" t="s">
        <v>146</v>
      </c>
      <c r="B293" s="6" t="s">
        <v>265</v>
      </c>
      <c r="C293" s="55">
        <v>68.60526315789474</v>
      </c>
      <c r="D293" s="56">
        <v>62.849999999999994</v>
      </c>
      <c r="E293" s="57">
        <v>70.78125</v>
      </c>
      <c r="F293" s="55">
        <v>58.355555555555561</v>
      </c>
      <c r="G293" s="56">
        <v>48.75</v>
      </c>
      <c r="H293" s="56">
        <v>80.962962962962962</v>
      </c>
      <c r="I293" s="57">
        <v>57.133333333333333</v>
      </c>
      <c r="J293" s="55">
        <v>59.333333333333336</v>
      </c>
      <c r="K293" s="56">
        <v>45.75</v>
      </c>
      <c r="L293" s="56">
        <v>66.63333333333334</v>
      </c>
      <c r="M293" s="56">
        <v>49.95</v>
      </c>
      <c r="N293" s="56">
        <v>257.89189189189187</v>
      </c>
      <c r="O293" s="57">
        <v>80.833333333333329</v>
      </c>
      <c r="P293" s="55"/>
      <c r="Q293" s="56"/>
      <c r="R293" s="56"/>
      <c r="S293" s="56"/>
      <c r="T293" s="56"/>
      <c r="U293" s="56"/>
      <c r="V293" s="56"/>
      <c r="W293" s="56"/>
      <c r="X293" s="56"/>
      <c r="Y293" s="58"/>
      <c r="Z293" s="59"/>
      <c r="AA293" s="55"/>
      <c r="AB293" s="56"/>
      <c r="AC293" s="56"/>
      <c r="AD293" s="56"/>
      <c r="AE293" s="56"/>
      <c r="AF293" s="56"/>
      <c r="AG293" s="56"/>
      <c r="AH293" s="56"/>
      <c r="AI293" s="56"/>
      <c r="AJ293" s="60"/>
      <c r="AK293" s="57"/>
      <c r="AL293" s="2">
        <f t="shared" si="20"/>
        <v>13</v>
      </c>
      <c r="AM293" s="86">
        <f>COUNTIF('Вспомогательный лист'!$C293:$AK293,AM$2)</f>
        <v>0</v>
      </c>
      <c r="AN293" s="87">
        <f>COUNTIF('Вспомогательный лист'!$C293:$AK293,AN$2)</f>
        <v>2</v>
      </c>
      <c r="AO293" s="85">
        <f>COUNTIF('Вспомогательный лист'!$C293:$AK293,AO$2)</f>
        <v>9</v>
      </c>
      <c r="AP293" s="88">
        <f>COUNTIF('Вспомогательный лист'!$C293:$AK293,AP$2)</f>
        <v>1</v>
      </c>
      <c r="AQ293" s="89">
        <f>COUNTIF('Вспомогательный лист'!$C293:$AK293,AQ$2)</f>
        <v>1</v>
      </c>
      <c r="AR293" s="2">
        <f t="shared" si="21"/>
        <v>1</v>
      </c>
      <c r="AS293" s="2">
        <f t="shared" si="22"/>
        <v>26</v>
      </c>
      <c r="AT293" s="90" t="str">
        <f t="shared" si="23"/>
        <v>-26…-16…-5…5…16…26</v>
      </c>
      <c r="AU293" s="2" t="str">
        <f t="shared" si="26"/>
        <v>средний</v>
      </c>
    </row>
    <row r="294" spans="1:47" ht="15.75" thickBot="1" x14ac:dyDescent="0.3">
      <c r="A294" s="4" t="s">
        <v>146</v>
      </c>
      <c r="B294" s="6" t="s">
        <v>192</v>
      </c>
      <c r="C294" s="61"/>
      <c r="D294" s="62"/>
      <c r="E294" s="63"/>
      <c r="F294" s="61"/>
      <c r="G294" s="62"/>
      <c r="H294" s="62"/>
      <c r="I294" s="63"/>
      <c r="J294" s="61"/>
      <c r="K294" s="62"/>
      <c r="L294" s="62"/>
      <c r="M294" s="62"/>
      <c r="N294" s="62"/>
      <c r="O294" s="63"/>
      <c r="P294" s="61"/>
      <c r="Q294" s="62"/>
      <c r="R294" s="62"/>
      <c r="S294" s="62"/>
      <c r="T294" s="62"/>
      <c r="U294" s="62"/>
      <c r="V294" s="62"/>
      <c r="W294" s="62"/>
      <c r="X294" s="62"/>
      <c r="Y294" s="64"/>
      <c r="Z294" s="65">
        <v>81.476190476190482</v>
      </c>
      <c r="AA294" s="61"/>
      <c r="AB294" s="62"/>
      <c r="AC294" s="62"/>
      <c r="AD294" s="62">
        <v>74.523809523809518</v>
      </c>
      <c r="AE294" s="62"/>
      <c r="AF294" s="62"/>
      <c r="AG294" s="62"/>
      <c r="AH294" s="62"/>
      <c r="AI294" s="62"/>
      <c r="AJ294" s="66"/>
      <c r="AK294" s="63"/>
      <c r="AL294" s="2">
        <f t="shared" si="20"/>
        <v>2</v>
      </c>
      <c r="AM294" s="86">
        <f>COUNTIF('Вспомогательный лист'!$C294:$AK294,AM$2)</f>
        <v>0</v>
      </c>
      <c r="AN294" s="87">
        <f>COUNTIF('Вспомогательный лист'!$C294:$AK294,AN$2)</f>
        <v>0</v>
      </c>
      <c r="AO294" s="85">
        <f>COUNTIF('Вспомогательный лист'!$C294:$AK294,AO$2)</f>
        <v>2</v>
      </c>
      <c r="AP294" s="88">
        <f>COUNTIF('Вспомогательный лист'!$C294:$AK294,AP$2)</f>
        <v>0</v>
      </c>
      <c r="AQ294" s="89">
        <f>COUNTIF('Вспомогательный лист'!$C294:$AK294,AQ$2)</f>
        <v>0</v>
      </c>
      <c r="AR294" s="2">
        <f t="shared" si="21"/>
        <v>0</v>
      </c>
      <c r="AS294" s="2">
        <f t="shared" si="22"/>
        <v>4</v>
      </c>
      <c r="AT294" s="90" t="str">
        <f t="shared" si="23"/>
        <v>-4…-2…-1…1…2…4</v>
      </c>
      <c r="AU294" s="2" t="str">
        <f t="shared" si="26"/>
        <v>средний</v>
      </c>
    </row>
    <row r="295" spans="1:47" ht="16.5" thickTop="1" thickBot="1" x14ac:dyDescent="0.3">
      <c r="A295" s="48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67"/>
      <c r="AH295" s="46"/>
      <c r="AI295" s="46"/>
      <c r="AJ295" s="46"/>
      <c r="AK295" s="46"/>
    </row>
    <row r="296" spans="1:47" s="47" customFormat="1" ht="16.5" thickTop="1" thickBot="1" x14ac:dyDescent="0.3">
      <c r="B296" s="25" t="s">
        <v>273</v>
      </c>
      <c r="C296" s="26">
        <v>8.4037763000000005</v>
      </c>
      <c r="D296" s="27">
        <v>8.286989829706247</v>
      </c>
      <c r="E296" s="28">
        <v>8.4417821547041001</v>
      </c>
      <c r="F296" s="26">
        <v>8.5238236000000001</v>
      </c>
      <c r="G296" s="27">
        <v>8.4250125999999987</v>
      </c>
      <c r="H296" s="27">
        <v>8.8577358000000004</v>
      </c>
      <c r="I296" s="28">
        <v>10.5631041</v>
      </c>
      <c r="J296" s="26">
        <v>7.3720515000000004</v>
      </c>
      <c r="K296" s="27">
        <v>9.2677738999999999</v>
      </c>
      <c r="L296" s="27">
        <v>8.4301258000000008</v>
      </c>
      <c r="M296" s="27">
        <v>9.4473950999999996</v>
      </c>
      <c r="N296" s="27">
        <v>8.6801951000000006</v>
      </c>
      <c r="O296" s="28">
        <v>10.7282326</v>
      </c>
      <c r="P296" s="26">
        <v>10.049553100000001</v>
      </c>
      <c r="Q296" s="27">
        <v>8.3682128999999996</v>
      </c>
      <c r="R296" s="27">
        <v>7.3043529999999999</v>
      </c>
      <c r="S296" s="27">
        <v>8.1830479999999994</v>
      </c>
      <c r="T296" s="27">
        <v>8.6563572999999998</v>
      </c>
      <c r="U296" s="27">
        <v>11.1678362</v>
      </c>
      <c r="V296" s="27">
        <v>9.2909880000000005</v>
      </c>
      <c r="W296" s="27">
        <v>13.4528693</v>
      </c>
      <c r="X296" s="27">
        <v>12.7950838</v>
      </c>
      <c r="Y296" s="37">
        <v>1.1666666999999999</v>
      </c>
      <c r="Z296" s="29">
        <v>8.9488438000000006</v>
      </c>
      <c r="AA296" s="26">
        <v>7.7597019999999999</v>
      </c>
      <c r="AB296" s="27">
        <v>8.163116500000001</v>
      </c>
      <c r="AC296" s="27">
        <v>7.5169816999999997</v>
      </c>
      <c r="AD296" s="27">
        <v>7.7949618999999997</v>
      </c>
      <c r="AE296" s="27">
        <v>8.2317722</v>
      </c>
      <c r="AF296" s="27">
        <v>7.7482232</v>
      </c>
      <c r="AG296" s="27">
        <v>8.6124355000000001</v>
      </c>
      <c r="AH296" s="27">
        <v>13.8600776</v>
      </c>
      <c r="AI296" s="27">
        <v>2.15625</v>
      </c>
      <c r="AJ296" s="39">
        <v>13.766216700000001</v>
      </c>
      <c r="AK296" s="28">
        <v>0</v>
      </c>
    </row>
    <row r="297" spans="1:47" ht="16.5" thickTop="1" thickBot="1" x14ac:dyDescent="0.3"/>
    <row r="298" spans="1:47" ht="16.5" thickBot="1" x14ac:dyDescent="0.3">
      <c r="B298" s="5" t="s">
        <v>279</v>
      </c>
      <c r="C298" s="17" t="s">
        <v>274</v>
      </c>
      <c r="D298" s="18" t="s">
        <v>275</v>
      </c>
      <c r="E298" s="18" t="s">
        <v>276</v>
      </c>
      <c r="F298" s="18" t="s">
        <v>277</v>
      </c>
      <c r="G298" s="18" t="s">
        <v>278</v>
      </c>
    </row>
    <row r="299" spans="1:47" ht="15.75" thickBot="1" x14ac:dyDescent="0.3">
      <c r="C299" s="12"/>
      <c r="D299" s="13"/>
      <c r="E299" s="14"/>
      <c r="F299" s="15"/>
      <c r="G299" s="16"/>
    </row>
  </sheetData>
  <sortState ref="A4:Z293">
    <sortCondition ref="A4:A293"/>
    <sortCondition ref="B4:B293"/>
  </sortState>
  <mergeCells count="5">
    <mergeCell ref="C1:E1"/>
    <mergeCell ref="F1:I1"/>
    <mergeCell ref="J1:O1"/>
    <mergeCell ref="AA1:AK1"/>
    <mergeCell ref="P1:Y1"/>
  </mergeCells>
  <conditionalFormatting sqref="C4:O292 Y4:AK292">
    <cfRule type="cellIs" dxfId="81" priority="91" stopIfTrue="1" operator="greaterThan">
      <formula>C$3+C$296*2</formula>
    </cfRule>
    <cfRule type="cellIs" dxfId="80" priority="92" stopIfTrue="1" operator="between">
      <formula>C$3+C$296</formula>
      <formula>C$3+C$296*2</formula>
    </cfRule>
    <cfRule type="cellIs" dxfId="79" priority="93" stopIfTrue="1" operator="between">
      <formula>C$3-C$296</formula>
      <formula>C$3+C$296</formula>
    </cfRule>
    <cfRule type="cellIs" dxfId="78" priority="94" stopIfTrue="1" operator="between">
      <formula>C$3-C$296</formula>
      <formula>C$3-C$296*2</formula>
    </cfRule>
    <cfRule type="containsBlanks" dxfId="77" priority="95" stopIfTrue="1">
      <formula>LEN(TRIM(C4))=0</formula>
    </cfRule>
    <cfRule type="cellIs" dxfId="76" priority="96" operator="lessThan">
      <formula>C$3-C$296*2</formula>
    </cfRule>
  </conditionalFormatting>
  <conditionalFormatting sqref="P4:P292">
    <cfRule type="cellIs" dxfId="75" priority="66" stopIfTrue="1" operator="greaterThan">
      <formula>P$3+P$296*2</formula>
    </cfRule>
    <cfRule type="cellIs" dxfId="74" priority="67" stopIfTrue="1" operator="between">
      <formula>P$3+P$296</formula>
      <formula>P$3+P$296*2</formula>
    </cfRule>
    <cfRule type="cellIs" dxfId="73" priority="68" stopIfTrue="1" operator="between">
      <formula>P$3-P$296</formula>
      <formula>P$3+P$296</formula>
    </cfRule>
    <cfRule type="cellIs" dxfId="72" priority="69" stopIfTrue="1" operator="between">
      <formula>P$3-P$296</formula>
      <formula>P$3-P$296*2</formula>
    </cfRule>
    <cfRule type="containsBlanks" dxfId="71" priority="70" stopIfTrue="1">
      <formula>LEN(TRIM(P4))=0</formula>
    </cfRule>
    <cfRule type="cellIs" dxfId="70" priority="71" operator="lessThan">
      <formula>P$3-P$296*2</formula>
    </cfRule>
  </conditionalFormatting>
  <conditionalFormatting sqref="R4:X292">
    <cfRule type="cellIs" dxfId="69" priority="60" stopIfTrue="1" operator="greaterThan">
      <formula>R$3+R$296*2</formula>
    </cfRule>
    <cfRule type="cellIs" dxfId="68" priority="61" stopIfTrue="1" operator="between">
      <formula>R$3+R$296</formula>
      <formula>R$3+R$296*2</formula>
    </cfRule>
    <cfRule type="cellIs" dxfId="67" priority="62" stopIfTrue="1" operator="between">
      <formula>R$3-R$296</formula>
      <formula>R$3+R$296</formula>
    </cfRule>
    <cfRule type="cellIs" dxfId="66" priority="63" stopIfTrue="1" operator="between">
      <formula>R$3-R$296</formula>
      <formula>R$3-R$296*2</formula>
    </cfRule>
    <cfRule type="containsBlanks" dxfId="65" priority="64" stopIfTrue="1">
      <formula>LEN(TRIM(R4))=0</formula>
    </cfRule>
    <cfRule type="cellIs" dxfId="64" priority="65" operator="lessThan">
      <formula>R$3-R$296*2</formula>
    </cfRule>
  </conditionalFormatting>
  <conditionalFormatting sqref="Q4:Q292">
    <cfRule type="cellIs" dxfId="63" priority="54" stopIfTrue="1" operator="greaterThan">
      <formula>Q$3+Q$296*2</formula>
    </cfRule>
    <cfRule type="cellIs" dxfId="62" priority="55" stopIfTrue="1" operator="between">
      <formula>Q$3+Q$296</formula>
      <formula>Q$3+Q$296*2</formula>
    </cfRule>
    <cfRule type="cellIs" dxfId="61" priority="56" stopIfTrue="1" operator="between">
      <formula>Q$3-Q$296</formula>
      <formula>Q$3+Q$296</formula>
    </cfRule>
    <cfRule type="cellIs" dxfId="60" priority="57" stopIfTrue="1" operator="between">
      <formula>Q$3-Q$296</formula>
      <formula>Q$3-Q$296*2</formula>
    </cfRule>
    <cfRule type="containsBlanks" dxfId="59" priority="58" stopIfTrue="1">
      <formula>LEN(TRIM(Q4))=0</formula>
    </cfRule>
    <cfRule type="cellIs" dxfId="58" priority="59" operator="lessThan">
      <formula>Q$3-Q$296*2</formula>
    </cfRule>
  </conditionalFormatting>
  <conditionalFormatting sqref="C294:O294 Y294:AK294">
    <cfRule type="cellIs" dxfId="57" priority="48" stopIfTrue="1" operator="greaterThan">
      <formula>C$3+C$296*2</formula>
    </cfRule>
    <cfRule type="cellIs" dxfId="56" priority="49" stopIfTrue="1" operator="between">
      <formula>C$3+C$296</formula>
      <formula>C$3+C$296*2</formula>
    </cfRule>
    <cfRule type="cellIs" dxfId="55" priority="50" stopIfTrue="1" operator="between">
      <formula>C$3-C$296</formula>
      <formula>C$3+C$296</formula>
    </cfRule>
    <cfRule type="cellIs" dxfId="54" priority="51" stopIfTrue="1" operator="between">
      <formula>C$3-C$296</formula>
      <formula>C$3-C$296*2</formula>
    </cfRule>
    <cfRule type="containsBlanks" dxfId="53" priority="52" stopIfTrue="1">
      <formula>LEN(TRIM(C294))=0</formula>
    </cfRule>
    <cfRule type="cellIs" dxfId="52" priority="53" operator="lessThan">
      <formula>C$3-C$296*2</formula>
    </cfRule>
  </conditionalFormatting>
  <conditionalFormatting sqref="P294">
    <cfRule type="cellIs" dxfId="51" priority="42" stopIfTrue="1" operator="greaterThan">
      <formula>P$3+P$296*2</formula>
    </cfRule>
    <cfRule type="cellIs" dxfId="50" priority="43" stopIfTrue="1" operator="between">
      <formula>P$3+P$296</formula>
      <formula>P$3+P$296*2</formula>
    </cfRule>
    <cfRule type="cellIs" dxfId="49" priority="44" stopIfTrue="1" operator="between">
      <formula>P$3-P$296</formula>
      <formula>P$3+P$296</formula>
    </cfRule>
    <cfRule type="cellIs" dxfId="48" priority="45" stopIfTrue="1" operator="between">
      <formula>P$3-P$296</formula>
      <formula>P$3-P$296*2</formula>
    </cfRule>
    <cfRule type="containsBlanks" dxfId="47" priority="46" stopIfTrue="1">
      <formula>LEN(TRIM(P294))=0</formula>
    </cfRule>
    <cfRule type="cellIs" dxfId="46" priority="47" operator="lessThan">
      <formula>P$3-P$296*2</formula>
    </cfRule>
  </conditionalFormatting>
  <conditionalFormatting sqref="R294:X294">
    <cfRule type="cellIs" dxfId="45" priority="36" stopIfTrue="1" operator="greaterThan">
      <formula>R$3+R$296*2</formula>
    </cfRule>
    <cfRule type="cellIs" dxfId="44" priority="37" stopIfTrue="1" operator="between">
      <formula>R$3+R$296</formula>
      <formula>R$3+R$296*2</formula>
    </cfRule>
    <cfRule type="cellIs" dxfId="43" priority="38" stopIfTrue="1" operator="between">
      <formula>R$3-R$296</formula>
      <formula>R$3+R$296</formula>
    </cfRule>
    <cfRule type="cellIs" dxfId="42" priority="39" stopIfTrue="1" operator="between">
      <formula>R$3-R$296</formula>
      <formula>R$3-R$296*2</formula>
    </cfRule>
    <cfRule type="containsBlanks" dxfId="41" priority="40" stopIfTrue="1">
      <formula>LEN(TRIM(R294))=0</formula>
    </cfRule>
    <cfRule type="cellIs" dxfId="40" priority="41" operator="lessThan">
      <formula>R$3-R$296*2</formula>
    </cfRule>
  </conditionalFormatting>
  <conditionalFormatting sqref="Q294">
    <cfRule type="cellIs" dxfId="39" priority="30" stopIfTrue="1" operator="greaterThan">
      <formula>Q$3+Q$296*2</formula>
    </cfRule>
    <cfRule type="cellIs" dxfId="38" priority="31" stopIfTrue="1" operator="between">
      <formula>Q$3+Q$296</formula>
      <formula>Q$3+Q$296*2</formula>
    </cfRule>
    <cfRule type="cellIs" dxfId="37" priority="32" stopIfTrue="1" operator="between">
      <formula>Q$3-Q$296</formula>
      <formula>Q$3+Q$296</formula>
    </cfRule>
    <cfRule type="cellIs" dxfId="36" priority="33" stopIfTrue="1" operator="between">
      <formula>Q$3-Q$296</formula>
      <formula>Q$3-Q$296*2</formula>
    </cfRule>
    <cfRule type="containsBlanks" dxfId="35" priority="34" stopIfTrue="1">
      <formula>LEN(TRIM(Q294))=0</formula>
    </cfRule>
    <cfRule type="cellIs" dxfId="34" priority="35" operator="lessThan">
      <formula>Q$3-Q$296*2</formula>
    </cfRule>
  </conditionalFormatting>
  <conditionalFormatting sqref="C293:O293 Y293:AK293">
    <cfRule type="cellIs" dxfId="33" priority="24" stopIfTrue="1" operator="greaterThan">
      <formula>C$3+C$296*2</formula>
    </cfRule>
    <cfRule type="cellIs" dxfId="32" priority="25" stopIfTrue="1" operator="between">
      <formula>C$3+C$296</formula>
      <formula>C$3+C$296*2</formula>
    </cfRule>
    <cfRule type="cellIs" dxfId="31" priority="26" stopIfTrue="1" operator="between">
      <formula>C$3-C$296</formula>
      <formula>C$3+C$296</formula>
    </cfRule>
    <cfRule type="cellIs" dxfId="30" priority="27" stopIfTrue="1" operator="between">
      <formula>C$3-C$296</formula>
      <formula>C$3-C$296*2</formula>
    </cfRule>
    <cfRule type="containsBlanks" dxfId="29" priority="28" stopIfTrue="1">
      <formula>LEN(TRIM(C293))=0</formula>
    </cfRule>
    <cfRule type="cellIs" dxfId="28" priority="29" operator="lessThan">
      <formula>C$3-C$296*2</formula>
    </cfRule>
  </conditionalFormatting>
  <conditionalFormatting sqref="P293">
    <cfRule type="cellIs" dxfId="27" priority="18" stopIfTrue="1" operator="greaterThan">
      <formula>P$3+P$296*2</formula>
    </cfRule>
    <cfRule type="cellIs" dxfId="26" priority="19" stopIfTrue="1" operator="between">
      <formula>P$3+P$296</formula>
      <formula>P$3+P$296*2</formula>
    </cfRule>
    <cfRule type="cellIs" dxfId="25" priority="20" stopIfTrue="1" operator="between">
      <formula>P$3-P$296</formula>
      <formula>P$3+P$296</formula>
    </cfRule>
    <cfRule type="cellIs" dxfId="24" priority="21" stopIfTrue="1" operator="between">
      <formula>P$3-P$296</formula>
      <formula>P$3-P$296*2</formula>
    </cfRule>
    <cfRule type="containsBlanks" dxfId="23" priority="22" stopIfTrue="1">
      <formula>LEN(TRIM(P293))=0</formula>
    </cfRule>
    <cfRule type="cellIs" dxfId="22" priority="23" operator="lessThan">
      <formula>P$3-P$296*2</formula>
    </cfRule>
  </conditionalFormatting>
  <conditionalFormatting sqref="R293:X293">
    <cfRule type="cellIs" dxfId="21" priority="12" stopIfTrue="1" operator="greaterThan">
      <formula>R$3+R$296*2</formula>
    </cfRule>
    <cfRule type="cellIs" dxfId="20" priority="13" stopIfTrue="1" operator="between">
      <formula>R$3+R$296</formula>
      <formula>R$3+R$296*2</formula>
    </cfRule>
    <cfRule type="cellIs" dxfId="19" priority="14" stopIfTrue="1" operator="between">
      <formula>R$3-R$296</formula>
      <formula>R$3+R$296</formula>
    </cfRule>
    <cfRule type="cellIs" dxfId="18" priority="15" stopIfTrue="1" operator="between">
      <formula>R$3-R$296</formula>
      <formula>R$3-R$296*2</formula>
    </cfRule>
    <cfRule type="containsBlanks" dxfId="17" priority="16" stopIfTrue="1">
      <formula>LEN(TRIM(R293))=0</formula>
    </cfRule>
    <cfRule type="cellIs" dxfId="16" priority="17" operator="lessThan">
      <formula>R$3-R$296*2</formula>
    </cfRule>
  </conditionalFormatting>
  <conditionalFormatting sqref="Q293">
    <cfRule type="cellIs" dxfId="15" priority="6" stopIfTrue="1" operator="greaterThan">
      <formula>Q$3+Q$296*2</formula>
    </cfRule>
    <cfRule type="cellIs" dxfId="14" priority="7" stopIfTrue="1" operator="between">
      <formula>Q$3+Q$296</formula>
      <formula>Q$3+Q$296*2</formula>
    </cfRule>
    <cfRule type="cellIs" dxfId="13" priority="8" stopIfTrue="1" operator="between">
      <formula>Q$3-Q$296</formula>
      <formula>Q$3+Q$296</formula>
    </cfRule>
    <cfRule type="cellIs" dxfId="12" priority="9" stopIfTrue="1" operator="between">
      <formula>Q$3-Q$296</formula>
      <formula>Q$3-Q$296*2</formula>
    </cfRule>
    <cfRule type="containsBlanks" dxfId="11" priority="10" stopIfTrue="1">
      <formula>LEN(TRIM(Q293))=0</formula>
    </cfRule>
    <cfRule type="cellIs" dxfId="10" priority="11" operator="lessThan">
      <formula>Q$3-Q$296*2</formula>
    </cfRule>
  </conditionalFormatting>
  <conditionalFormatting sqref="AU4:AU294">
    <cfRule type="cellIs" dxfId="9" priority="5" operator="equal">
      <formula>"низкий"</formula>
    </cfRule>
    <cfRule type="cellIs" dxfId="8" priority="4" operator="equal">
      <formula>"ниже среднего"</formula>
    </cfRule>
    <cfRule type="cellIs" dxfId="7" priority="3" operator="equal">
      <formula>"средний"</formula>
    </cfRule>
    <cfRule type="cellIs" dxfId="6" priority="2" operator="equal">
      <formula>"выше среднего"</formula>
    </cfRule>
    <cfRule type="cellIs" dxfId="5" priority="1" operator="equal">
      <formula>"высокий"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99"/>
  <sheetViews>
    <sheetView zoomScale="70" zoomScaleNormal="70" workbookViewId="0">
      <pane xSplit="2" ySplit="3" topLeftCell="AB4" activePane="bottomRight" state="frozen"/>
      <selection pane="topRight" activeCell="C1" sqref="C1"/>
      <selection pane="bottomLeft" activeCell="A4" sqref="A4"/>
      <selection pane="bottomRight" activeCell="E24" sqref="E24"/>
    </sheetView>
  </sheetViews>
  <sheetFormatPr defaultRowHeight="15" x14ac:dyDescent="0.25"/>
  <cols>
    <col min="1" max="1" width="39.140625" bestFit="1" customWidth="1"/>
    <col min="2" max="2" width="59.140625" customWidth="1"/>
    <col min="3" max="32" width="16.28515625" customWidth="1"/>
    <col min="33" max="33" width="16.28515625" style="1" customWidth="1"/>
    <col min="34" max="37" width="16.28515625" customWidth="1"/>
    <col min="38" max="38" width="10.7109375" customWidth="1"/>
    <col min="46" max="46" width="35.140625" bestFit="1" customWidth="1"/>
    <col min="47" max="47" width="14.28515625" bestFit="1" customWidth="1"/>
  </cols>
  <sheetData>
    <row r="1" spans="1:46" ht="22.5" thickTop="1" thickBot="1" x14ac:dyDescent="0.3">
      <c r="C1" s="91" t="s">
        <v>268</v>
      </c>
      <c r="D1" s="92"/>
      <c r="E1" s="92"/>
      <c r="F1" s="93" t="s">
        <v>269</v>
      </c>
      <c r="G1" s="94"/>
      <c r="H1" s="94"/>
      <c r="I1" s="95"/>
      <c r="J1" s="93" t="s">
        <v>270</v>
      </c>
      <c r="K1" s="94"/>
      <c r="L1" s="94"/>
      <c r="M1" s="94"/>
      <c r="N1" s="94"/>
      <c r="O1" s="95"/>
      <c r="P1" s="91" t="s">
        <v>294</v>
      </c>
      <c r="Q1" s="92"/>
      <c r="R1" s="92"/>
      <c r="S1" s="92"/>
      <c r="T1" s="92"/>
      <c r="U1" s="92"/>
      <c r="V1" s="92"/>
      <c r="W1" s="92"/>
      <c r="X1" s="92"/>
      <c r="Y1" s="97"/>
      <c r="Z1" s="11" t="s">
        <v>271</v>
      </c>
      <c r="AA1" s="93" t="s">
        <v>272</v>
      </c>
      <c r="AB1" s="94"/>
      <c r="AC1" s="94"/>
      <c r="AD1" s="94"/>
      <c r="AE1" s="94"/>
      <c r="AF1" s="94"/>
      <c r="AG1" s="94"/>
      <c r="AH1" s="94"/>
      <c r="AI1" s="94"/>
      <c r="AJ1" s="96"/>
      <c r="AK1" s="95"/>
    </row>
    <row r="2" spans="1:46" ht="61.5" thickTop="1" thickBot="1" x14ac:dyDescent="0.3">
      <c r="C2" s="19" t="s">
        <v>282</v>
      </c>
      <c r="D2" s="20" t="s">
        <v>280</v>
      </c>
      <c r="E2" s="21" t="s">
        <v>281</v>
      </c>
      <c r="F2" s="19" t="s">
        <v>289</v>
      </c>
      <c r="G2" s="20" t="s">
        <v>290</v>
      </c>
      <c r="H2" s="20" t="s">
        <v>291</v>
      </c>
      <c r="I2" s="22" t="s">
        <v>292</v>
      </c>
      <c r="J2" s="19" t="s">
        <v>300</v>
      </c>
      <c r="K2" s="20" t="s">
        <v>297</v>
      </c>
      <c r="L2" s="20" t="s">
        <v>295</v>
      </c>
      <c r="M2" s="20" t="s">
        <v>299</v>
      </c>
      <c r="N2" s="20" t="s">
        <v>296</v>
      </c>
      <c r="O2" s="22" t="s">
        <v>298</v>
      </c>
      <c r="P2" s="19" t="s">
        <v>301</v>
      </c>
      <c r="Q2" s="20" t="s">
        <v>302</v>
      </c>
      <c r="R2" s="20" t="s">
        <v>316</v>
      </c>
      <c r="S2" s="20" t="s">
        <v>303</v>
      </c>
      <c r="T2" s="20" t="s">
        <v>304</v>
      </c>
      <c r="U2" s="20" t="s">
        <v>305</v>
      </c>
      <c r="V2" s="20" t="s">
        <v>306</v>
      </c>
      <c r="W2" s="20" t="s">
        <v>307</v>
      </c>
      <c r="X2" s="20" t="s">
        <v>308</v>
      </c>
      <c r="Y2" s="22" t="s">
        <v>309</v>
      </c>
      <c r="Z2" s="23" t="s">
        <v>314</v>
      </c>
      <c r="AA2" s="19" t="s">
        <v>316</v>
      </c>
      <c r="AB2" s="20" t="s">
        <v>317</v>
      </c>
      <c r="AC2" s="20" t="s">
        <v>313</v>
      </c>
      <c r="AD2" s="20" t="s">
        <v>315</v>
      </c>
      <c r="AE2" s="20" t="s">
        <v>314</v>
      </c>
      <c r="AF2" s="20" t="s">
        <v>310</v>
      </c>
      <c r="AG2" s="24" t="s">
        <v>320</v>
      </c>
      <c r="AH2" s="20" t="s">
        <v>311</v>
      </c>
      <c r="AI2" s="20" t="s">
        <v>321</v>
      </c>
      <c r="AJ2" s="20" t="s">
        <v>312</v>
      </c>
      <c r="AK2" s="22" t="s">
        <v>319</v>
      </c>
      <c r="AL2" s="75" t="s">
        <v>337</v>
      </c>
      <c r="AM2" s="81">
        <v>-2</v>
      </c>
      <c r="AN2" s="81">
        <v>-1</v>
      </c>
      <c r="AO2" s="81">
        <v>0</v>
      </c>
      <c r="AP2" s="81">
        <v>1</v>
      </c>
      <c r="AQ2" s="81">
        <v>2</v>
      </c>
      <c r="AT2" s="84" t="s">
        <v>339</v>
      </c>
    </row>
    <row r="3" spans="1:46" s="2" customFormat="1" ht="16.5" thickTop="1" thickBot="1" x14ac:dyDescent="0.3">
      <c r="A3" s="3"/>
      <c r="B3" s="34" t="s">
        <v>0</v>
      </c>
      <c r="C3" s="49">
        <v>71.026315789473685</v>
      </c>
      <c r="D3" s="50">
        <v>64.8</v>
      </c>
      <c r="E3" s="51">
        <v>68.84375</v>
      </c>
      <c r="F3" s="49">
        <v>63.93333333333333</v>
      </c>
      <c r="G3" s="50">
        <v>55.65</v>
      </c>
      <c r="H3" s="50">
        <v>68.259259259259267</v>
      </c>
      <c r="I3" s="51">
        <v>55.466666666666661</v>
      </c>
      <c r="J3" s="49">
        <v>64.941176470588232</v>
      </c>
      <c r="K3" s="50">
        <v>61.5625</v>
      </c>
      <c r="L3" s="50">
        <v>68</v>
      </c>
      <c r="M3" s="50">
        <v>59.75</v>
      </c>
      <c r="N3" s="50">
        <v>62.432432432432428</v>
      </c>
      <c r="O3" s="51">
        <v>84.611111111111114</v>
      </c>
      <c r="P3" s="49">
        <v>66.674418604651166</v>
      </c>
      <c r="Q3" s="50">
        <v>63.210526315789473</v>
      </c>
      <c r="R3" s="50">
        <v>54.782608695652172</v>
      </c>
      <c r="S3" s="50">
        <v>62.028571428571432</v>
      </c>
      <c r="T3" s="50">
        <v>56.68</v>
      </c>
      <c r="U3" s="50">
        <v>69.941176470588246</v>
      </c>
      <c r="V3" s="50">
        <v>62.695652173913039</v>
      </c>
      <c r="W3" s="50">
        <v>61.233333333333327</v>
      </c>
      <c r="X3" s="50">
        <v>54.833333333333336</v>
      </c>
      <c r="Y3" s="52">
        <v>36.06666666666667</v>
      </c>
      <c r="Z3" s="53">
        <v>72.714285714285708</v>
      </c>
      <c r="AA3" s="49">
        <v>61.962962962962962</v>
      </c>
      <c r="AB3" s="50">
        <v>72.969696969696969</v>
      </c>
      <c r="AC3" s="50">
        <v>72.71875</v>
      </c>
      <c r="AD3" s="50">
        <v>77.476190476190482</v>
      </c>
      <c r="AE3" s="50">
        <v>72.142857142857139</v>
      </c>
      <c r="AF3" s="50">
        <v>82.318181818181827</v>
      </c>
      <c r="AG3" s="50">
        <v>61.875</v>
      </c>
      <c r="AH3" s="50">
        <v>73.636363636363626</v>
      </c>
      <c r="AI3" s="50">
        <v>66.25</v>
      </c>
      <c r="AJ3" s="54">
        <v>81.181818181818173</v>
      </c>
      <c r="AK3" s="51">
        <v>79.65625</v>
      </c>
      <c r="AL3" s="2">
        <f>COUNTA(C3:AK3)</f>
        <v>35</v>
      </c>
    </row>
    <row r="4" spans="1:46" s="2" customFormat="1" ht="15.75" thickBot="1" x14ac:dyDescent="0.3">
      <c r="A4" s="3" t="s">
        <v>8</v>
      </c>
      <c r="B4" s="31" t="s">
        <v>8</v>
      </c>
      <c r="C4" s="7">
        <f>IF('Статистика ВПР 2019'!C4="","_",IF('Статистика ВПР 2019'!C4&lt;C$3-2*C$296,-2,IF('Статистика ВПР 2019'!C4&lt;C$3-C$296,-1,IF('Статистика ВПР 2019'!C4&lt;C$3+C$296,0,IF('Статистика ВПР 2019'!C4&lt;C$3+2*C$296,1,2)))))</f>
        <v>0</v>
      </c>
      <c r="D4" s="7">
        <f>IF('Статистика ВПР 2019'!D4="","_",IF('Статистика ВПР 2019'!D4&lt;D$3-2*D$296,-2,IF('Статистика ВПР 2019'!D4&lt;D$3-D$296,-1,IF('Статистика ВПР 2019'!D4&lt;D$3+D$296,0,IF('Статистика ВПР 2019'!D4&lt;D$3+2*D$296,1,2)))))</f>
        <v>0</v>
      </c>
      <c r="E4" s="7">
        <f>IF('Статистика ВПР 2019'!E4="","_",IF('Статистика ВПР 2019'!E4&lt;E$3-2*E$296,-2,IF('Статистика ВПР 2019'!E4&lt;E$3-E$296,-1,IF('Статистика ВПР 2019'!E4&lt;E$3+E$296,0,IF('Статистика ВПР 2019'!E4&lt;E$3+2*E$296,1,2)))))</f>
        <v>0</v>
      </c>
      <c r="F4" s="7">
        <f>IF('Статистика ВПР 2019'!F4="","_",IF('Статистика ВПР 2019'!F4&lt;F$3-2*F$296,-2,IF('Статистика ВПР 2019'!F4&lt;F$3-F$296,-1,IF('Статистика ВПР 2019'!F4&lt;F$3+F$296,0,IF('Статистика ВПР 2019'!F4&lt;F$3+2*F$296,1,2)))))</f>
        <v>0</v>
      </c>
      <c r="G4" s="7">
        <f>IF('Статистика ВПР 2019'!G4="","_",IF('Статистика ВПР 2019'!G4&lt;G$3-2*G$296,-2,IF('Статистика ВПР 2019'!G4&lt;G$3-G$296,-1,IF('Статистика ВПР 2019'!G4&lt;G$3+G$296,0,IF('Статистика ВПР 2019'!G4&lt;G$3+2*G$296,1,2)))))</f>
        <v>0</v>
      </c>
      <c r="H4" s="7">
        <f>IF('Статистика ВПР 2019'!H4="","_",IF('Статистика ВПР 2019'!H4&lt;H$3-2*H$296,-2,IF('Статистика ВПР 2019'!H4&lt;H$3-H$296,-1,IF('Статистика ВПР 2019'!H4&lt;H$3+H$296,0,IF('Статистика ВПР 2019'!H4&lt;H$3+2*H$296,1,2)))))</f>
        <v>1</v>
      </c>
      <c r="I4" s="7">
        <f>IF('Статистика ВПР 2019'!I4="","_",IF('Статистика ВПР 2019'!I4&lt;I$3-2*I$296,-2,IF('Статистика ВПР 2019'!I4&lt;I$3-I$296,-1,IF('Статистика ВПР 2019'!I4&lt;I$3+I$296,0,IF('Статистика ВПР 2019'!I4&lt;I$3+2*I$296,1,2)))))</f>
        <v>0</v>
      </c>
      <c r="J4" s="7">
        <f>IF('Статистика ВПР 2019'!J4="","_",IF('Статистика ВПР 2019'!J4&lt;J$3-2*J$296,-2,IF('Статистика ВПР 2019'!J4&lt;J$3-J$296,-1,IF('Статистика ВПР 2019'!J4&lt;J$3+J$296,0,IF('Статистика ВПР 2019'!J4&lt;J$3+2*J$296,1,2)))))</f>
        <v>0</v>
      </c>
      <c r="K4" s="7">
        <f>IF('Статистика ВПР 2019'!K4="","_",IF('Статистика ВПР 2019'!K4&lt;K$3-2*K$296,-2,IF('Статистика ВПР 2019'!K4&lt;K$3-K$296,-1,IF('Статистика ВПР 2019'!K4&lt;K$3+K$296,0,IF('Статистика ВПР 2019'!K4&lt;K$3+2*K$296,1,2)))))</f>
        <v>0</v>
      </c>
      <c r="L4" s="7">
        <f>IF('Статистика ВПР 2019'!L4="","_",IF('Статистика ВПР 2019'!L4&lt;L$3-2*L$296,-2,IF('Статистика ВПР 2019'!L4&lt;L$3-L$296,-1,IF('Статистика ВПР 2019'!L4&lt;L$3+L$296,0,IF('Статистика ВПР 2019'!L4&lt;L$3+2*L$296,1,2)))))</f>
        <v>0</v>
      </c>
      <c r="M4" s="7">
        <f>IF('Статистика ВПР 2019'!M4="","_",IF('Статистика ВПР 2019'!M4&lt;M$3-2*M$296,-2,IF('Статистика ВПР 2019'!M4&lt;M$3-M$296,-1,IF('Статистика ВПР 2019'!M4&lt;M$3+M$296,0,IF('Статистика ВПР 2019'!M4&lt;M$3+2*M$296,1,2)))))</f>
        <v>0</v>
      </c>
      <c r="N4" s="7">
        <f>IF('Статистика ВПР 2019'!N4="","_",IF('Статистика ВПР 2019'!N4&lt;N$3-2*N$296,-2,IF('Статистика ВПР 2019'!N4&lt;N$3-N$296,-1,IF('Статистика ВПР 2019'!N4&lt;N$3+N$296,0,IF('Статистика ВПР 2019'!N4&lt;N$3+2*N$296,1,2)))))</f>
        <v>0</v>
      </c>
      <c r="O4" s="7">
        <f>IF('Статистика ВПР 2019'!O4="","_",IF('Статистика ВПР 2019'!O4&lt;O$3-2*O$296,-2,IF('Статистика ВПР 2019'!O4&lt;O$3-O$296,-1,IF('Статистика ВПР 2019'!O4&lt;O$3+O$296,0,IF('Статистика ВПР 2019'!O4&lt;O$3+2*O$296,1,2)))))</f>
        <v>0</v>
      </c>
      <c r="P4" s="7">
        <f>IF('Статистика ВПР 2019'!P4="","_",IF('Статистика ВПР 2019'!P4&lt;P$3-2*P$296,-2,IF('Статистика ВПР 2019'!P4&lt;P$3-P$296,-1,IF('Статистика ВПР 2019'!P4&lt;P$3+P$296,0,IF('Статистика ВПР 2019'!P4&lt;P$3+2*P$296,1,2)))))</f>
        <v>0</v>
      </c>
      <c r="Q4" s="7">
        <f>IF('Статистика ВПР 2019'!Q4="","_",IF('Статистика ВПР 2019'!Q4&lt;Q$3-2*Q$296,-2,IF('Статистика ВПР 2019'!Q4&lt;Q$3-Q$296,-1,IF('Статистика ВПР 2019'!Q4&lt;Q$3+Q$296,0,IF('Статистика ВПР 2019'!Q4&lt;Q$3+2*Q$296,1,2)))))</f>
        <v>0</v>
      </c>
      <c r="R4" s="7">
        <f>IF('Статистика ВПР 2019'!R4="","_",IF('Статистика ВПР 2019'!R4&lt;R$3-2*R$296,-2,IF('Статистика ВПР 2019'!R4&lt;R$3-R$296,-1,IF('Статистика ВПР 2019'!R4&lt;R$3+R$296,0,IF('Статистика ВПР 2019'!R4&lt;R$3+2*R$296,1,2)))))</f>
        <v>0</v>
      </c>
      <c r="S4" s="7">
        <f>IF('Статистика ВПР 2019'!S4="","_",IF('Статистика ВПР 2019'!S4&lt;S$3-2*S$296,-2,IF('Статистика ВПР 2019'!S4&lt;S$3-S$296,-1,IF('Статистика ВПР 2019'!S4&lt;S$3+S$296,0,IF('Статистика ВПР 2019'!S4&lt;S$3+2*S$296,1,2)))))</f>
        <v>0</v>
      </c>
      <c r="T4" s="7">
        <f>IF('Статистика ВПР 2019'!T4="","_",IF('Статистика ВПР 2019'!T4&lt;T$3-2*T$296,-2,IF('Статистика ВПР 2019'!T4&lt;T$3-T$296,-1,IF('Статистика ВПР 2019'!T4&lt;T$3+T$296,0,IF('Статистика ВПР 2019'!T4&lt;T$3+2*T$296,1,2)))))</f>
        <v>0</v>
      </c>
      <c r="U4" s="7">
        <f>IF('Статистика ВПР 2019'!U4="","_",IF('Статистика ВПР 2019'!U4&lt;U$3-2*U$296,-2,IF('Статистика ВПР 2019'!U4&lt;U$3-U$296,-1,IF('Статистика ВПР 2019'!U4&lt;U$3+U$296,0,IF('Статистика ВПР 2019'!U4&lt;U$3+2*U$296,1,2)))))</f>
        <v>0</v>
      </c>
      <c r="V4" s="7">
        <f>IF('Статистика ВПР 2019'!V4="","_",IF('Статистика ВПР 2019'!V4&lt;V$3-2*V$296,-2,IF('Статистика ВПР 2019'!V4&lt;V$3-V$296,-1,IF('Статистика ВПР 2019'!V4&lt;V$3+V$296,0,IF('Статистика ВПР 2019'!V4&lt;V$3+2*V$296,1,2)))))</f>
        <v>0</v>
      </c>
      <c r="W4" s="7">
        <f>IF('Статистика ВПР 2019'!W4="","_",IF('Статистика ВПР 2019'!W4&lt;W$3-2*W$296,-2,IF('Статистика ВПР 2019'!W4&lt;W$3-W$296,-1,IF('Статистика ВПР 2019'!W4&lt;W$3+W$296,0,IF('Статистика ВПР 2019'!W4&lt;W$3+2*W$296,1,2)))))</f>
        <v>0</v>
      </c>
      <c r="X4" s="7">
        <f>IF('Статистика ВПР 2019'!X4="","_",IF('Статистика ВПР 2019'!X4&lt;X$3-2*X$296,-2,IF('Статистика ВПР 2019'!X4&lt;X$3-X$296,-1,IF('Статистика ВПР 2019'!X4&lt;X$3+X$296,0,IF('Статистика ВПР 2019'!X4&lt;X$3+2*X$296,1,2)))))</f>
        <v>0</v>
      </c>
      <c r="Y4" s="7" t="str">
        <f>IF('Статистика ВПР 2019'!Y4="","_",IF('Статистика ВПР 2019'!Y4&lt;Y$3-2*Y$296,-2,IF('Статистика ВПР 2019'!Y4&lt;Y$3-Y$296,-1,IF('Статистика ВПР 2019'!Y4&lt;Y$3+Y$296,0,IF('Статистика ВПР 2019'!Y4&lt;Y$3+2*Y$296,1,2)))))</f>
        <v>_</v>
      </c>
      <c r="Z4" s="7">
        <f>IF('Статистика ВПР 2019'!Z4="","_",IF('Статистика ВПР 2019'!Z4&lt;Z$3-2*Z$296,-2,IF('Статистика ВПР 2019'!Z4&lt;Z$3-Z$296,-1,IF('Статистика ВПР 2019'!Z4&lt;Z$3+Z$296,0,IF('Статистика ВПР 2019'!Z4&lt;Z$3+2*Z$296,1,2)))))</f>
        <v>0</v>
      </c>
      <c r="AA4" s="7">
        <f>IF('Статистика ВПР 2019'!AA4="","_",IF('Статистика ВПР 2019'!AA4&lt;AA$3-2*AA$296,-2,IF('Статистика ВПР 2019'!AA4&lt;AA$3-AA$296,-1,IF('Статистика ВПР 2019'!AA4&lt;AA$3+AA$296,0,IF('Статистика ВПР 2019'!AA4&lt;AA$3+2*AA$296,1,2)))))</f>
        <v>0</v>
      </c>
      <c r="AB4" s="7">
        <f>IF('Статистика ВПР 2019'!AB4="","_",IF('Статистика ВПР 2019'!AB4&lt;AB$3-2*AB$296,-2,IF('Статистика ВПР 2019'!AB4&lt;AB$3-AB$296,-1,IF('Статистика ВПР 2019'!AB4&lt;AB$3+AB$296,0,IF('Статистика ВПР 2019'!AB4&lt;AB$3+2*AB$296,1,2)))))</f>
        <v>0</v>
      </c>
      <c r="AC4" s="7">
        <f>IF('Статистика ВПР 2019'!AC4="","_",IF('Статистика ВПР 2019'!AC4&lt;AC$3-2*AC$296,-2,IF('Статистика ВПР 2019'!AC4&lt;AC$3-AC$296,-1,IF('Статистика ВПР 2019'!AC4&lt;AC$3+AC$296,0,IF('Статистика ВПР 2019'!AC4&lt;AC$3+2*AC$296,1,2)))))</f>
        <v>0</v>
      </c>
      <c r="AD4" s="7">
        <f>IF('Статистика ВПР 2019'!AD4="","_",IF('Статистика ВПР 2019'!AD4&lt;AD$3-2*AD$296,-2,IF('Статистика ВПР 2019'!AD4&lt;AD$3-AD$296,-1,IF('Статистика ВПР 2019'!AD4&lt;AD$3+AD$296,0,IF('Статистика ВПР 2019'!AD4&lt;AD$3+2*AD$296,1,2)))))</f>
        <v>0</v>
      </c>
      <c r="AE4" s="7">
        <f>IF('Статистика ВПР 2019'!AE4="","_",IF('Статистика ВПР 2019'!AE4&lt;AE$3-2*AE$296,-2,IF('Статистика ВПР 2019'!AE4&lt;AE$3-AE$296,-1,IF('Статистика ВПР 2019'!AE4&lt;AE$3+AE$296,0,IF('Статистика ВПР 2019'!AE4&lt;AE$3+2*AE$296,1,2)))))</f>
        <v>0</v>
      </c>
      <c r="AF4" s="7">
        <f>IF('Статистика ВПР 2019'!AF4="","_",IF('Статистика ВПР 2019'!AF4&lt;AF$3-2*AF$296,-2,IF('Статистика ВПР 2019'!AF4&lt;AF$3-AF$296,-1,IF('Статистика ВПР 2019'!AF4&lt;AF$3+AF$296,0,IF('Статистика ВПР 2019'!AF4&lt;AF$3+2*AF$296,1,2)))))</f>
        <v>0</v>
      </c>
      <c r="AG4" s="7" t="str">
        <f>IF('Статистика ВПР 2019'!AG4="","_",IF('Статистика ВПР 2019'!AG4&lt;AG$3-2*AG$296,-2,IF('Статистика ВПР 2019'!AG4&lt;AG$3-AG$296,-1,IF('Статистика ВПР 2019'!AG4&lt;AG$3+AG$296,0,IF('Статистика ВПР 2019'!AG4&lt;AG$3+2*AG$296,1,2)))))</f>
        <v>_</v>
      </c>
      <c r="AH4" s="7">
        <f>IF('Статистика ВПР 2019'!AH4="","_",IF('Статистика ВПР 2019'!AH4&lt;AH$3-2*AH$296,-2,IF('Статистика ВПР 2019'!AH4&lt;AH$3-AH$296,-1,IF('Статистика ВПР 2019'!AH4&lt;AH$3+AH$296,0,IF('Статистика ВПР 2019'!AH4&lt;AH$3+2*AH$296,1,2)))))</f>
        <v>0</v>
      </c>
      <c r="AI4" s="7" t="str">
        <f>IF('Статистика ВПР 2019'!AI4="","_",IF('Статистика ВПР 2019'!AI4&lt;AI$3-2*AI$296,-2,IF('Статистика ВПР 2019'!AI4&lt;AI$3-AI$296,-1,IF('Статистика ВПР 2019'!AI4&lt;AI$3+AI$296,0,IF('Статистика ВПР 2019'!AI4&lt;AI$3+2*AI$296,1,2)))))</f>
        <v>_</v>
      </c>
      <c r="AJ4" s="7" t="str">
        <f>IF('Статистика ВПР 2019'!AJ4="","_",IF('Статистика ВПР 2019'!AJ4&lt;AJ$3-2*AJ$296,-2,IF('Статистика ВПР 2019'!AJ4&lt;AJ$3-AJ$296,-1,IF('Статистика ВПР 2019'!AJ4&lt;AJ$3+AJ$296,0,IF('Статистика ВПР 2019'!AJ4&lt;AJ$3+2*AJ$296,1,2)))))</f>
        <v>_</v>
      </c>
      <c r="AK4" s="7" t="str">
        <f>IF('Статистика ВПР 2019'!AK4="","_",IF('Статистика ВПР 2019'!AK4&lt;AK$3-2*AK$296,-2,IF('Статистика ВПР 2019'!AK4&lt;AK$3-AK$296,-1,IF('Статистика ВПР 2019'!AK4&lt;AK$3+AK$296,0,IF('Статистика ВПР 2019'!AK4&lt;AK$3+2*AK$296,1,2)))))</f>
        <v>_</v>
      </c>
      <c r="AL4" s="2">
        <f t="shared" ref="AL4:AL67" si="0">COUNTA(C4:AK4)</f>
        <v>35</v>
      </c>
    </row>
    <row r="5" spans="1:46" x14ac:dyDescent="0.25">
      <c r="A5" s="4" t="s">
        <v>8</v>
      </c>
      <c r="B5" s="6" t="s">
        <v>216</v>
      </c>
      <c r="C5" s="7">
        <f>IF('Статистика ВПР 2019'!C5="","_",IF('Статистика ВПР 2019'!C5&lt;C$3-2*C$296,-2,IF('Статистика ВПР 2019'!C5&lt;C$3-C$296,-1,IF('Статистика ВПР 2019'!C5&lt;C$3+C$296,0,IF('Статистика ВПР 2019'!C5&lt;C$3+2*C$296,1,2)))))</f>
        <v>1</v>
      </c>
      <c r="D5" s="7">
        <f>IF('Статистика ВПР 2019'!D5="","_",IF('Статистика ВПР 2019'!D5&lt;D$3-2*D$296,-2,IF('Статистика ВПР 2019'!D5&lt;D$3-D$296,-1,IF('Статистика ВПР 2019'!D5&lt;D$3+D$296,0,IF('Статистика ВПР 2019'!D5&lt;D$3+2*D$296,1,2)))))</f>
        <v>0</v>
      </c>
      <c r="E5" s="7">
        <f>IF('Статистика ВПР 2019'!E5="","_",IF('Статистика ВПР 2019'!E5&lt;E$3-2*E$296,-2,IF('Статистика ВПР 2019'!E5&lt;E$3-E$296,-1,IF('Статистика ВПР 2019'!E5&lt;E$3+E$296,0,IF('Статистика ВПР 2019'!E5&lt;E$3+2*E$296,1,2)))))</f>
        <v>0</v>
      </c>
      <c r="F5" s="7" t="str">
        <f>IF('Статистика ВПР 2019'!F5="","_",IF('Статистика ВПР 2019'!F5&lt;F$3-2*F$296,-2,IF('Статистика ВПР 2019'!F5&lt;F$3-F$296,-1,IF('Статистика ВПР 2019'!F5&lt;F$3+F$296,0,IF('Статистика ВПР 2019'!F5&lt;F$3+2*F$296,1,2)))))</f>
        <v>_</v>
      </c>
      <c r="G5" s="7" t="str">
        <f>IF('Статистика ВПР 2019'!G5="","_",IF('Статистика ВПР 2019'!G5&lt;G$3-2*G$296,-2,IF('Статистика ВПР 2019'!G5&lt;G$3-G$296,-1,IF('Статистика ВПР 2019'!G5&lt;G$3+G$296,0,IF('Статистика ВПР 2019'!G5&lt;G$3+2*G$296,1,2)))))</f>
        <v>_</v>
      </c>
      <c r="H5" s="7" t="str">
        <f>IF('Статистика ВПР 2019'!H5="","_",IF('Статистика ВПР 2019'!H5&lt;H$3-2*H$296,-2,IF('Статистика ВПР 2019'!H5&lt;H$3-H$296,-1,IF('Статистика ВПР 2019'!H5&lt;H$3+H$296,0,IF('Статистика ВПР 2019'!H5&lt;H$3+2*H$296,1,2)))))</f>
        <v>_</v>
      </c>
      <c r="I5" s="7" t="str">
        <f>IF('Статистика ВПР 2019'!I5="","_",IF('Статистика ВПР 2019'!I5&lt;I$3-2*I$296,-2,IF('Статистика ВПР 2019'!I5&lt;I$3-I$296,-1,IF('Статистика ВПР 2019'!I5&lt;I$3+I$296,0,IF('Статистика ВПР 2019'!I5&lt;I$3+2*I$296,1,2)))))</f>
        <v>_</v>
      </c>
      <c r="J5" s="7" t="str">
        <f>IF('Статистика ВПР 2019'!J5="","_",IF('Статистика ВПР 2019'!J5&lt;J$3-2*J$296,-2,IF('Статистика ВПР 2019'!J5&lt;J$3-J$296,-1,IF('Статистика ВПР 2019'!J5&lt;J$3+J$296,0,IF('Статистика ВПР 2019'!J5&lt;J$3+2*J$296,1,2)))))</f>
        <v>_</v>
      </c>
      <c r="K5" s="7" t="str">
        <f>IF('Статистика ВПР 2019'!K5="","_",IF('Статистика ВПР 2019'!K5&lt;K$3-2*K$296,-2,IF('Статистика ВПР 2019'!K5&lt;K$3-K$296,-1,IF('Статистика ВПР 2019'!K5&lt;K$3+K$296,0,IF('Статистика ВПР 2019'!K5&lt;K$3+2*K$296,1,2)))))</f>
        <v>_</v>
      </c>
      <c r="L5" s="7" t="str">
        <f>IF('Статистика ВПР 2019'!L5="","_",IF('Статистика ВПР 2019'!L5&lt;L$3-2*L$296,-2,IF('Статистика ВПР 2019'!L5&lt;L$3-L$296,-1,IF('Статистика ВПР 2019'!L5&lt;L$3+L$296,0,IF('Статистика ВПР 2019'!L5&lt;L$3+2*L$296,1,2)))))</f>
        <v>_</v>
      </c>
      <c r="M5" s="7" t="str">
        <f>IF('Статистика ВПР 2019'!M5="","_",IF('Статистика ВПР 2019'!M5&lt;M$3-2*M$296,-2,IF('Статистика ВПР 2019'!M5&lt;M$3-M$296,-1,IF('Статистика ВПР 2019'!M5&lt;M$3+M$296,0,IF('Статистика ВПР 2019'!M5&lt;M$3+2*M$296,1,2)))))</f>
        <v>_</v>
      </c>
      <c r="N5" s="7" t="str">
        <f>IF('Статистика ВПР 2019'!N5="","_",IF('Статистика ВПР 2019'!N5&lt;N$3-2*N$296,-2,IF('Статистика ВПР 2019'!N5&lt;N$3-N$296,-1,IF('Статистика ВПР 2019'!N5&lt;N$3+N$296,0,IF('Статистика ВПР 2019'!N5&lt;N$3+2*N$296,1,2)))))</f>
        <v>_</v>
      </c>
      <c r="O5" s="7" t="str">
        <f>IF('Статистика ВПР 2019'!O5="","_",IF('Статистика ВПР 2019'!O5&lt;O$3-2*O$296,-2,IF('Статистика ВПР 2019'!O5&lt;O$3-O$296,-1,IF('Статистика ВПР 2019'!O5&lt;O$3+O$296,0,IF('Статистика ВПР 2019'!O5&lt;O$3+2*O$296,1,2)))))</f>
        <v>_</v>
      </c>
      <c r="P5" s="7" t="str">
        <f>IF('Статистика ВПР 2019'!P5="","_",IF('Статистика ВПР 2019'!P5&lt;P$3-2*P$296,-2,IF('Статистика ВПР 2019'!P5&lt;P$3-P$296,-1,IF('Статистика ВПР 2019'!P5&lt;P$3+P$296,0,IF('Статистика ВПР 2019'!P5&lt;P$3+2*P$296,1,2)))))</f>
        <v>_</v>
      </c>
      <c r="Q5" s="7" t="str">
        <f>IF('Статистика ВПР 2019'!Q5="","_",IF('Статистика ВПР 2019'!Q5&lt;Q$3-2*Q$296,-2,IF('Статистика ВПР 2019'!Q5&lt;Q$3-Q$296,-1,IF('Статистика ВПР 2019'!Q5&lt;Q$3+Q$296,0,IF('Статистика ВПР 2019'!Q5&lt;Q$3+2*Q$296,1,2)))))</f>
        <v>_</v>
      </c>
      <c r="R5" s="7" t="str">
        <f>IF('Статистика ВПР 2019'!R5="","_",IF('Статистика ВПР 2019'!R5&lt;R$3-2*R$296,-2,IF('Статистика ВПР 2019'!R5&lt;R$3-R$296,-1,IF('Статистика ВПР 2019'!R5&lt;R$3+R$296,0,IF('Статистика ВПР 2019'!R5&lt;R$3+2*R$296,1,2)))))</f>
        <v>_</v>
      </c>
      <c r="S5" s="7" t="str">
        <f>IF('Статистика ВПР 2019'!S5="","_",IF('Статистика ВПР 2019'!S5&lt;S$3-2*S$296,-2,IF('Статистика ВПР 2019'!S5&lt;S$3-S$296,-1,IF('Статистика ВПР 2019'!S5&lt;S$3+S$296,0,IF('Статистика ВПР 2019'!S5&lt;S$3+2*S$296,1,2)))))</f>
        <v>_</v>
      </c>
      <c r="T5" s="7" t="str">
        <f>IF('Статистика ВПР 2019'!T5="","_",IF('Статистика ВПР 2019'!T5&lt;T$3-2*T$296,-2,IF('Статистика ВПР 2019'!T5&lt;T$3-T$296,-1,IF('Статистика ВПР 2019'!T5&lt;T$3+T$296,0,IF('Статистика ВПР 2019'!T5&lt;T$3+2*T$296,1,2)))))</f>
        <v>_</v>
      </c>
      <c r="U5" s="7" t="str">
        <f>IF('Статистика ВПР 2019'!U5="","_",IF('Статистика ВПР 2019'!U5&lt;U$3-2*U$296,-2,IF('Статистика ВПР 2019'!U5&lt;U$3-U$296,-1,IF('Статистика ВПР 2019'!U5&lt;U$3+U$296,0,IF('Статистика ВПР 2019'!U5&lt;U$3+2*U$296,1,2)))))</f>
        <v>_</v>
      </c>
      <c r="V5" s="7" t="str">
        <f>IF('Статистика ВПР 2019'!V5="","_",IF('Статистика ВПР 2019'!V5&lt;V$3-2*V$296,-2,IF('Статистика ВПР 2019'!V5&lt;V$3-V$296,-1,IF('Статистика ВПР 2019'!V5&lt;V$3+V$296,0,IF('Статистика ВПР 2019'!V5&lt;V$3+2*V$296,1,2)))))</f>
        <v>_</v>
      </c>
      <c r="W5" s="7" t="str">
        <f>IF('Статистика ВПР 2019'!W5="","_",IF('Статистика ВПР 2019'!W5&lt;W$3-2*W$296,-2,IF('Статистика ВПР 2019'!W5&lt;W$3-W$296,-1,IF('Статистика ВПР 2019'!W5&lt;W$3+W$296,0,IF('Статистика ВПР 2019'!W5&lt;W$3+2*W$296,1,2)))))</f>
        <v>_</v>
      </c>
      <c r="X5" s="7" t="str">
        <f>IF('Статистика ВПР 2019'!X5="","_",IF('Статистика ВПР 2019'!X5&lt;X$3-2*X$296,-2,IF('Статистика ВПР 2019'!X5&lt;X$3-X$296,-1,IF('Статистика ВПР 2019'!X5&lt;X$3+X$296,0,IF('Статистика ВПР 2019'!X5&lt;X$3+2*X$296,1,2)))))</f>
        <v>_</v>
      </c>
      <c r="Y5" s="7" t="str">
        <f>IF('Статистика ВПР 2019'!Y5="","_",IF('Статистика ВПР 2019'!Y5&lt;Y$3-2*Y$296,-2,IF('Статистика ВПР 2019'!Y5&lt;Y$3-Y$296,-1,IF('Статистика ВПР 2019'!Y5&lt;Y$3+Y$296,0,IF('Статистика ВПР 2019'!Y5&lt;Y$3+2*Y$296,1,2)))))</f>
        <v>_</v>
      </c>
      <c r="Z5" s="7" t="str">
        <f>IF('Статистика ВПР 2019'!Z5="","_",IF('Статистика ВПР 2019'!Z5&lt;Z$3-2*Z$296,-2,IF('Статистика ВПР 2019'!Z5&lt;Z$3-Z$296,-1,IF('Статистика ВПР 2019'!Z5&lt;Z$3+Z$296,0,IF('Статистика ВПР 2019'!Z5&lt;Z$3+2*Z$296,1,2)))))</f>
        <v>_</v>
      </c>
      <c r="AA5" s="7" t="str">
        <f>IF('Статистика ВПР 2019'!AA5="","_",IF('Статистика ВПР 2019'!AA5&lt;AA$3-2*AA$296,-2,IF('Статистика ВПР 2019'!AA5&lt;AA$3-AA$296,-1,IF('Статистика ВПР 2019'!AA5&lt;AA$3+AA$296,0,IF('Статистика ВПР 2019'!AA5&lt;AA$3+2*AA$296,1,2)))))</f>
        <v>_</v>
      </c>
      <c r="AB5" s="7" t="str">
        <f>IF('Статистика ВПР 2019'!AB5="","_",IF('Статистика ВПР 2019'!AB5&lt;AB$3-2*AB$296,-2,IF('Статистика ВПР 2019'!AB5&lt;AB$3-AB$296,-1,IF('Статистика ВПР 2019'!AB5&lt;AB$3+AB$296,0,IF('Статистика ВПР 2019'!AB5&lt;AB$3+2*AB$296,1,2)))))</f>
        <v>_</v>
      </c>
      <c r="AC5" s="7" t="str">
        <f>IF('Статистика ВПР 2019'!AC5="","_",IF('Статистика ВПР 2019'!AC5&lt;AC$3-2*AC$296,-2,IF('Статистика ВПР 2019'!AC5&lt;AC$3-AC$296,-1,IF('Статистика ВПР 2019'!AC5&lt;AC$3+AC$296,0,IF('Статистика ВПР 2019'!AC5&lt;AC$3+2*AC$296,1,2)))))</f>
        <v>_</v>
      </c>
      <c r="AD5" s="7" t="str">
        <f>IF('Статистика ВПР 2019'!AD5="","_",IF('Статистика ВПР 2019'!AD5&lt;AD$3-2*AD$296,-2,IF('Статистика ВПР 2019'!AD5&lt;AD$3-AD$296,-1,IF('Статистика ВПР 2019'!AD5&lt;AD$3+AD$296,0,IF('Статистика ВПР 2019'!AD5&lt;AD$3+2*AD$296,1,2)))))</f>
        <v>_</v>
      </c>
      <c r="AE5" s="7" t="str">
        <f>IF('Статистика ВПР 2019'!AE5="","_",IF('Статистика ВПР 2019'!AE5&lt;AE$3-2*AE$296,-2,IF('Статистика ВПР 2019'!AE5&lt;AE$3-AE$296,-1,IF('Статистика ВПР 2019'!AE5&lt;AE$3+AE$296,0,IF('Статистика ВПР 2019'!AE5&lt;AE$3+2*AE$296,1,2)))))</f>
        <v>_</v>
      </c>
      <c r="AF5" s="7" t="str">
        <f>IF('Статистика ВПР 2019'!AF5="","_",IF('Статистика ВПР 2019'!AF5&lt;AF$3-2*AF$296,-2,IF('Статистика ВПР 2019'!AF5&lt;AF$3-AF$296,-1,IF('Статистика ВПР 2019'!AF5&lt;AF$3+AF$296,0,IF('Статистика ВПР 2019'!AF5&lt;AF$3+2*AF$296,1,2)))))</f>
        <v>_</v>
      </c>
      <c r="AG5" s="7" t="str">
        <f>IF('Статистика ВПР 2019'!AG5="","_",IF('Статистика ВПР 2019'!AG5&lt;AG$3-2*AG$296,-2,IF('Статистика ВПР 2019'!AG5&lt;AG$3-AG$296,-1,IF('Статистика ВПР 2019'!AG5&lt;AG$3+AG$296,0,IF('Статистика ВПР 2019'!AG5&lt;AG$3+2*AG$296,1,2)))))</f>
        <v>_</v>
      </c>
      <c r="AH5" s="7" t="str">
        <f>IF('Статистика ВПР 2019'!AH5="","_",IF('Статистика ВПР 2019'!AH5&lt;AH$3-2*AH$296,-2,IF('Статистика ВПР 2019'!AH5&lt;AH$3-AH$296,-1,IF('Статистика ВПР 2019'!AH5&lt;AH$3+AH$296,0,IF('Статистика ВПР 2019'!AH5&lt;AH$3+2*AH$296,1,2)))))</f>
        <v>_</v>
      </c>
      <c r="AI5" s="7" t="str">
        <f>IF('Статистика ВПР 2019'!AI5="","_",IF('Статистика ВПР 2019'!AI5&lt;AI$3-2*AI$296,-2,IF('Статистика ВПР 2019'!AI5&lt;AI$3-AI$296,-1,IF('Статистика ВПР 2019'!AI5&lt;AI$3+AI$296,0,IF('Статистика ВПР 2019'!AI5&lt;AI$3+2*AI$296,1,2)))))</f>
        <v>_</v>
      </c>
      <c r="AJ5" s="7" t="str">
        <f>IF('Статистика ВПР 2019'!AJ5="","_",IF('Статистика ВПР 2019'!AJ5&lt;AJ$3-2*AJ$296,-2,IF('Статистика ВПР 2019'!AJ5&lt;AJ$3-AJ$296,-1,IF('Статистика ВПР 2019'!AJ5&lt;AJ$3+AJ$296,0,IF('Статистика ВПР 2019'!AJ5&lt;AJ$3+2*AJ$296,1,2)))))</f>
        <v>_</v>
      </c>
      <c r="AK5" s="7" t="str">
        <f>IF('Статистика ВПР 2019'!AK5="","_",IF('Статистика ВПР 2019'!AK5&lt;AK$3-2*AK$296,-2,IF('Статистика ВПР 2019'!AK5&lt;AK$3-AK$296,-1,IF('Статистика ВПР 2019'!AK5&lt;AK$3+AK$296,0,IF('Статистика ВПР 2019'!AK5&lt;AK$3+2*AK$296,1,2)))))</f>
        <v>_</v>
      </c>
      <c r="AL5" s="2">
        <f t="shared" si="0"/>
        <v>35</v>
      </c>
      <c r="AM5" s="2"/>
    </row>
    <row r="6" spans="1:46" x14ac:dyDescent="0.25">
      <c r="A6" s="4" t="s">
        <v>8</v>
      </c>
      <c r="B6" s="6" t="s">
        <v>10</v>
      </c>
      <c r="C6" s="7">
        <f>IF('Статистика ВПР 2019'!C6="","_",IF('Статистика ВПР 2019'!C6&lt;C$3-2*C$296,-2,IF('Статистика ВПР 2019'!C6&lt;C$3-C$296,-1,IF('Статистика ВПР 2019'!C6&lt;C$3+C$296,0,IF('Статистика ВПР 2019'!C6&lt;C$3+2*C$296,1,2)))))</f>
        <v>0</v>
      </c>
      <c r="D6" s="7">
        <f>IF('Статистика ВПР 2019'!D6="","_",IF('Статистика ВПР 2019'!D6&lt;D$3-2*D$296,-2,IF('Статистика ВПР 2019'!D6&lt;D$3-D$296,-1,IF('Статистика ВПР 2019'!D6&lt;D$3+D$296,0,IF('Статистика ВПР 2019'!D6&lt;D$3+2*D$296,1,2)))))</f>
        <v>0</v>
      </c>
      <c r="E6" s="7">
        <f>IF('Статистика ВПР 2019'!E6="","_",IF('Статистика ВПР 2019'!E6&lt;E$3-2*E$296,-2,IF('Статистика ВПР 2019'!E6&lt;E$3-E$296,-1,IF('Статистика ВПР 2019'!E6&lt;E$3+E$296,0,IF('Статистика ВПР 2019'!E6&lt;E$3+2*E$296,1,2)))))</f>
        <v>0</v>
      </c>
      <c r="F6" s="7">
        <f>IF('Статистика ВПР 2019'!F6="","_",IF('Статистика ВПР 2019'!F6&lt;F$3-2*F$296,-2,IF('Статистика ВПР 2019'!F6&lt;F$3-F$296,-1,IF('Статистика ВПР 2019'!F6&lt;F$3+F$296,0,IF('Статистика ВПР 2019'!F6&lt;F$3+2*F$296,1,2)))))</f>
        <v>0</v>
      </c>
      <c r="G6" s="7">
        <f>IF('Статистика ВПР 2019'!G6="","_",IF('Статистика ВПР 2019'!G6&lt;G$3-2*G$296,-2,IF('Статистика ВПР 2019'!G6&lt;G$3-G$296,-1,IF('Статистика ВПР 2019'!G6&lt;G$3+G$296,0,IF('Статистика ВПР 2019'!G6&lt;G$3+2*G$296,1,2)))))</f>
        <v>0</v>
      </c>
      <c r="H6" s="7">
        <f>IF('Статистика ВПР 2019'!H6="","_",IF('Статистика ВПР 2019'!H6&lt;H$3-2*H$296,-2,IF('Статистика ВПР 2019'!H6&lt;H$3-H$296,-1,IF('Статистика ВПР 2019'!H6&lt;H$3+H$296,0,IF('Статистика ВПР 2019'!H6&lt;H$3+2*H$296,1,2)))))</f>
        <v>0</v>
      </c>
      <c r="I6" s="7">
        <f>IF('Статистика ВПР 2019'!I6="","_",IF('Статистика ВПР 2019'!I6&lt;I$3-2*I$296,-2,IF('Статистика ВПР 2019'!I6&lt;I$3-I$296,-1,IF('Статистика ВПР 2019'!I6&lt;I$3+I$296,0,IF('Статистика ВПР 2019'!I6&lt;I$3+2*I$296,1,2)))))</f>
        <v>0</v>
      </c>
      <c r="J6" s="7">
        <f>IF('Статистика ВПР 2019'!J6="","_",IF('Статистика ВПР 2019'!J6&lt;J$3-2*J$296,-2,IF('Статистика ВПР 2019'!J6&lt;J$3-J$296,-1,IF('Статистика ВПР 2019'!J6&lt;J$3+J$296,0,IF('Статистика ВПР 2019'!J6&lt;J$3+2*J$296,1,2)))))</f>
        <v>0</v>
      </c>
      <c r="K6" s="7">
        <f>IF('Статистика ВПР 2019'!K6="","_",IF('Статистика ВПР 2019'!K6&lt;K$3-2*K$296,-2,IF('Статистика ВПР 2019'!K6&lt;K$3-K$296,-1,IF('Статистика ВПР 2019'!K6&lt;K$3+K$296,0,IF('Статистика ВПР 2019'!K6&lt;K$3+2*K$296,1,2)))))</f>
        <v>0</v>
      </c>
      <c r="L6" s="7">
        <f>IF('Статистика ВПР 2019'!L6="","_",IF('Статистика ВПР 2019'!L6&lt;L$3-2*L$296,-2,IF('Статистика ВПР 2019'!L6&lt;L$3-L$296,-1,IF('Статистика ВПР 2019'!L6&lt;L$3+L$296,0,IF('Статистика ВПР 2019'!L6&lt;L$3+2*L$296,1,2)))))</f>
        <v>-1</v>
      </c>
      <c r="M6" s="7">
        <f>IF('Статистика ВПР 2019'!M6="","_",IF('Статистика ВПР 2019'!M6&lt;M$3-2*M$296,-2,IF('Статистика ВПР 2019'!M6&lt;M$3-M$296,-1,IF('Статистика ВПР 2019'!M6&lt;M$3+M$296,0,IF('Статистика ВПР 2019'!M6&lt;M$3+2*M$296,1,2)))))</f>
        <v>0</v>
      </c>
      <c r="N6" s="7">
        <f>IF('Статистика ВПР 2019'!N6="","_",IF('Статистика ВПР 2019'!N6&lt;N$3-2*N$296,-2,IF('Статистика ВПР 2019'!N6&lt;N$3-N$296,-1,IF('Статистика ВПР 2019'!N6&lt;N$3+N$296,0,IF('Статистика ВПР 2019'!N6&lt;N$3+2*N$296,1,2)))))</f>
        <v>0</v>
      </c>
      <c r="O6" s="7">
        <f>IF('Статистика ВПР 2019'!O6="","_",IF('Статистика ВПР 2019'!O6&lt;O$3-2*O$296,-2,IF('Статистика ВПР 2019'!O6&lt;O$3-O$296,-1,IF('Статистика ВПР 2019'!O6&lt;O$3+O$296,0,IF('Статистика ВПР 2019'!O6&lt;O$3+2*O$296,1,2)))))</f>
        <v>0</v>
      </c>
      <c r="P6" s="7">
        <f>IF('Статистика ВПР 2019'!P6="","_",IF('Статистика ВПР 2019'!P6&lt;P$3-2*P$296,-2,IF('Статистика ВПР 2019'!P6&lt;P$3-P$296,-1,IF('Статистика ВПР 2019'!P6&lt;P$3+P$296,0,IF('Статистика ВПР 2019'!P6&lt;P$3+2*P$296,1,2)))))</f>
        <v>0</v>
      </c>
      <c r="Q6" s="7">
        <f>IF('Статистика ВПР 2019'!Q6="","_",IF('Статистика ВПР 2019'!Q6&lt;Q$3-2*Q$296,-2,IF('Статистика ВПР 2019'!Q6&lt;Q$3-Q$296,-1,IF('Статистика ВПР 2019'!Q6&lt;Q$3+Q$296,0,IF('Статистика ВПР 2019'!Q6&lt;Q$3+2*Q$296,1,2)))))</f>
        <v>0</v>
      </c>
      <c r="R6" s="7">
        <f>IF('Статистика ВПР 2019'!R6="","_",IF('Статистика ВПР 2019'!R6&lt;R$3-2*R$296,-2,IF('Статистика ВПР 2019'!R6&lt;R$3-R$296,-1,IF('Статистика ВПР 2019'!R6&lt;R$3+R$296,0,IF('Статистика ВПР 2019'!R6&lt;R$3+2*R$296,1,2)))))</f>
        <v>0</v>
      </c>
      <c r="S6" s="7">
        <f>IF('Статистика ВПР 2019'!S6="","_",IF('Статистика ВПР 2019'!S6&lt;S$3-2*S$296,-2,IF('Статистика ВПР 2019'!S6&lt;S$3-S$296,-1,IF('Статистика ВПР 2019'!S6&lt;S$3+S$296,0,IF('Статистика ВПР 2019'!S6&lt;S$3+2*S$296,1,2)))))</f>
        <v>0</v>
      </c>
      <c r="T6" s="7">
        <f>IF('Статистика ВПР 2019'!T6="","_",IF('Статистика ВПР 2019'!T6&lt;T$3-2*T$296,-2,IF('Статистика ВПР 2019'!T6&lt;T$3-T$296,-1,IF('Статистика ВПР 2019'!T6&lt;T$3+T$296,0,IF('Статистика ВПР 2019'!T6&lt;T$3+2*T$296,1,2)))))</f>
        <v>-1</v>
      </c>
      <c r="U6" s="7">
        <f>IF('Статистика ВПР 2019'!U6="","_",IF('Статистика ВПР 2019'!U6&lt;U$3-2*U$296,-2,IF('Статистика ВПР 2019'!U6&lt;U$3-U$296,-1,IF('Статистика ВПР 2019'!U6&lt;U$3+U$296,0,IF('Статистика ВПР 2019'!U6&lt;U$3+2*U$296,1,2)))))</f>
        <v>0</v>
      </c>
      <c r="V6" s="7">
        <f>IF('Статистика ВПР 2019'!V6="","_",IF('Статистика ВПР 2019'!V6&lt;V$3-2*V$296,-2,IF('Статистика ВПР 2019'!V6&lt;V$3-V$296,-1,IF('Статистика ВПР 2019'!V6&lt;V$3+V$296,0,IF('Статистика ВПР 2019'!V6&lt;V$3+2*V$296,1,2)))))</f>
        <v>0</v>
      </c>
      <c r="W6" s="7">
        <f>IF('Статистика ВПР 2019'!W6="","_",IF('Статистика ВПР 2019'!W6&lt;W$3-2*W$296,-2,IF('Статистика ВПР 2019'!W6&lt;W$3-W$296,-1,IF('Статистика ВПР 2019'!W6&lt;W$3+W$296,0,IF('Статистика ВПР 2019'!W6&lt;W$3+2*W$296,1,2)))))</f>
        <v>0</v>
      </c>
      <c r="X6" s="7">
        <f>IF('Статистика ВПР 2019'!X6="","_",IF('Статистика ВПР 2019'!X6&lt;X$3-2*X$296,-2,IF('Статистика ВПР 2019'!X6&lt;X$3-X$296,-1,IF('Статистика ВПР 2019'!X6&lt;X$3+X$296,0,IF('Статистика ВПР 2019'!X6&lt;X$3+2*X$296,1,2)))))</f>
        <v>0</v>
      </c>
      <c r="Y6" s="7" t="str">
        <f>IF('Статистика ВПР 2019'!Y6="","_",IF('Статистика ВПР 2019'!Y6&lt;Y$3-2*Y$296,-2,IF('Статистика ВПР 2019'!Y6&lt;Y$3-Y$296,-1,IF('Статистика ВПР 2019'!Y6&lt;Y$3+Y$296,0,IF('Статистика ВПР 2019'!Y6&lt;Y$3+2*Y$296,1,2)))))</f>
        <v>_</v>
      </c>
      <c r="Z6" s="7" t="str">
        <f>IF('Статистика ВПР 2019'!Z6="","_",IF('Статистика ВПР 2019'!Z6&lt;Z$3-2*Z$296,-2,IF('Статистика ВПР 2019'!Z6&lt;Z$3-Z$296,-1,IF('Статистика ВПР 2019'!Z6&lt;Z$3+Z$296,0,IF('Статистика ВПР 2019'!Z6&lt;Z$3+2*Z$296,1,2)))))</f>
        <v>_</v>
      </c>
      <c r="AA6" s="7">
        <f>IF('Статистика ВПР 2019'!AA6="","_",IF('Статистика ВПР 2019'!AA6&lt;AA$3-2*AA$296,-2,IF('Статистика ВПР 2019'!AA6&lt;AA$3-AA$296,-1,IF('Статистика ВПР 2019'!AA6&lt;AA$3+AA$296,0,IF('Статистика ВПР 2019'!AA6&lt;AA$3+2*AA$296,1,2)))))</f>
        <v>0</v>
      </c>
      <c r="AB6" s="7">
        <f>IF('Статистика ВПР 2019'!AB6="","_",IF('Статистика ВПР 2019'!AB6&lt;AB$3-2*AB$296,-2,IF('Статистика ВПР 2019'!AB6&lt;AB$3-AB$296,-1,IF('Статистика ВПР 2019'!AB6&lt;AB$3+AB$296,0,IF('Статистика ВПР 2019'!AB6&lt;AB$3+2*AB$296,1,2)))))</f>
        <v>-1</v>
      </c>
      <c r="AC6" s="7">
        <f>IF('Статистика ВПР 2019'!AC6="","_",IF('Статистика ВПР 2019'!AC6&lt;AC$3-2*AC$296,-2,IF('Статистика ВПР 2019'!AC6&lt;AC$3-AC$296,-1,IF('Статистика ВПР 2019'!AC6&lt;AC$3+AC$296,0,IF('Статистика ВПР 2019'!AC6&lt;AC$3+2*AC$296,1,2)))))</f>
        <v>0</v>
      </c>
      <c r="AD6" s="7">
        <f>IF('Статистика ВПР 2019'!AD6="","_",IF('Статистика ВПР 2019'!AD6&lt;AD$3-2*AD$296,-2,IF('Статистика ВПР 2019'!AD6&lt;AD$3-AD$296,-1,IF('Статистика ВПР 2019'!AD6&lt;AD$3+AD$296,0,IF('Статистика ВПР 2019'!AD6&lt;AD$3+2*AD$296,1,2)))))</f>
        <v>0</v>
      </c>
      <c r="AE6" s="7">
        <f>IF('Статистика ВПР 2019'!AE6="","_",IF('Статистика ВПР 2019'!AE6&lt;AE$3-2*AE$296,-2,IF('Статистика ВПР 2019'!AE6&lt;AE$3-AE$296,-1,IF('Статистика ВПР 2019'!AE6&lt;AE$3+AE$296,0,IF('Статистика ВПР 2019'!AE6&lt;AE$3+2*AE$296,1,2)))))</f>
        <v>0</v>
      </c>
      <c r="AF6" s="7">
        <f>IF('Статистика ВПР 2019'!AF6="","_",IF('Статистика ВПР 2019'!AF6&lt;AF$3-2*AF$296,-2,IF('Статистика ВПР 2019'!AF6&lt;AF$3-AF$296,-1,IF('Статистика ВПР 2019'!AF6&lt;AF$3+AF$296,0,IF('Статистика ВПР 2019'!AF6&lt;AF$3+2*AF$296,1,2)))))</f>
        <v>0</v>
      </c>
      <c r="AG6" s="7" t="str">
        <f>IF('Статистика ВПР 2019'!AG6="","_",IF('Статистика ВПР 2019'!AG6&lt;AG$3-2*AG$296,-2,IF('Статистика ВПР 2019'!AG6&lt;AG$3-AG$296,-1,IF('Статистика ВПР 2019'!AG6&lt;AG$3+AG$296,0,IF('Статистика ВПР 2019'!AG6&lt;AG$3+2*AG$296,1,2)))))</f>
        <v>_</v>
      </c>
      <c r="AH6" s="7">
        <f>IF('Статистика ВПР 2019'!AH6="","_",IF('Статистика ВПР 2019'!AH6&lt;AH$3-2*AH$296,-2,IF('Статистика ВПР 2019'!AH6&lt;AH$3-AH$296,-1,IF('Статистика ВПР 2019'!AH6&lt;AH$3+AH$296,0,IF('Статистика ВПР 2019'!AH6&lt;AH$3+2*AH$296,1,2)))))</f>
        <v>1</v>
      </c>
      <c r="AI6" s="7" t="str">
        <f>IF('Статистика ВПР 2019'!AI6="","_",IF('Статистика ВПР 2019'!AI6&lt;AI$3-2*AI$296,-2,IF('Статистика ВПР 2019'!AI6&lt;AI$3-AI$296,-1,IF('Статистика ВПР 2019'!AI6&lt;AI$3+AI$296,0,IF('Статистика ВПР 2019'!AI6&lt;AI$3+2*AI$296,1,2)))))</f>
        <v>_</v>
      </c>
      <c r="AJ6" s="7" t="str">
        <f>IF('Статистика ВПР 2019'!AJ6="","_",IF('Статистика ВПР 2019'!AJ6&lt;AJ$3-2*AJ$296,-2,IF('Статистика ВПР 2019'!AJ6&lt;AJ$3-AJ$296,-1,IF('Статистика ВПР 2019'!AJ6&lt;AJ$3+AJ$296,0,IF('Статистика ВПР 2019'!AJ6&lt;AJ$3+2*AJ$296,1,2)))))</f>
        <v>_</v>
      </c>
      <c r="AK6" s="7" t="str">
        <f>IF('Статистика ВПР 2019'!AK6="","_",IF('Статистика ВПР 2019'!AK6&lt;AK$3-2*AK$296,-2,IF('Статистика ВПР 2019'!AK6&lt;AK$3-AK$296,-1,IF('Статистика ВПР 2019'!AK6&lt;AK$3+AK$296,0,IF('Статистика ВПР 2019'!AK6&lt;AK$3+2*AK$296,1,2)))))</f>
        <v>_</v>
      </c>
      <c r="AL6" s="2">
        <f t="shared" si="0"/>
        <v>35</v>
      </c>
      <c r="AM6" s="2"/>
    </row>
    <row r="7" spans="1:46" x14ac:dyDescent="0.25">
      <c r="A7" s="4" t="s">
        <v>8</v>
      </c>
      <c r="B7" s="6" t="s">
        <v>151</v>
      </c>
      <c r="C7" s="7">
        <f>IF('Статистика ВПР 2019'!C7="","_",IF('Статистика ВПР 2019'!C7&lt;C$3-2*C$296,-2,IF('Статистика ВПР 2019'!C7&lt;C$3-C$296,-1,IF('Статистика ВПР 2019'!C7&lt;C$3+C$296,0,IF('Статистика ВПР 2019'!C7&lt;C$3+2*C$296,1,2)))))</f>
        <v>0</v>
      </c>
      <c r="D7" s="7">
        <f>IF('Статистика ВПР 2019'!D7="","_",IF('Статистика ВПР 2019'!D7&lt;D$3-2*D$296,-2,IF('Статистика ВПР 2019'!D7&lt;D$3-D$296,-1,IF('Статистика ВПР 2019'!D7&lt;D$3+D$296,0,IF('Статистика ВПР 2019'!D7&lt;D$3+2*D$296,1,2)))))</f>
        <v>-1</v>
      </c>
      <c r="E7" s="7">
        <f>IF('Статистика ВПР 2019'!E7="","_",IF('Статистика ВПР 2019'!E7&lt;E$3-2*E$296,-2,IF('Статистика ВПР 2019'!E7&lt;E$3-E$296,-1,IF('Статистика ВПР 2019'!E7&lt;E$3+E$296,0,IF('Статистика ВПР 2019'!E7&lt;E$3+2*E$296,1,2)))))</f>
        <v>-1</v>
      </c>
      <c r="F7" s="7">
        <f>IF('Статистика ВПР 2019'!F7="","_",IF('Статистика ВПР 2019'!F7&lt;F$3-2*F$296,-2,IF('Статистика ВПР 2019'!F7&lt;F$3-F$296,-1,IF('Статистика ВПР 2019'!F7&lt;F$3+F$296,0,IF('Статистика ВПР 2019'!F7&lt;F$3+2*F$296,1,2)))))</f>
        <v>0</v>
      </c>
      <c r="G7" s="7">
        <f>IF('Статистика ВПР 2019'!G7="","_",IF('Статистика ВПР 2019'!G7&lt;G$3-2*G$296,-2,IF('Статистика ВПР 2019'!G7&lt;G$3-G$296,-1,IF('Статистика ВПР 2019'!G7&lt;G$3+G$296,0,IF('Статистика ВПР 2019'!G7&lt;G$3+2*G$296,1,2)))))</f>
        <v>0</v>
      </c>
      <c r="H7" s="7">
        <f>IF('Статистика ВПР 2019'!H7="","_",IF('Статистика ВПР 2019'!H7&lt;H$3-2*H$296,-2,IF('Статистика ВПР 2019'!H7&lt;H$3-H$296,-1,IF('Статистика ВПР 2019'!H7&lt;H$3+H$296,0,IF('Статистика ВПР 2019'!H7&lt;H$3+2*H$296,1,2)))))</f>
        <v>1</v>
      </c>
      <c r="I7" s="7">
        <f>IF('Статистика ВПР 2019'!I7="","_",IF('Статистика ВПР 2019'!I7&lt;I$3-2*I$296,-2,IF('Статистика ВПР 2019'!I7&lt;I$3-I$296,-1,IF('Статистика ВПР 2019'!I7&lt;I$3+I$296,0,IF('Статистика ВПР 2019'!I7&lt;I$3+2*I$296,1,2)))))</f>
        <v>0</v>
      </c>
      <c r="J7" s="7">
        <f>IF('Статистика ВПР 2019'!J7="","_",IF('Статистика ВПР 2019'!J7&lt;J$3-2*J$296,-2,IF('Статистика ВПР 2019'!J7&lt;J$3-J$296,-1,IF('Статистика ВПР 2019'!J7&lt;J$3+J$296,0,IF('Статистика ВПР 2019'!J7&lt;J$3+2*J$296,1,2)))))</f>
        <v>0</v>
      </c>
      <c r="K7" s="7">
        <f>IF('Статистика ВПР 2019'!K7="","_",IF('Статистика ВПР 2019'!K7&lt;K$3-2*K$296,-2,IF('Статистика ВПР 2019'!K7&lt;K$3-K$296,-1,IF('Статистика ВПР 2019'!K7&lt;K$3+K$296,0,IF('Статистика ВПР 2019'!K7&lt;K$3+2*K$296,1,2)))))</f>
        <v>0</v>
      </c>
      <c r="L7" s="7">
        <f>IF('Статистика ВПР 2019'!L7="","_",IF('Статистика ВПР 2019'!L7&lt;L$3-2*L$296,-2,IF('Статистика ВПР 2019'!L7&lt;L$3-L$296,-1,IF('Статистика ВПР 2019'!L7&lt;L$3+L$296,0,IF('Статистика ВПР 2019'!L7&lt;L$3+2*L$296,1,2)))))</f>
        <v>0</v>
      </c>
      <c r="M7" s="7">
        <f>IF('Статистика ВПР 2019'!M7="","_",IF('Статистика ВПР 2019'!M7&lt;M$3-2*M$296,-2,IF('Статистика ВПР 2019'!M7&lt;M$3-M$296,-1,IF('Статистика ВПР 2019'!M7&lt;M$3+M$296,0,IF('Статистика ВПР 2019'!M7&lt;M$3+2*M$296,1,2)))))</f>
        <v>0</v>
      </c>
      <c r="N7" s="7">
        <f>IF('Статистика ВПР 2019'!N7="","_",IF('Статистика ВПР 2019'!N7&lt;N$3-2*N$296,-2,IF('Статистика ВПР 2019'!N7&lt;N$3-N$296,-1,IF('Статистика ВПР 2019'!N7&lt;N$3+N$296,0,IF('Статистика ВПР 2019'!N7&lt;N$3+2*N$296,1,2)))))</f>
        <v>0</v>
      </c>
      <c r="O7" s="7">
        <f>IF('Статистика ВПР 2019'!O7="","_",IF('Статистика ВПР 2019'!O7&lt;O$3-2*O$296,-2,IF('Статистика ВПР 2019'!O7&lt;O$3-O$296,-1,IF('Статистика ВПР 2019'!O7&lt;O$3+O$296,0,IF('Статистика ВПР 2019'!O7&lt;O$3+2*O$296,1,2)))))</f>
        <v>0</v>
      </c>
      <c r="P7" s="7">
        <f>IF('Статистика ВПР 2019'!P7="","_",IF('Статистика ВПР 2019'!P7&lt;P$3-2*P$296,-2,IF('Статистика ВПР 2019'!P7&lt;P$3-P$296,-1,IF('Статистика ВПР 2019'!P7&lt;P$3+P$296,0,IF('Статистика ВПР 2019'!P7&lt;P$3+2*P$296,1,2)))))</f>
        <v>0</v>
      </c>
      <c r="Q7" s="7">
        <f>IF('Статистика ВПР 2019'!Q7="","_",IF('Статистика ВПР 2019'!Q7&lt;Q$3-2*Q$296,-2,IF('Статистика ВПР 2019'!Q7&lt;Q$3-Q$296,-1,IF('Статистика ВПР 2019'!Q7&lt;Q$3+Q$296,0,IF('Статистика ВПР 2019'!Q7&lt;Q$3+2*Q$296,1,2)))))</f>
        <v>1</v>
      </c>
      <c r="R7" s="7">
        <f>IF('Статистика ВПР 2019'!R7="","_",IF('Статистика ВПР 2019'!R7&lt;R$3-2*R$296,-2,IF('Статистика ВПР 2019'!R7&lt;R$3-R$296,-1,IF('Статистика ВПР 2019'!R7&lt;R$3+R$296,0,IF('Статистика ВПР 2019'!R7&lt;R$3+2*R$296,1,2)))))</f>
        <v>0</v>
      </c>
      <c r="S7" s="7">
        <f>IF('Статистика ВПР 2019'!S7="","_",IF('Статистика ВПР 2019'!S7&lt;S$3-2*S$296,-2,IF('Статистика ВПР 2019'!S7&lt;S$3-S$296,-1,IF('Статистика ВПР 2019'!S7&lt;S$3+S$296,0,IF('Статистика ВПР 2019'!S7&lt;S$3+2*S$296,1,2)))))</f>
        <v>0</v>
      </c>
      <c r="T7" s="7">
        <f>IF('Статистика ВПР 2019'!T7="","_",IF('Статистика ВПР 2019'!T7&lt;T$3-2*T$296,-2,IF('Статистика ВПР 2019'!T7&lt;T$3-T$296,-1,IF('Статистика ВПР 2019'!T7&lt;T$3+T$296,0,IF('Статистика ВПР 2019'!T7&lt;T$3+2*T$296,1,2)))))</f>
        <v>0</v>
      </c>
      <c r="U7" s="7">
        <f>IF('Статистика ВПР 2019'!U7="","_",IF('Статистика ВПР 2019'!U7&lt;U$3-2*U$296,-2,IF('Статистика ВПР 2019'!U7&lt;U$3-U$296,-1,IF('Статистика ВПР 2019'!U7&lt;U$3+U$296,0,IF('Статистика ВПР 2019'!U7&lt;U$3+2*U$296,1,2)))))</f>
        <v>0</v>
      </c>
      <c r="V7" s="7">
        <f>IF('Статистика ВПР 2019'!V7="","_",IF('Статистика ВПР 2019'!V7&lt;V$3-2*V$296,-2,IF('Статистика ВПР 2019'!V7&lt;V$3-V$296,-1,IF('Статистика ВПР 2019'!V7&lt;V$3+V$296,0,IF('Статистика ВПР 2019'!V7&lt;V$3+2*V$296,1,2)))))</f>
        <v>0</v>
      </c>
      <c r="W7" s="7" t="str">
        <f>IF('Статистика ВПР 2019'!W7="","_",IF('Статистика ВПР 2019'!W7&lt;W$3-2*W$296,-2,IF('Статистика ВПР 2019'!W7&lt;W$3-W$296,-1,IF('Статистика ВПР 2019'!W7&lt;W$3+W$296,0,IF('Статистика ВПР 2019'!W7&lt;W$3+2*W$296,1,2)))))</f>
        <v>_</v>
      </c>
      <c r="X7" s="7">
        <f>IF('Статистика ВПР 2019'!X7="","_",IF('Статистика ВПР 2019'!X7&lt;X$3-2*X$296,-2,IF('Статистика ВПР 2019'!X7&lt;X$3-X$296,-1,IF('Статистика ВПР 2019'!X7&lt;X$3+X$296,0,IF('Статистика ВПР 2019'!X7&lt;X$3+2*X$296,1,2)))))</f>
        <v>0</v>
      </c>
      <c r="Y7" s="7" t="str">
        <f>IF('Статистика ВПР 2019'!Y7="","_",IF('Статистика ВПР 2019'!Y7&lt;Y$3-2*Y$296,-2,IF('Статистика ВПР 2019'!Y7&lt;Y$3-Y$296,-1,IF('Статистика ВПР 2019'!Y7&lt;Y$3+Y$296,0,IF('Статистика ВПР 2019'!Y7&lt;Y$3+2*Y$296,1,2)))))</f>
        <v>_</v>
      </c>
      <c r="Z7" s="7">
        <f>IF('Статистика ВПР 2019'!Z7="","_",IF('Статистика ВПР 2019'!Z7&lt;Z$3-2*Z$296,-2,IF('Статистика ВПР 2019'!Z7&lt;Z$3-Z$296,-1,IF('Статистика ВПР 2019'!Z7&lt;Z$3+Z$296,0,IF('Статистика ВПР 2019'!Z7&lt;Z$3+2*Z$296,1,2)))))</f>
        <v>0</v>
      </c>
      <c r="AA7" s="7">
        <f>IF('Статистика ВПР 2019'!AA7="","_",IF('Статистика ВПР 2019'!AA7&lt;AA$3-2*AA$296,-2,IF('Статистика ВПР 2019'!AA7&lt;AA$3-AA$296,-1,IF('Статистика ВПР 2019'!AA7&lt;AA$3+AA$296,0,IF('Статистика ВПР 2019'!AA7&lt;AA$3+2*AA$296,1,2)))))</f>
        <v>0</v>
      </c>
      <c r="AB7" s="7">
        <f>IF('Статистика ВПР 2019'!AB7="","_",IF('Статистика ВПР 2019'!AB7&lt;AB$3-2*AB$296,-2,IF('Статистика ВПР 2019'!AB7&lt;AB$3-AB$296,-1,IF('Статистика ВПР 2019'!AB7&lt;AB$3+AB$296,0,IF('Статистика ВПР 2019'!AB7&lt;AB$3+2*AB$296,1,2)))))</f>
        <v>0</v>
      </c>
      <c r="AC7" s="7">
        <f>IF('Статистика ВПР 2019'!AC7="","_",IF('Статистика ВПР 2019'!AC7&lt;AC$3-2*AC$296,-2,IF('Статистика ВПР 2019'!AC7&lt;AC$3-AC$296,-1,IF('Статистика ВПР 2019'!AC7&lt;AC$3+AC$296,0,IF('Статистика ВПР 2019'!AC7&lt;AC$3+2*AC$296,1,2)))))</f>
        <v>0</v>
      </c>
      <c r="AD7" s="7">
        <f>IF('Статистика ВПР 2019'!AD7="","_",IF('Статистика ВПР 2019'!AD7&lt;AD$3-2*AD$296,-2,IF('Статистика ВПР 2019'!AD7&lt;AD$3-AD$296,-1,IF('Статистика ВПР 2019'!AD7&lt;AD$3+AD$296,0,IF('Статистика ВПР 2019'!AD7&lt;AD$3+2*AD$296,1,2)))))</f>
        <v>0</v>
      </c>
      <c r="AE7" s="7" t="str">
        <f>IF('Статистика ВПР 2019'!AE7="","_",IF('Статистика ВПР 2019'!AE7&lt;AE$3-2*AE$296,-2,IF('Статистика ВПР 2019'!AE7&lt;AE$3-AE$296,-1,IF('Статистика ВПР 2019'!AE7&lt;AE$3+AE$296,0,IF('Статистика ВПР 2019'!AE7&lt;AE$3+2*AE$296,1,2)))))</f>
        <v>_</v>
      </c>
      <c r="AF7" s="7" t="str">
        <f>IF('Статистика ВПР 2019'!AF7="","_",IF('Статистика ВПР 2019'!AF7&lt;AF$3-2*AF$296,-2,IF('Статистика ВПР 2019'!AF7&lt;AF$3-AF$296,-1,IF('Статистика ВПР 2019'!AF7&lt;AF$3+AF$296,0,IF('Статистика ВПР 2019'!AF7&lt;AF$3+2*AF$296,1,2)))))</f>
        <v>_</v>
      </c>
      <c r="AG7" s="7" t="str">
        <f>IF('Статистика ВПР 2019'!AG7="","_",IF('Статистика ВПР 2019'!AG7&lt;AG$3-2*AG$296,-2,IF('Статистика ВПР 2019'!AG7&lt;AG$3-AG$296,-1,IF('Статистика ВПР 2019'!AG7&lt;AG$3+AG$296,0,IF('Статистика ВПР 2019'!AG7&lt;AG$3+2*AG$296,1,2)))))</f>
        <v>_</v>
      </c>
      <c r="AH7" s="7">
        <f>IF('Статистика ВПР 2019'!AH7="","_",IF('Статистика ВПР 2019'!AH7&lt;AH$3-2*AH$296,-2,IF('Статистика ВПР 2019'!AH7&lt;AH$3-AH$296,-1,IF('Статистика ВПР 2019'!AH7&lt;AH$3+AH$296,0,IF('Статистика ВПР 2019'!AH7&lt;AH$3+2*AH$296,1,2)))))</f>
        <v>0</v>
      </c>
      <c r="AI7" s="7" t="str">
        <f>IF('Статистика ВПР 2019'!AI7="","_",IF('Статистика ВПР 2019'!AI7&lt;AI$3-2*AI$296,-2,IF('Статистика ВПР 2019'!AI7&lt;AI$3-AI$296,-1,IF('Статистика ВПР 2019'!AI7&lt;AI$3+AI$296,0,IF('Статистика ВПР 2019'!AI7&lt;AI$3+2*AI$296,1,2)))))</f>
        <v>_</v>
      </c>
      <c r="AJ7" s="7" t="str">
        <f>IF('Статистика ВПР 2019'!AJ7="","_",IF('Статистика ВПР 2019'!AJ7&lt;AJ$3-2*AJ$296,-2,IF('Статистика ВПР 2019'!AJ7&lt;AJ$3-AJ$296,-1,IF('Статистика ВПР 2019'!AJ7&lt;AJ$3+AJ$296,0,IF('Статистика ВПР 2019'!AJ7&lt;AJ$3+2*AJ$296,1,2)))))</f>
        <v>_</v>
      </c>
      <c r="AK7" s="7" t="str">
        <f>IF('Статистика ВПР 2019'!AK7="","_",IF('Статистика ВПР 2019'!AK7&lt;AK$3-2*AK$296,-2,IF('Статистика ВПР 2019'!AK7&lt;AK$3-AK$296,-1,IF('Статистика ВПР 2019'!AK7&lt;AK$3+AK$296,0,IF('Статистика ВПР 2019'!AK7&lt;AK$3+2*AK$296,1,2)))))</f>
        <v>_</v>
      </c>
      <c r="AL7" s="2">
        <f t="shared" si="0"/>
        <v>35</v>
      </c>
      <c r="AM7" s="2"/>
    </row>
    <row r="8" spans="1:46" x14ac:dyDescent="0.25">
      <c r="A8" s="4" t="s">
        <v>8</v>
      </c>
      <c r="B8" s="6" t="s">
        <v>153</v>
      </c>
      <c r="C8" s="7">
        <f>IF('Статистика ВПР 2019'!C8="","_",IF('Статистика ВПР 2019'!C8&lt;C$3-2*C$296,-2,IF('Статистика ВПР 2019'!C8&lt;C$3-C$296,-1,IF('Статистика ВПР 2019'!C8&lt;C$3+C$296,0,IF('Статистика ВПР 2019'!C8&lt;C$3+2*C$296,1,2)))))</f>
        <v>-1</v>
      </c>
      <c r="D8" s="7">
        <f>IF('Статистика ВПР 2019'!D8="","_",IF('Статистика ВПР 2019'!D8&lt;D$3-2*D$296,-2,IF('Статистика ВПР 2019'!D8&lt;D$3-D$296,-1,IF('Статистика ВПР 2019'!D8&lt;D$3+D$296,0,IF('Статистика ВПР 2019'!D8&lt;D$3+2*D$296,1,2)))))</f>
        <v>0</v>
      </c>
      <c r="E8" s="7">
        <f>IF('Статистика ВПР 2019'!E8="","_",IF('Статистика ВПР 2019'!E8&lt;E$3-2*E$296,-2,IF('Статистика ВПР 2019'!E8&lt;E$3-E$296,-1,IF('Статистика ВПР 2019'!E8&lt;E$3+E$296,0,IF('Статистика ВПР 2019'!E8&lt;E$3+2*E$296,1,2)))))</f>
        <v>0</v>
      </c>
      <c r="F8" s="7">
        <f>IF('Статистика ВПР 2019'!F8="","_",IF('Статистика ВПР 2019'!F8&lt;F$3-2*F$296,-2,IF('Статистика ВПР 2019'!F8&lt;F$3-F$296,-1,IF('Статистика ВПР 2019'!F8&lt;F$3+F$296,0,IF('Статистика ВПР 2019'!F8&lt;F$3+2*F$296,1,2)))))</f>
        <v>0</v>
      </c>
      <c r="G8" s="7">
        <f>IF('Статистика ВПР 2019'!G8="","_",IF('Статистика ВПР 2019'!G8&lt;G$3-2*G$296,-2,IF('Статистика ВПР 2019'!G8&lt;G$3-G$296,-1,IF('Статистика ВПР 2019'!G8&lt;G$3+G$296,0,IF('Статистика ВПР 2019'!G8&lt;G$3+2*G$296,1,2)))))</f>
        <v>-1</v>
      </c>
      <c r="H8" s="7">
        <f>IF('Статистика ВПР 2019'!H8="","_",IF('Статистика ВПР 2019'!H8&lt;H$3-2*H$296,-2,IF('Статистика ВПР 2019'!H8&lt;H$3-H$296,-1,IF('Статистика ВПР 2019'!H8&lt;H$3+H$296,0,IF('Статистика ВПР 2019'!H8&lt;H$3+2*H$296,1,2)))))</f>
        <v>0</v>
      </c>
      <c r="I8" s="7">
        <f>IF('Статистика ВПР 2019'!I8="","_",IF('Статистика ВПР 2019'!I8&lt;I$3-2*I$296,-2,IF('Статистика ВПР 2019'!I8&lt;I$3-I$296,-1,IF('Статистика ВПР 2019'!I8&lt;I$3+I$296,0,IF('Статистика ВПР 2019'!I8&lt;I$3+2*I$296,1,2)))))</f>
        <v>0</v>
      </c>
      <c r="J8" s="7">
        <f>IF('Статистика ВПР 2019'!J8="","_",IF('Статистика ВПР 2019'!J8&lt;J$3-2*J$296,-2,IF('Статистика ВПР 2019'!J8&lt;J$3-J$296,-1,IF('Статистика ВПР 2019'!J8&lt;J$3+J$296,0,IF('Статистика ВПР 2019'!J8&lt;J$3+2*J$296,1,2)))))</f>
        <v>0</v>
      </c>
      <c r="K8" s="7">
        <f>IF('Статистика ВПР 2019'!K8="","_",IF('Статистика ВПР 2019'!K8&lt;K$3-2*K$296,-2,IF('Статистика ВПР 2019'!K8&lt;K$3-K$296,-1,IF('Статистика ВПР 2019'!K8&lt;K$3+K$296,0,IF('Статистика ВПР 2019'!K8&lt;K$3+2*K$296,1,2)))))</f>
        <v>-2</v>
      </c>
      <c r="L8" s="7">
        <f>IF('Статистика ВПР 2019'!L8="","_",IF('Статистика ВПР 2019'!L8&lt;L$3-2*L$296,-2,IF('Статистика ВПР 2019'!L8&lt;L$3-L$296,-1,IF('Статистика ВПР 2019'!L8&lt;L$3+L$296,0,IF('Статистика ВПР 2019'!L8&lt;L$3+2*L$296,1,2)))))</f>
        <v>-2</v>
      </c>
      <c r="M8" s="7">
        <f>IF('Статистика ВПР 2019'!M8="","_",IF('Статистика ВПР 2019'!M8&lt;M$3-2*M$296,-2,IF('Статистика ВПР 2019'!M8&lt;M$3-M$296,-1,IF('Статистика ВПР 2019'!M8&lt;M$3+M$296,0,IF('Статистика ВПР 2019'!M8&lt;M$3+2*M$296,1,2)))))</f>
        <v>-2</v>
      </c>
      <c r="N8" s="7">
        <f>IF('Статистика ВПР 2019'!N8="","_",IF('Статистика ВПР 2019'!N8&lt;N$3-2*N$296,-2,IF('Статистика ВПР 2019'!N8&lt;N$3-N$296,-1,IF('Статистика ВПР 2019'!N8&lt;N$3+N$296,0,IF('Статистика ВПР 2019'!N8&lt;N$3+2*N$296,1,2)))))</f>
        <v>-2</v>
      </c>
      <c r="O8" s="7">
        <f>IF('Статистика ВПР 2019'!O8="","_",IF('Статистика ВПР 2019'!O8&lt;O$3-2*O$296,-2,IF('Статистика ВПР 2019'!O8&lt;O$3-O$296,-1,IF('Статистика ВПР 2019'!O8&lt;O$3+O$296,0,IF('Статистика ВПР 2019'!O8&lt;O$3+2*O$296,1,2)))))</f>
        <v>-1</v>
      </c>
      <c r="P8" s="7">
        <f>IF('Статистика ВПР 2019'!P8="","_",IF('Статистика ВПР 2019'!P8&lt;P$3-2*P$296,-2,IF('Статистика ВПР 2019'!P8&lt;P$3-P$296,-1,IF('Статистика ВПР 2019'!P8&lt;P$3+P$296,0,IF('Статистика ВПР 2019'!P8&lt;P$3+2*P$296,1,2)))))</f>
        <v>0</v>
      </c>
      <c r="Q8" s="7">
        <f>IF('Статистика ВПР 2019'!Q8="","_",IF('Статистика ВПР 2019'!Q8&lt;Q$3-2*Q$296,-2,IF('Статистика ВПР 2019'!Q8&lt;Q$3-Q$296,-1,IF('Статистика ВПР 2019'!Q8&lt;Q$3+Q$296,0,IF('Статистика ВПР 2019'!Q8&lt;Q$3+2*Q$296,1,2)))))</f>
        <v>0</v>
      </c>
      <c r="R8" s="7">
        <f>IF('Статистика ВПР 2019'!R8="","_",IF('Статистика ВПР 2019'!R8&lt;R$3-2*R$296,-2,IF('Статистика ВПР 2019'!R8&lt;R$3-R$296,-1,IF('Статистика ВПР 2019'!R8&lt;R$3+R$296,0,IF('Статистика ВПР 2019'!R8&lt;R$3+2*R$296,1,2)))))</f>
        <v>-1</v>
      </c>
      <c r="S8" s="7">
        <f>IF('Статистика ВПР 2019'!S8="","_",IF('Статистика ВПР 2019'!S8&lt;S$3-2*S$296,-2,IF('Статистика ВПР 2019'!S8&lt;S$3-S$296,-1,IF('Статистика ВПР 2019'!S8&lt;S$3+S$296,0,IF('Статистика ВПР 2019'!S8&lt;S$3+2*S$296,1,2)))))</f>
        <v>0</v>
      </c>
      <c r="T8" s="7">
        <f>IF('Статистика ВПР 2019'!T8="","_",IF('Статистика ВПР 2019'!T8&lt;T$3-2*T$296,-2,IF('Статистика ВПР 2019'!T8&lt;T$3-T$296,-1,IF('Статистика ВПР 2019'!T8&lt;T$3+T$296,0,IF('Статистика ВПР 2019'!T8&lt;T$3+2*T$296,1,2)))))</f>
        <v>0</v>
      </c>
      <c r="U8" s="7">
        <f>IF('Статистика ВПР 2019'!U8="","_",IF('Статистика ВПР 2019'!U8&lt;U$3-2*U$296,-2,IF('Статистика ВПР 2019'!U8&lt;U$3-U$296,-1,IF('Статистика ВПР 2019'!U8&lt;U$3+U$296,0,IF('Статистика ВПР 2019'!U8&lt;U$3+2*U$296,1,2)))))</f>
        <v>0</v>
      </c>
      <c r="V8" s="7">
        <f>IF('Статистика ВПР 2019'!V8="","_",IF('Статистика ВПР 2019'!V8&lt;V$3-2*V$296,-2,IF('Статистика ВПР 2019'!V8&lt;V$3-V$296,-1,IF('Статистика ВПР 2019'!V8&lt;V$3+V$296,0,IF('Статистика ВПР 2019'!V8&lt;V$3+2*V$296,1,2)))))</f>
        <v>0</v>
      </c>
      <c r="W8" s="7" t="str">
        <f>IF('Статистика ВПР 2019'!W8="","_",IF('Статистика ВПР 2019'!W8&lt;W$3-2*W$296,-2,IF('Статистика ВПР 2019'!W8&lt;W$3-W$296,-1,IF('Статистика ВПР 2019'!W8&lt;W$3+W$296,0,IF('Статистика ВПР 2019'!W8&lt;W$3+2*W$296,1,2)))))</f>
        <v>_</v>
      </c>
      <c r="X8" s="7" t="str">
        <f>IF('Статистика ВПР 2019'!X8="","_",IF('Статистика ВПР 2019'!X8&lt;X$3-2*X$296,-2,IF('Статистика ВПР 2019'!X8&lt;X$3-X$296,-1,IF('Статистика ВПР 2019'!X8&lt;X$3+X$296,0,IF('Статистика ВПР 2019'!X8&lt;X$3+2*X$296,1,2)))))</f>
        <v>_</v>
      </c>
      <c r="Y8" s="7" t="str">
        <f>IF('Статистика ВПР 2019'!Y8="","_",IF('Статистика ВПР 2019'!Y8&lt;Y$3-2*Y$296,-2,IF('Статистика ВПР 2019'!Y8&lt;Y$3-Y$296,-1,IF('Статистика ВПР 2019'!Y8&lt;Y$3+Y$296,0,IF('Статистика ВПР 2019'!Y8&lt;Y$3+2*Y$296,1,2)))))</f>
        <v>_</v>
      </c>
      <c r="Z8" s="7">
        <f>IF('Статистика ВПР 2019'!Z8="","_",IF('Статистика ВПР 2019'!Z8&lt;Z$3-2*Z$296,-2,IF('Статистика ВПР 2019'!Z8&lt;Z$3-Z$296,-1,IF('Статистика ВПР 2019'!Z8&lt;Z$3+Z$296,0,IF('Статистика ВПР 2019'!Z8&lt;Z$3+2*Z$296,1,2)))))</f>
        <v>0</v>
      </c>
      <c r="AA8" s="7">
        <f>IF('Статистика ВПР 2019'!AA8="","_",IF('Статистика ВПР 2019'!AA8&lt;AA$3-2*AA$296,-2,IF('Статистика ВПР 2019'!AA8&lt;AA$3-AA$296,-1,IF('Статистика ВПР 2019'!AA8&lt;AA$3+AA$296,0,IF('Статистика ВПР 2019'!AA8&lt;AA$3+2*AA$296,1,2)))))</f>
        <v>-1</v>
      </c>
      <c r="AB8" s="7">
        <f>IF('Статистика ВПР 2019'!AB8="","_",IF('Статистика ВПР 2019'!AB8&lt;AB$3-2*AB$296,-2,IF('Статистика ВПР 2019'!AB8&lt;AB$3-AB$296,-1,IF('Статистика ВПР 2019'!AB8&lt;AB$3+AB$296,0,IF('Статистика ВПР 2019'!AB8&lt;AB$3+2*AB$296,1,2)))))</f>
        <v>0</v>
      </c>
      <c r="AC8" s="7">
        <f>IF('Статистика ВПР 2019'!AC8="","_",IF('Статистика ВПР 2019'!AC8&lt;AC$3-2*AC$296,-2,IF('Статистика ВПР 2019'!AC8&lt;AC$3-AC$296,-1,IF('Статистика ВПР 2019'!AC8&lt;AC$3+AC$296,0,IF('Статистика ВПР 2019'!AC8&lt;AC$3+2*AC$296,1,2)))))</f>
        <v>0</v>
      </c>
      <c r="AD8" s="7">
        <f>IF('Статистика ВПР 2019'!AD8="","_",IF('Статистика ВПР 2019'!AD8&lt;AD$3-2*AD$296,-2,IF('Статистика ВПР 2019'!AD8&lt;AD$3-AD$296,-1,IF('Статистика ВПР 2019'!AD8&lt;AD$3+AD$296,0,IF('Статистика ВПР 2019'!AD8&lt;AD$3+2*AD$296,1,2)))))</f>
        <v>-1</v>
      </c>
      <c r="AE8" s="7">
        <f>IF('Статистика ВПР 2019'!AE8="","_",IF('Статистика ВПР 2019'!AE8&lt;AE$3-2*AE$296,-2,IF('Статистика ВПР 2019'!AE8&lt;AE$3-AE$296,-1,IF('Статистика ВПР 2019'!AE8&lt;AE$3+AE$296,0,IF('Статистика ВПР 2019'!AE8&lt;AE$3+2*AE$296,1,2)))))</f>
        <v>0</v>
      </c>
      <c r="AF8" s="7" t="str">
        <f>IF('Статистика ВПР 2019'!AF8="","_",IF('Статистика ВПР 2019'!AF8&lt;AF$3-2*AF$296,-2,IF('Статистика ВПР 2019'!AF8&lt;AF$3-AF$296,-1,IF('Статистика ВПР 2019'!AF8&lt;AF$3+AF$296,0,IF('Статистика ВПР 2019'!AF8&lt;AF$3+2*AF$296,1,2)))))</f>
        <v>_</v>
      </c>
      <c r="AG8" s="7" t="str">
        <f>IF('Статистика ВПР 2019'!AG8="","_",IF('Статистика ВПР 2019'!AG8&lt;AG$3-2*AG$296,-2,IF('Статистика ВПР 2019'!AG8&lt;AG$3-AG$296,-1,IF('Статистика ВПР 2019'!AG8&lt;AG$3+AG$296,0,IF('Статистика ВПР 2019'!AG8&lt;AG$3+2*AG$296,1,2)))))</f>
        <v>_</v>
      </c>
      <c r="AH8" s="7">
        <f>IF('Статистика ВПР 2019'!AH8="","_",IF('Статистика ВПР 2019'!AH8&lt;AH$3-2*AH$296,-2,IF('Статистика ВПР 2019'!AH8&lt;AH$3-AH$296,-1,IF('Статистика ВПР 2019'!AH8&lt;AH$3+AH$296,0,IF('Статистика ВПР 2019'!AH8&lt;AH$3+2*AH$296,1,2)))))</f>
        <v>0</v>
      </c>
      <c r="AI8" s="7" t="str">
        <f>IF('Статистика ВПР 2019'!AI8="","_",IF('Статистика ВПР 2019'!AI8&lt;AI$3-2*AI$296,-2,IF('Статистика ВПР 2019'!AI8&lt;AI$3-AI$296,-1,IF('Статистика ВПР 2019'!AI8&lt;AI$3+AI$296,0,IF('Статистика ВПР 2019'!AI8&lt;AI$3+2*AI$296,1,2)))))</f>
        <v>_</v>
      </c>
      <c r="AJ8" s="7" t="str">
        <f>IF('Статистика ВПР 2019'!AJ8="","_",IF('Статистика ВПР 2019'!AJ8&lt;AJ$3-2*AJ$296,-2,IF('Статистика ВПР 2019'!AJ8&lt;AJ$3-AJ$296,-1,IF('Статистика ВПР 2019'!AJ8&lt;AJ$3+AJ$296,0,IF('Статистика ВПР 2019'!AJ8&lt;AJ$3+2*AJ$296,1,2)))))</f>
        <v>_</v>
      </c>
      <c r="AK8" s="7" t="str">
        <f>IF('Статистика ВПР 2019'!AK8="","_",IF('Статистика ВПР 2019'!AK8&lt;AK$3-2*AK$296,-2,IF('Статистика ВПР 2019'!AK8&lt;AK$3-AK$296,-1,IF('Статистика ВПР 2019'!AK8&lt;AK$3+AK$296,0,IF('Статистика ВПР 2019'!AK8&lt;AK$3+2*AK$296,1,2)))))</f>
        <v>_</v>
      </c>
      <c r="AL8" s="2">
        <f t="shared" si="0"/>
        <v>35</v>
      </c>
      <c r="AM8" s="2"/>
    </row>
    <row r="9" spans="1:46" x14ac:dyDescent="0.25">
      <c r="A9" s="4" t="s">
        <v>8</v>
      </c>
      <c r="B9" s="6" t="s">
        <v>152</v>
      </c>
      <c r="C9" s="7">
        <f>IF('Статистика ВПР 2019'!C9="","_",IF('Статистика ВПР 2019'!C9&lt;C$3-2*C$296,-2,IF('Статистика ВПР 2019'!C9&lt;C$3-C$296,-1,IF('Статистика ВПР 2019'!C9&lt;C$3+C$296,0,IF('Статистика ВПР 2019'!C9&lt;C$3+2*C$296,1,2)))))</f>
        <v>0</v>
      </c>
      <c r="D9" s="7">
        <f>IF('Статистика ВПР 2019'!D9="","_",IF('Статистика ВПР 2019'!D9&lt;D$3-2*D$296,-2,IF('Статистика ВПР 2019'!D9&lt;D$3-D$296,-1,IF('Статистика ВПР 2019'!D9&lt;D$3+D$296,0,IF('Статистика ВПР 2019'!D9&lt;D$3+2*D$296,1,2)))))</f>
        <v>0</v>
      </c>
      <c r="E9" s="7">
        <f>IF('Статистика ВПР 2019'!E9="","_",IF('Статистика ВПР 2019'!E9&lt;E$3-2*E$296,-2,IF('Статистика ВПР 2019'!E9&lt;E$3-E$296,-1,IF('Статистика ВПР 2019'!E9&lt;E$3+E$296,0,IF('Статистика ВПР 2019'!E9&lt;E$3+2*E$296,1,2)))))</f>
        <v>0</v>
      </c>
      <c r="F9" s="7">
        <f>IF('Статистика ВПР 2019'!F9="","_",IF('Статистика ВПР 2019'!F9&lt;F$3-2*F$296,-2,IF('Статистика ВПР 2019'!F9&lt;F$3-F$296,-1,IF('Статистика ВПР 2019'!F9&lt;F$3+F$296,0,IF('Статистика ВПР 2019'!F9&lt;F$3+2*F$296,1,2)))))</f>
        <v>2</v>
      </c>
      <c r="G9" s="7">
        <f>IF('Статистика ВПР 2019'!G9="","_",IF('Статистика ВПР 2019'!G9&lt;G$3-2*G$296,-2,IF('Статистика ВПР 2019'!G9&lt;G$3-G$296,-1,IF('Статистика ВПР 2019'!G9&lt;G$3+G$296,0,IF('Статистика ВПР 2019'!G9&lt;G$3+2*G$296,1,2)))))</f>
        <v>1</v>
      </c>
      <c r="H9" s="7">
        <f>IF('Статистика ВПР 2019'!H9="","_",IF('Статистика ВПР 2019'!H9&lt;H$3-2*H$296,-2,IF('Статистика ВПР 2019'!H9&lt;H$3-H$296,-1,IF('Статистика ВПР 2019'!H9&lt;H$3+H$296,0,IF('Статистика ВПР 2019'!H9&lt;H$3+2*H$296,1,2)))))</f>
        <v>2</v>
      </c>
      <c r="I9" s="7">
        <f>IF('Статистика ВПР 2019'!I9="","_",IF('Статистика ВПР 2019'!I9&lt;I$3-2*I$296,-2,IF('Статистика ВПР 2019'!I9&lt;I$3-I$296,-1,IF('Статистика ВПР 2019'!I9&lt;I$3+I$296,0,IF('Статистика ВПР 2019'!I9&lt;I$3+2*I$296,1,2)))))</f>
        <v>1</v>
      </c>
      <c r="J9" s="7">
        <f>IF('Статистика ВПР 2019'!J9="","_",IF('Статистика ВПР 2019'!J9&lt;J$3-2*J$296,-2,IF('Статистика ВПР 2019'!J9&lt;J$3-J$296,-1,IF('Статистика ВПР 2019'!J9&lt;J$3+J$296,0,IF('Статистика ВПР 2019'!J9&lt;J$3+2*J$296,1,2)))))</f>
        <v>1</v>
      </c>
      <c r="K9" s="7">
        <f>IF('Статистика ВПР 2019'!K9="","_",IF('Статистика ВПР 2019'!K9&lt;K$3-2*K$296,-2,IF('Статистика ВПР 2019'!K9&lt;K$3-K$296,-1,IF('Статистика ВПР 2019'!K9&lt;K$3+K$296,0,IF('Статистика ВПР 2019'!K9&lt;K$3+2*K$296,1,2)))))</f>
        <v>0</v>
      </c>
      <c r="L9" s="7">
        <f>IF('Статистика ВПР 2019'!L9="","_",IF('Статистика ВПР 2019'!L9&lt;L$3-2*L$296,-2,IF('Статистика ВПР 2019'!L9&lt;L$3-L$296,-1,IF('Статистика ВПР 2019'!L9&lt;L$3+L$296,0,IF('Статистика ВПР 2019'!L9&lt;L$3+2*L$296,1,2)))))</f>
        <v>-1</v>
      </c>
      <c r="M9" s="7">
        <f>IF('Статистика ВПР 2019'!M9="","_",IF('Статистика ВПР 2019'!M9&lt;M$3-2*M$296,-2,IF('Статистика ВПР 2019'!M9&lt;M$3-M$296,-1,IF('Статистика ВПР 2019'!M9&lt;M$3+M$296,0,IF('Статистика ВПР 2019'!M9&lt;M$3+2*M$296,1,2)))))</f>
        <v>-1</v>
      </c>
      <c r="N9" s="7">
        <f>IF('Статистика ВПР 2019'!N9="","_",IF('Статистика ВПР 2019'!N9&lt;N$3-2*N$296,-2,IF('Статистика ВПР 2019'!N9&lt;N$3-N$296,-1,IF('Статистика ВПР 2019'!N9&lt;N$3+N$296,0,IF('Статистика ВПР 2019'!N9&lt;N$3+2*N$296,1,2)))))</f>
        <v>0</v>
      </c>
      <c r="O9" s="7">
        <f>IF('Статистика ВПР 2019'!O9="","_",IF('Статистика ВПР 2019'!O9&lt;O$3-2*O$296,-2,IF('Статистика ВПР 2019'!O9&lt;O$3-O$296,-1,IF('Статистика ВПР 2019'!O9&lt;O$3+O$296,0,IF('Статистика ВПР 2019'!O9&lt;O$3+2*O$296,1,2)))))</f>
        <v>-2</v>
      </c>
      <c r="P9" s="7">
        <f>IF('Статистика ВПР 2019'!P9="","_",IF('Статистика ВПР 2019'!P9&lt;P$3-2*P$296,-2,IF('Статистика ВПР 2019'!P9&lt;P$3-P$296,-1,IF('Статистика ВПР 2019'!P9&lt;P$3+P$296,0,IF('Статистика ВПР 2019'!P9&lt;P$3+2*P$296,1,2)))))</f>
        <v>0</v>
      </c>
      <c r="Q9" s="7">
        <f>IF('Статистика ВПР 2019'!Q9="","_",IF('Статистика ВПР 2019'!Q9&lt;Q$3-2*Q$296,-2,IF('Статистика ВПР 2019'!Q9&lt;Q$3-Q$296,-1,IF('Статистика ВПР 2019'!Q9&lt;Q$3+Q$296,0,IF('Статистика ВПР 2019'!Q9&lt;Q$3+2*Q$296,1,2)))))</f>
        <v>1</v>
      </c>
      <c r="R9" s="7">
        <f>IF('Статистика ВПР 2019'!R9="","_",IF('Статистика ВПР 2019'!R9&lt;R$3-2*R$296,-2,IF('Статистика ВПР 2019'!R9&lt;R$3-R$296,-1,IF('Статистика ВПР 2019'!R9&lt;R$3+R$296,0,IF('Статистика ВПР 2019'!R9&lt;R$3+2*R$296,1,2)))))</f>
        <v>1</v>
      </c>
      <c r="S9" s="7">
        <f>IF('Статистика ВПР 2019'!S9="","_",IF('Статистика ВПР 2019'!S9&lt;S$3-2*S$296,-2,IF('Статистика ВПР 2019'!S9&lt;S$3-S$296,-1,IF('Статистика ВПР 2019'!S9&lt;S$3+S$296,0,IF('Статистика ВПР 2019'!S9&lt;S$3+2*S$296,1,2)))))</f>
        <v>1</v>
      </c>
      <c r="T9" s="7">
        <f>IF('Статистика ВПР 2019'!T9="","_",IF('Статистика ВПР 2019'!T9&lt;T$3-2*T$296,-2,IF('Статистика ВПР 2019'!T9&lt;T$3-T$296,-1,IF('Статистика ВПР 2019'!T9&lt;T$3+T$296,0,IF('Статистика ВПР 2019'!T9&lt;T$3+2*T$296,1,2)))))</f>
        <v>0</v>
      </c>
      <c r="U9" s="7">
        <f>IF('Статистика ВПР 2019'!U9="","_",IF('Статистика ВПР 2019'!U9&lt;U$3-2*U$296,-2,IF('Статистика ВПР 2019'!U9&lt;U$3-U$296,-1,IF('Статистика ВПР 2019'!U9&lt;U$3+U$296,0,IF('Статистика ВПР 2019'!U9&lt;U$3+2*U$296,1,2)))))</f>
        <v>0</v>
      </c>
      <c r="V9" s="7">
        <f>IF('Статистика ВПР 2019'!V9="","_",IF('Статистика ВПР 2019'!V9&lt;V$3-2*V$296,-2,IF('Статистика ВПР 2019'!V9&lt;V$3-V$296,-1,IF('Статистика ВПР 2019'!V9&lt;V$3+V$296,0,IF('Статистика ВПР 2019'!V9&lt;V$3+2*V$296,1,2)))))</f>
        <v>0</v>
      </c>
      <c r="W9" s="7" t="str">
        <f>IF('Статистика ВПР 2019'!W9="","_",IF('Статистика ВПР 2019'!W9&lt;W$3-2*W$296,-2,IF('Статистика ВПР 2019'!W9&lt;W$3-W$296,-1,IF('Статистика ВПР 2019'!W9&lt;W$3+W$296,0,IF('Статистика ВПР 2019'!W9&lt;W$3+2*W$296,1,2)))))</f>
        <v>_</v>
      </c>
      <c r="X9" s="7" t="str">
        <f>IF('Статистика ВПР 2019'!X9="","_",IF('Статистика ВПР 2019'!X9&lt;X$3-2*X$296,-2,IF('Статистика ВПР 2019'!X9&lt;X$3-X$296,-1,IF('Статистика ВПР 2019'!X9&lt;X$3+X$296,0,IF('Статистика ВПР 2019'!X9&lt;X$3+2*X$296,1,2)))))</f>
        <v>_</v>
      </c>
      <c r="Y9" s="7" t="str">
        <f>IF('Статистика ВПР 2019'!Y9="","_",IF('Статистика ВПР 2019'!Y9&lt;Y$3-2*Y$296,-2,IF('Статистика ВПР 2019'!Y9&lt;Y$3-Y$296,-1,IF('Статистика ВПР 2019'!Y9&lt;Y$3+Y$296,0,IF('Статистика ВПР 2019'!Y9&lt;Y$3+2*Y$296,1,2)))))</f>
        <v>_</v>
      </c>
      <c r="Z9" s="7" t="str">
        <f>IF('Статистика ВПР 2019'!Z9="","_",IF('Статистика ВПР 2019'!Z9&lt;Z$3-2*Z$296,-2,IF('Статистика ВПР 2019'!Z9&lt;Z$3-Z$296,-1,IF('Статистика ВПР 2019'!Z9&lt;Z$3+Z$296,0,IF('Статистика ВПР 2019'!Z9&lt;Z$3+2*Z$296,1,2)))))</f>
        <v>_</v>
      </c>
      <c r="AA9" s="7">
        <f>IF('Статистика ВПР 2019'!AA9="","_",IF('Статистика ВПР 2019'!AA9&lt;AA$3-2*AA$296,-2,IF('Статистика ВПР 2019'!AA9&lt;AA$3-AA$296,-1,IF('Статистика ВПР 2019'!AA9&lt;AA$3+AA$296,0,IF('Статистика ВПР 2019'!AA9&lt;AA$3+2*AA$296,1,2)))))</f>
        <v>0</v>
      </c>
      <c r="AB9" s="7">
        <f>IF('Статистика ВПР 2019'!AB9="","_",IF('Статистика ВПР 2019'!AB9&lt;AB$3-2*AB$296,-2,IF('Статистика ВПР 2019'!AB9&lt;AB$3-AB$296,-1,IF('Статистика ВПР 2019'!AB9&lt;AB$3+AB$296,0,IF('Статистика ВПР 2019'!AB9&lt;AB$3+2*AB$296,1,2)))))</f>
        <v>0</v>
      </c>
      <c r="AC9" s="7">
        <f>IF('Статистика ВПР 2019'!AC9="","_",IF('Статистика ВПР 2019'!AC9&lt;AC$3-2*AC$296,-2,IF('Статистика ВПР 2019'!AC9&lt;AC$3-AC$296,-1,IF('Статистика ВПР 2019'!AC9&lt;AC$3+AC$296,0,IF('Статистика ВПР 2019'!AC9&lt;AC$3+2*AC$296,1,2)))))</f>
        <v>0</v>
      </c>
      <c r="AD9" s="7">
        <f>IF('Статистика ВПР 2019'!AD9="","_",IF('Статистика ВПР 2019'!AD9&lt;AD$3-2*AD$296,-2,IF('Статистика ВПР 2019'!AD9&lt;AD$3-AD$296,-1,IF('Статистика ВПР 2019'!AD9&lt;AD$3+AD$296,0,IF('Статистика ВПР 2019'!AD9&lt;AD$3+2*AD$296,1,2)))))</f>
        <v>0</v>
      </c>
      <c r="AE9" s="7">
        <f>IF('Статистика ВПР 2019'!AE9="","_",IF('Статистика ВПР 2019'!AE9&lt;AE$3-2*AE$296,-2,IF('Статистика ВПР 2019'!AE9&lt;AE$3-AE$296,-1,IF('Статистика ВПР 2019'!AE9&lt;AE$3+AE$296,0,IF('Статистика ВПР 2019'!AE9&lt;AE$3+2*AE$296,1,2)))))</f>
        <v>1</v>
      </c>
      <c r="AF9" s="7">
        <f>IF('Статистика ВПР 2019'!AF9="","_",IF('Статистика ВПР 2019'!AF9&lt;AF$3-2*AF$296,-2,IF('Статистика ВПР 2019'!AF9&lt;AF$3-AF$296,-1,IF('Статистика ВПР 2019'!AF9&lt;AF$3+AF$296,0,IF('Статистика ВПР 2019'!AF9&lt;AF$3+2*AF$296,1,2)))))</f>
        <v>2</v>
      </c>
      <c r="AG9" s="7" t="str">
        <f>IF('Статистика ВПР 2019'!AG9="","_",IF('Статистика ВПР 2019'!AG9&lt;AG$3-2*AG$296,-2,IF('Статистика ВПР 2019'!AG9&lt;AG$3-AG$296,-1,IF('Статистика ВПР 2019'!AG9&lt;AG$3+AG$296,0,IF('Статистика ВПР 2019'!AG9&lt;AG$3+2*AG$296,1,2)))))</f>
        <v>_</v>
      </c>
      <c r="AH9" s="7">
        <f>IF('Статистика ВПР 2019'!AH9="","_",IF('Статистика ВПР 2019'!AH9&lt;AH$3-2*AH$296,-2,IF('Статистика ВПР 2019'!AH9&lt;AH$3-AH$296,-1,IF('Статистика ВПР 2019'!AH9&lt;AH$3+AH$296,0,IF('Статистика ВПР 2019'!AH9&lt;AH$3+2*AH$296,1,2)))))</f>
        <v>0</v>
      </c>
      <c r="AI9" s="7" t="str">
        <f>IF('Статистика ВПР 2019'!AI9="","_",IF('Статистика ВПР 2019'!AI9&lt;AI$3-2*AI$296,-2,IF('Статистика ВПР 2019'!AI9&lt;AI$3-AI$296,-1,IF('Статистика ВПР 2019'!AI9&lt;AI$3+AI$296,0,IF('Статистика ВПР 2019'!AI9&lt;AI$3+2*AI$296,1,2)))))</f>
        <v>_</v>
      </c>
      <c r="AJ9" s="7" t="str">
        <f>IF('Статистика ВПР 2019'!AJ9="","_",IF('Статистика ВПР 2019'!AJ9&lt;AJ$3-2*AJ$296,-2,IF('Статистика ВПР 2019'!AJ9&lt;AJ$3-AJ$296,-1,IF('Статистика ВПР 2019'!AJ9&lt;AJ$3+AJ$296,0,IF('Статистика ВПР 2019'!AJ9&lt;AJ$3+2*AJ$296,1,2)))))</f>
        <v>_</v>
      </c>
      <c r="AK9" s="7" t="str">
        <f>IF('Статистика ВПР 2019'!AK9="","_",IF('Статистика ВПР 2019'!AK9&lt;AK$3-2*AK$296,-2,IF('Статистика ВПР 2019'!AK9&lt;AK$3-AK$296,-1,IF('Статистика ВПР 2019'!AK9&lt;AK$3+AK$296,0,IF('Статистика ВПР 2019'!AK9&lt;AK$3+2*AK$296,1,2)))))</f>
        <v>_</v>
      </c>
      <c r="AL9" s="2">
        <f t="shared" si="0"/>
        <v>35</v>
      </c>
      <c r="AM9" s="2"/>
    </row>
    <row r="10" spans="1:46" ht="15.75" thickBot="1" x14ac:dyDescent="0.3">
      <c r="A10" s="4" t="s">
        <v>8</v>
      </c>
      <c r="B10" s="6" t="s">
        <v>9</v>
      </c>
      <c r="C10" s="7">
        <f>IF('Статистика ВПР 2019'!C10="","_",IF('Статистика ВПР 2019'!C10&lt;C$3-2*C$296,-2,IF('Статистика ВПР 2019'!C10&lt;C$3-C$296,-1,IF('Статистика ВПР 2019'!C10&lt;C$3+C$296,0,IF('Статистика ВПР 2019'!C10&lt;C$3+2*C$296,1,2)))))</f>
        <v>0</v>
      </c>
      <c r="D10" s="7">
        <f>IF('Статистика ВПР 2019'!D10="","_",IF('Статистика ВПР 2019'!D10&lt;D$3-2*D$296,-2,IF('Статистика ВПР 2019'!D10&lt;D$3-D$296,-1,IF('Статистика ВПР 2019'!D10&lt;D$3+D$296,0,IF('Статистика ВПР 2019'!D10&lt;D$3+2*D$296,1,2)))))</f>
        <v>0</v>
      </c>
      <c r="E10" s="7">
        <f>IF('Статистика ВПР 2019'!E10="","_",IF('Статистика ВПР 2019'!E10&lt;E$3-2*E$296,-2,IF('Статистика ВПР 2019'!E10&lt;E$3-E$296,-1,IF('Статистика ВПР 2019'!E10&lt;E$3+E$296,0,IF('Статистика ВПР 2019'!E10&lt;E$3+2*E$296,1,2)))))</f>
        <v>0</v>
      </c>
      <c r="F10" s="7">
        <f>IF('Статистика ВПР 2019'!F10="","_",IF('Статистика ВПР 2019'!F10&lt;F$3-2*F$296,-2,IF('Статистика ВПР 2019'!F10&lt;F$3-F$296,-1,IF('Статистика ВПР 2019'!F10&lt;F$3+F$296,0,IF('Статистика ВПР 2019'!F10&lt;F$3+2*F$296,1,2)))))</f>
        <v>1</v>
      </c>
      <c r="G10" s="7">
        <f>IF('Статистика ВПР 2019'!G10="","_",IF('Статистика ВПР 2019'!G10&lt;G$3-2*G$296,-2,IF('Статистика ВПР 2019'!G10&lt;G$3-G$296,-1,IF('Статистика ВПР 2019'!G10&lt;G$3+G$296,0,IF('Статистика ВПР 2019'!G10&lt;G$3+2*G$296,1,2)))))</f>
        <v>0</v>
      </c>
      <c r="H10" s="7">
        <f>IF('Статистика ВПР 2019'!H10="","_",IF('Статистика ВПР 2019'!H10&lt;H$3-2*H$296,-2,IF('Статистика ВПР 2019'!H10&lt;H$3-H$296,-1,IF('Статистика ВПР 2019'!H10&lt;H$3+H$296,0,IF('Статистика ВПР 2019'!H10&lt;H$3+2*H$296,1,2)))))</f>
        <v>2</v>
      </c>
      <c r="I10" s="7">
        <f>IF('Статистика ВПР 2019'!I10="","_",IF('Статистика ВПР 2019'!I10&lt;I$3-2*I$296,-2,IF('Статистика ВПР 2019'!I10&lt;I$3-I$296,-1,IF('Статистика ВПР 2019'!I10&lt;I$3+I$296,0,IF('Статистика ВПР 2019'!I10&lt;I$3+2*I$296,1,2)))))</f>
        <v>0</v>
      </c>
      <c r="J10" s="7">
        <f>IF('Статистика ВПР 2019'!J10="","_",IF('Статистика ВПР 2019'!J10&lt;J$3-2*J$296,-2,IF('Статистика ВПР 2019'!J10&lt;J$3-J$296,-1,IF('Статистика ВПР 2019'!J10&lt;J$3+J$296,0,IF('Статистика ВПР 2019'!J10&lt;J$3+2*J$296,1,2)))))</f>
        <v>0</v>
      </c>
      <c r="K10" s="7">
        <f>IF('Статистика ВПР 2019'!K10="","_",IF('Статистика ВПР 2019'!K10&lt;K$3-2*K$296,-2,IF('Статистика ВПР 2019'!K10&lt;K$3-K$296,-1,IF('Статистика ВПР 2019'!K10&lt;K$3+K$296,0,IF('Статистика ВПР 2019'!K10&lt;K$3+2*K$296,1,2)))))</f>
        <v>0</v>
      </c>
      <c r="L10" s="7">
        <f>IF('Статистика ВПР 2019'!L10="","_",IF('Статистика ВПР 2019'!L10&lt;L$3-2*L$296,-2,IF('Статистика ВПР 2019'!L10&lt;L$3-L$296,-1,IF('Статистика ВПР 2019'!L10&lt;L$3+L$296,0,IF('Статистика ВПР 2019'!L10&lt;L$3+2*L$296,1,2)))))</f>
        <v>0</v>
      </c>
      <c r="M10" s="7">
        <f>IF('Статистика ВПР 2019'!M10="","_",IF('Статистика ВПР 2019'!M10&lt;M$3-2*M$296,-2,IF('Статистика ВПР 2019'!M10&lt;M$3-M$296,-1,IF('Статистика ВПР 2019'!M10&lt;M$3+M$296,0,IF('Статистика ВПР 2019'!M10&lt;M$3+2*M$296,1,2)))))</f>
        <v>0</v>
      </c>
      <c r="N10" s="7">
        <f>IF('Статистика ВПР 2019'!N10="","_",IF('Статистика ВПР 2019'!N10&lt;N$3-2*N$296,-2,IF('Статистика ВПР 2019'!N10&lt;N$3-N$296,-1,IF('Статистика ВПР 2019'!N10&lt;N$3+N$296,0,IF('Статистика ВПР 2019'!N10&lt;N$3+2*N$296,1,2)))))</f>
        <v>0</v>
      </c>
      <c r="O10" s="7">
        <f>IF('Статистика ВПР 2019'!O10="","_",IF('Статистика ВПР 2019'!O10&lt;O$3-2*O$296,-2,IF('Статистика ВПР 2019'!O10&lt;O$3-O$296,-1,IF('Статистика ВПР 2019'!O10&lt;O$3+O$296,0,IF('Статистика ВПР 2019'!O10&lt;O$3+2*O$296,1,2)))))</f>
        <v>0</v>
      </c>
      <c r="P10" s="7" t="str">
        <f>IF('Статистика ВПР 2019'!P10="","_",IF('Статистика ВПР 2019'!P10&lt;P$3-2*P$296,-2,IF('Статистика ВПР 2019'!P10&lt;P$3-P$296,-1,IF('Статистика ВПР 2019'!P10&lt;P$3+P$296,0,IF('Статистика ВПР 2019'!P10&lt;P$3+2*P$296,1,2)))))</f>
        <v>_</v>
      </c>
      <c r="Q10" s="7">
        <f>IF('Статистика ВПР 2019'!Q10="","_",IF('Статистика ВПР 2019'!Q10&lt;Q$3-2*Q$296,-2,IF('Статистика ВПР 2019'!Q10&lt;Q$3-Q$296,-1,IF('Статистика ВПР 2019'!Q10&lt;Q$3+Q$296,0,IF('Статистика ВПР 2019'!Q10&lt;Q$3+2*Q$296,1,2)))))</f>
        <v>0</v>
      </c>
      <c r="R10" s="7">
        <f>IF('Статистика ВПР 2019'!R10="","_",IF('Статистика ВПР 2019'!R10&lt;R$3-2*R$296,-2,IF('Статистика ВПР 2019'!R10&lt;R$3-R$296,-1,IF('Статистика ВПР 2019'!R10&lt;R$3+R$296,0,IF('Статистика ВПР 2019'!R10&lt;R$3+2*R$296,1,2)))))</f>
        <v>1</v>
      </c>
      <c r="S10" s="7">
        <f>IF('Статистика ВПР 2019'!S10="","_",IF('Статистика ВПР 2019'!S10&lt;S$3-2*S$296,-2,IF('Статистика ВПР 2019'!S10&lt;S$3-S$296,-1,IF('Статистика ВПР 2019'!S10&lt;S$3+S$296,0,IF('Статистика ВПР 2019'!S10&lt;S$3+2*S$296,1,2)))))</f>
        <v>0</v>
      </c>
      <c r="T10" s="7">
        <f>IF('Статистика ВПР 2019'!T10="","_",IF('Статистика ВПР 2019'!T10&lt;T$3-2*T$296,-2,IF('Статистика ВПР 2019'!T10&lt;T$3-T$296,-1,IF('Статистика ВПР 2019'!T10&lt;T$3+T$296,0,IF('Статистика ВПР 2019'!T10&lt;T$3+2*T$296,1,2)))))</f>
        <v>0</v>
      </c>
      <c r="U10" s="7">
        <f>IF('Статистика ВПР 2019'!U10="","_",IF('Статистика ВПР 2019'!U10&lt;U$3-2*U$296,-2,IF('Статистика ВПР 2019'!U10&lt;U$3-U$296,-1,IF('Статистика ВПР 2019'!U10&lt;U$3+U$296,0,IF('Статистика ВПР 2019'!U10&lt;U$3+2*U$296,1,2)))))</f>
        <v>0</v>
      </c>
      <c r="V10" s="7">
        <f>IF('Статистика ВПР 2019'!V10="","_",IF('Статистика ВПР 2019'!V10&lt;V$3-2*V$296,-2,IF('Статистика ВПР 2019'!V10&lt;V$3-V$296,-1,IF('Статистика ВПР 2019'!V10&lt;V$3+V$296,0,IF('Статистика ВПР 2019'!V10&lt;V$3+2*V$296,1,2)))))</f>
        <v>1</v>
      </c>
      <c r="W10" s="7">
        <f>IF('Статистика ВПР 2019'!W10="","_",IF('Статистика ВПР 2019'!W10&lt;W$3-2*W$296,-2,IF('Статистика ВПР 2019'!W10&lt;W$3-W$296,-1,IF('Статистика ВПР 2019'!W10&lt;W$3+W$296,0,IF('Статистика ВПР 2019'!W10&lt;W$3+2*W$296,1,2)))))</f>
        <v>0</v>
      </c>
      <c r="X10" s="7">
        <f>IF('Статистика ВПР 2019'!X10="","_",IF('Статистика ВПР 2019'!X10&lt;X$3-2*X$296,-2,IF('Статистика ВПР 2019'!X10&lt;X$3-X$296,-1,IF('Статистика ВПР 2019'!X10&lt;X$3+X$296,0,IF('Статистика ВПР 2019'!X10&lt;X$3+2*X$296,1,2)))))</f>
        <v>1</v>
      </c>
      <c r="Y10" s="7" t="str">
        <f>IF('Статистика ВПР 2019'!Y10="","_",IF('Статистика ВПР 2019'!Y10&lt;Y$3-2*Y$296,-2,IF('Статистика ВПР 2019'!Y10&lt;Y$3-Y$296,-1,IF('Статистика ВПР 2019'!Y10&lt;Y$3+Y$296,0,IF('Статистика ВПР 2019'!Y10&lt;Y$3+2*Y$296,1,2)))))</f>
        <v>_</v>
      </c>
      <c r="Z10" s="7" t="str">
        <f>IF('Статистика ВПР 2019'!Z10="","_",IF('Статистика ВПР 2019'!Z10&lt;Z$3-2*Z$296,-2,IF('Статистика ВПР 2019'!Z10&lt;Z$3-Z$296,-1,IF('Статистика ВПР 2019'!Z10&lt;Z$3+Z$296,0,IF('Статистика ВПР 2019'!Z10&lt;Z$3+2*Z$296,1,2)))))</f>
        <v>_</v>
      </c>
      <c r="AA10" s="7">
        <f>IF('Статистика ВПР 2019'!AA10="","_",IF('Статистика ВПР 2019'!AA10&lt;AA$3-2*AA$296,-2,IF('Статистика ВПР 2019'!AA10&lt;AA$3-AA$296,-1,IF('Статистика ВПР 2019'!AA10&lt;AA$3+AA$296,0,IF('Статистика ВПР 2019'!AA10&lt;AA$3+2*AA$296,1,2)))))</f>
        <v>0</v>
      </c>
      <c r="AB10" s="7">
        <f>IF('Статистика ВПР 2019'!AB10="","_",IF('Статистика ВПР 2019'!AB10&lt;AB$3-2*AB$296,-2,IF('Статистика ВПР 2019'!AB10&lt;AB$3-AB$296,-1,IF('Статистика ВПР 2019'!AB10&lt;AB$3+AB$296,0,IF('Статистика ВПР 2019'!AB10&lt;AB$3+2*AB$296,1,2)))))</f>
        <v>0</v>
      </c>
      <c r="AC10" s="7">
        <f>IF('Статистика ВПР 2019'!AC10="","_",IF('Статистика ВПР 2019'!AC10&lt;AC$3-2*AC$296,-2,IF('Статистика ВПР 2019'!AC10&lt;AC$3-AC$296,-1,IF('Статистика ВПР 2019'!AC10&lt;AC$3+AC$296,0,IF('Статистика ВПР 2019'!AC10&lt;AC$3+2*AC$296,1,2)))))</f>
        <v>0</v>
      </c>
      <c r="AD10" s="7">
        <f>IF('Статистика ВПР 2019'!AD10="","_",IF('Статистика ВПР 2019'!AD10&lt;AD$3-2*AD$296,-2,IF('Статистика ВПР 2019'!AD10&lt;AD$3-AD$296,-1,IF('Статистика ВПР 2019'!AD10&lt;AD$3+AD$296,0,IF('Статистика ВПР 2019'!AD10&lt;AD$3+2*AD$296,1,2)))))</f>
        <v>0</v>
      </c>
      <c r="AE10" s="7">
        <f>IF('Статистика ВПР 2019'!AE10="","_",IF('Статистика ВПР 2019'!AE10&lt;AE$3-2*AE$296,-2,IF('Статистика ВПР 2019'!AE10&lt;AE$3-AE$296,-1,IF('Статистика ВПР 2019'!AE10&lt;AE$3+AE$296,0,IF('Статистика ВПР 2019'!AE10&lt;AE$3+2*AE$296,1,2)))))</f>
        <v>0</v>
      </c>
      <c r="AF10" s="7">
        <f>IF('Статистика ВПР 2019'!AF10="","_",IF('Статистика ВПР 2019'!AF10&lt;AF$3-2*AF$296,-2,IF('Статистика ВПР 2019'!AF10&lt;AF$3-AF$296,-1,IF('Статистика ВПР 2019'!AF10&lt;AF$3+AF$296,0,IF('Статистика ВПР 2019'!AF10&lt;AF$3+2*AF$296,1,2)))))</f>
        <v>0</v>
      </c>
      <c r="AG10" s="7" t="str">
        <f>IF('Статистика ВПР 2019'!AG10="","_",IF('Статистика ВПР 2019'!AG10&lt;AG$3-2*AG$296,-2,IF('Статистика ВПР 2019'!AG10&lt;AG$3-AG$296,-1,IF('Статистика ВПР 2019'!AG10&lt;AG$3+AG$296,0,IF('Статистика ВПР 2019'!AG10&lt;AG$3+2*AG$296,1,2)))))</f>
        <v>_</v>
      </c>
      <c r="AH10" s="7">
        <f>IF('Статистика ВПР 2019'!AH10="","_",IF('Статистика ВПР 2019'!AH10&lt;AH$3-2*AH$296,-2,IF('Статистика ВПР 2019'!AH10&lt;AH$3-AH$296,-1,IF('Статистика ВПР 2019'!AH10&lt;AH$3+AH$296,0,IF('Статистика ВПР 2019'!AH10&lt;AH$3+2*AH$296,1,2)))))</f>
        <v>0</v>
      </c>
      <c r="AI10" s="7" t="str">
        <f>IF('Статистика ВПР 2019'!AI10="","_",IF('Статистика ВПР 2019'!AI10&lt;AI$3-2*AI$296,-2,IF('Статистика ВПР 2019'!AI10&lt;AI$3-AI$296,-1,IF('Статистика ВПР 2019'!AI10&lt;AI$3+AI$296,0,IF('Статистика ВПР 2019'!AI10&lt;AI$3+2*AI$296,1,2)))))</f>
        <v>_</v>
      </c>
      <c r="AJ10" s="7" t="str">
        <f>IF('Статистика ВПР 2019'!AJ10="","_",IF('Статистика ВПР 2019'!AJ10&lt;AJ$3-2*AJ$296,-2,IF('Статистика ВПР 2019'!AJ10&lt;AJ$3-AJ$296,-1,IF('Статистика ВПР 2019'!AJ10&lt;AJ$3+AJ$296,0,IF('Статистика ВПР 2019'!AJ10&lt;AJ$3+2*AJ$296,1,2)))))</f>
        <v>_</v>
      </c>
      <c r="AK10" s="7" t="str">
        <f>IF('Статистика ВПР 2019'!AK10="","_",IF('Статистика ВПР 2019'!AK10&lt;AK$3-2*AK$296,-2,IF('Статистика ВПР 2019'!AK10&lt;AK$3-AK$296,-1,IF('Статистика ВПР 2019'!AK10&lt;AK$3+AK$296,0,IF('Статистика ВПР 2019'!AK10&lt;AK$3+2*AK$296,1,2)))))</f>
        <v>_</v>
      </c>
      <c r="AL10" s="2">
        <f t="shared" si="0"/>
        <v>35</v>
      </c>
      <c r="AM10" s="2"/>
    </row>
    <row r="11" spans="1:46" s="2" customFormat="1" ht="15.75" thickBot="1" x14ac:dyDescent="0.3">
      <c r="A11" s="3" t="s">
        <v>1</v>
      </c>
      <c r="B11" s="31" t="s">
        <v>1</v>
      </c>
      <c r="C11" s="7">
        <f>IF('Статистика ВПР 2019'!C11="","_",IF('Статистика ВПР 2019'!C11&lt;C$3-2*C$296,-2,IF('Статистика ВПР 2019'!C11&lt;C$3-C$296,-1,IF('Статистика ВПР 2019'!C11&lt;C$3+C$296,0,IF('Статистика ВПР 2019'!C11&lt;C$3+2*C$296,1,2)))))</f>
        <v>0</v>
      </c>
      <c r="D11" s="7">
        <f>IF('Статистика ВПР 2019'!D11="","_",IF('Статистика ВПР 2019'!D11&lt;D$3-2*D$296,-2,IF('Статистика ВПР 2019'!D11&lt;D$3-D$296,-1,IF('Статистика ВПР 2019'!D11&lt;D$3+D$296,0,IF('Статистика ВПР 2019'!D11&lt;D$3+2*D$296,1,2)))))</f>
        <v>0</v>
      </c>
      <c r="E11" s="7">
        <f>IF('Статистика ВПР 2019'!E11="","_",IF('Статистика ВПР 2019'!E11&lt;E$3-2*E$296,-2,IF('Статистика ВПР 2019'!E11&lt;E$3-E$296,-1,IF('Статистика ВПР 2019'!E11&lt;E$3+E$296,0,IF('Статистика ВПР 2019'!E11&lt;E$3+2*E$296,1,2)))))</f>
        <v>0</v>
      </c>
      <c r="F11" s="7">
        <f>IF('Статистика ВПР 2019'!F11="","_",IF('Статистика ВПР 2019'!F11&lt;F$3-2*F$296,-2,IF('Статистика ВПР 2019'!F11&lt;F$3-F$296,-1,IF('Статистика ВПР 2019'!F11&lt;F$3+F$296,0,IF('Статистика ВПР 2019'!F11&lt;F$3+2*F$296,1,2)))))</f>
        <v>0</v>
      </c>
      <c r="G11" s="7">
        <f>IF('Статистика ВПР 2019'!G11="","_",IF('Статистика ВПР 2019'!G11&lt;G$3-2*G$296,-2,IF('Статистика ВПР 2019'!G11&lt;G$3-G$296,-1,IF('Статистика ВПР 2019'!G11&lt;G$3+G$296,0,IF('Статистика ВПР 2019'!G11&lt;G$3+2*G$296,1,2)))))</f>
        <v>0</v>
      </c>
      <c r="H11" s="7">
        <f>IF('Статистика ВПР 2019'!H11="","_",IF('Статистика ВПР 2019'!H11&lt;H$3-2*H$296,-2,IF('Статистика ВПР 2019'!H11&lt;H$3-H$296,-1,IF('Статистика ВПР 2019'!H11&lt;H$3+H$296,0,IF('Статистика ВПР 2019'!H11&lt;H$3+2*H$296,1,2)))))</f>
        <v>1</v>
      </c>
      <c r="I11" s="7">
        <f>IF('Статистика ВПР 2019'!I11="","_",IF('Статистика ВПР 2019'!I11&lt;I$3-2*I$296,-2,IF('Статистика ВПР 2019'!I11&lt;I$3-I$296,-1,IF('Статистика ВПР 2019'!I11&lt;I$3+I$296,0,IF('Статистика ВПР 2019'!I11&lt;I$3+2*I$296,1,2)))))</f>
        <v>0</v>
      </c>
      <c r="J11" s="7">
        <f>IF('Статистика ВПР 2019'!J11="","_",IF('Статистика ВПР 2019'!J11&lt;J$3-2*J$296,-2,IF('Статистика ВПР 2019'!J11&lt;J$3-J$296,-1,IF('Статистика ВПР 2019'!J11&lt;J$3+J$296,0,IF('Статистика ВПР 2019'!J11&lt;J$3+2*J$296,1,2)))))</f>
        <v>0</v>
      </c>
      <c r="K11" s="7">
        <f>IF('Статистика ВПР 2019'!K11="","_",IF('Статистика ВПР 2019'!K11&lt;K$3-2*K$296,-2,IF('Статистика ВПР 2019'!K11&lt;K$3-K$296,-1,IF('Статистика ВПР 2019'!K11&lt;K$3+K$296,0,IF('Статистика ВПР 2019'!K11&lt;K$3+2*K$296,1,2)))))</f>
        <v>0</v>
      </c>
      <c r="L11" s="7">
        <f>IF('Статистика ВПР 2019'!L11="","_",IF('Статистика ВПР 2019'!L11&lt;L$3-2*L$296,-2,IF('Статистика ВПР 2019'!L11&lt;L$3-L$296,-1,IF('Статистика ВПР 2019'!L11&lt;L$3+L$296,0,IF('Статистика ВПР 2019'!L11&lt;L$3+2*L$296,1,2)))))</f>
        <v>0</v>
      </c>
      <c r="M11" s="7">
        <f>IF('Статистика ВПР 2019'!M11="","_",IF('Статистика ВПР 2019'!M11&lt;M$3-2*M$296,-2,IF('Статистика ВПР 2019'!M11&lt;M$3-M$296,-1,IF('Статистика ВПР 2019'!M11&lt;M$3+M$296,0,IF('Статистика ВПР 2019'!M11&lt;M$3+2*M$296,1,2)))))</f>
        <v>0</v>
      </c>
      <c r="N11" s="7">
        <f>IF('Статистика ВПР 2019'!N11="","_",IF('Статистика ВПР 2019'!N11&lt;N$3-2*N$296,-2,IF('Статистика ВПР 2019'!N11&lt;N$3-N$296,-1,IF('Статистика ВПР 2019'!N11&lt;N$3+N$296,0,IF('Статистика ВПР 2019'!N11&lt;N$3+2*N$296,1,2)))))</f>
        <v>0</v>
      </c>
      <c r="O11" s="7">
        <f>IF('Статистика ВПР 2019'!O11="","_",IF('Статистика ВПР 2019'!O11&lt;O$3-2*O$296,-2,IF('Статистика ВПР 2019'!O11&lt;O$3-O$296,-1,IF('Статистика ВПР 2019'!O11&lt;O$3+O$296,0,IF('Статистика ВПР 2019'!O11&lt;O$3+2*O$296,1,2)))))</f>
        <v>0</v>
      </c>
      <c r="P11" s="7">
        <f>IF('Статистика ВПР 2019'!P11="","_",IF('Статистика ВПР 2019'!P11&lt;P$3-2*P$296,-2,IF('Статистика ВПР 2019'!P11&lt;P$3-P$296,-1,IF('Статистика ВПР 2019'!P11&lt;P$3+P$296,0,IF('Статистика ВПР 2019'!P11&lt;P$3+2*P$296,1,2)))))</f>
        <v>0</v>
      </c>
      <c r="Q11" s="7">
        <f>IF('Статистика ВПР 2019'!Q11="","_",IF('Статистика ВПР 2019'!Q11&lt;Q$3-2*Q$296,-2,IF('Статистика ВПР 2019'!Q11&lt;Q$3-Q$296,-1,IF('Статистика ВПР 2019'!Q11&lt;Q$3+Q$296,0,IF('Статистика ВПР 2019'!Q11&lt;Q$3+2*Q$296,1,2)))))</f>
        <v>0</v>
      </c>
      <c r="R11" s="7">
        <f>IF('Статистика ВПР 2019'!R11="","_",IF('Статистика ВПР 2019'!R11&lt;R$3-2*R$296,-2,IF('Статистика ВПР 2019'!R11&lt;R$3-R$296,-1,IF('Статистика ВПР 2019'!R11&lt;R$3+R$296,0,IF('Статистика ВПР 2019'!R11&lt;R$3+2*R$296,1,2)))))</f>
        <v>0</v>
      </c>
      <c r="S11" s="7">
        <f>IF('Статистика ВПР 2019'!S11="","_",IF('Статистика ВПР 2019'!S11&lt;S$3-2*S$296,-2,IF('Статистика ВПР 2019'!S11&lt;S$3-S$296,-1,IF('Статистика ВПР 2019'!S11&lt;S$3+S$296,0,IF('Статистика ВПР 2019'!S11&lt;S$3+2*S$296,1,2)))))</f>
        <v>0</v>
      </c>
      <c r="T11" s="7">
        <f>IF('Статистика ВПР 2019'!T11="","_",IF('Статистика ВПР 2019'!T11&lt;T$3-2*T$296,-2,IF('Статистика ВПР 2019'!T11&lt;T$3-T$296,-1,IF('Статистика ВПР 2019'!T11&lt;T$3+T$296,0,IF('Статистика ВПР 2019'!T11&lt;T$3+2*T$296,1,2)))))</f>
        <v>0</v>
      </c>
      <c r="U11" s="7">
        <f>IF('Статистика ВПР 2019'!U11="","_",IF('Статистика ВПР 2019'!U11&lt;U$3-2*U$296,-2,IF('Статистика ВПР 2019'!U11&lt;U$3-U$296,-1,IF('Статистика ВПР 2019'!U11&lt;U$3+U$296,0,IF('Статистика ВПР 2019'!U11&lt;U$3+2*U$296,1,2)))))</f>
        <v>0</v>
      </c>
      <c r="V11" s="7">
        <f>IF('Статистика ВПР 2019'!V11="","_",IF('Статистика ВПР 2019'!V11&lt;V$3-2*V$296,-2,IF('Статистика ВПР 2019'!V11&lt;V$3-V$296,-1,IF('Статистика ВПР 2019'!V11&lt;V$3+V$296,0,IF('Статистика ВПР 2019'!V11&lt;V$3+2*V$296,1,2)))))</f>
        <v>0</v>
      </c>
      <c r="W11" s="7">
        <f>IF('Статистика ВПР 2019'!W11="","_",IF('Статистика ВПР 2019'!W11&lt;W$3-2*W$296,-2,IF('Статистика ВПР 2019'!W11&lt;W$3-W$296,-1,IF('Статистика ВПР 2019'!W11&lt;W$3+W$296,0,IF('Статистика ВПР 2019'!W11&lt;W$3+2*W$296,1,2)))))</f>
        <v>0</v>
      </c>
      <c r="X11" s="7" t="str">
        <f>IF('Статистика ВПР 2019'!X11="","_",IF('Статистика ВПР 2019'!X11&lt;X$3-2*X$296,-2,IF('Статистика ВПР 2019'!X11&lt;X$3-X$296,-1,IF('Статистика ВПР 2019'!X11&lt;X$3+X$296,0,IF('Статистика ВПР 2019'!X11&lt;X$3+2*X$296,1,2)))))</f>
        <v>_</v>
      </c>
      <c r="Y11" s="7" t="str">
        <f>IF('Статистика ВПР 2019'!Y11="","_",IF('Статистика ВПР 2019'!Y11&lt;Y$3-2*Y$296,-2,IF('Статистика ВПР 2019'!Y11&lt;Y$3-Y$296,-1,IF('Статистика ВПР 2019'!Y11&lt;Y$3+Y$296,0,IF('Статистика ВПР 2019'!Y11&lt;Y$3+2*Y$296,1,2)))))</f>
        <v>_</v>
      </c>
      <c r="Z11" s="7">
        <f>IF('Статистика ВПР 2019'!Z11="","_",IF('Статистика ВПР 2019'!Z11&lt;Z$3-2*Z$296,-2,IF('Статистика ВПР 2019'!Z11&lt;Z$3-Z$296,-1,IF('Статистика ВПР 2019'!Z11&lt;Z$3+Z$296,0,IF('Статистика ВПР 2019'!Z11&lt;Z$3+2*Z$296,1,2)))))</f>
        <v>0</v>
      </c>
      <c r="AA11" s="7">
        <f>IF('Статистика ВПР 2019'!AA11="","_",IF('Статистика ВПР 2019'!AA11&lt;AA$3-2*AA$296,-2,IF('Статистика ВПР 2019'!AA11&lt;AA$3-AA$296,-1,IF('Статистика ВПР 2019'!AA11&lt;AA$3+AA$296,0,IF('Статистика ВПР 2019'!AA11&lt;AA$3+2*AA$296,1,2)))))</f>
        <v>0</v>
      </c>
      <c r="AB11" s="7">
        <f>IF('Статистика ВПР 2019'!AB11="","_",IF('Статистика ВПР 2019'!AB11&lt;AB$3-2*AB$296,-2,IF('Статистика ВПР 2019'!AB11&lt;AB$3-AB$296,-1,IF('Статистика ВПР 2019'!AB11&lt;AB$3+AB$296,0,IF('Статистика ВПР 2019'!AB11&lt;AB$3+2*AB$296,1,2)))))</f>
        <v>0</v>
      </c>
      <c r="AC11" s="7">
        <f>IF('Статистика ВПР 2019'!AC11="","_",IF('Статистика ВПР 2019'!AC11&lt;AC$3-2*AC$296,-2,IF('Статистика ВПР 2019'!AC11&lt;AC$3-AC$296,-1,IF('Статистика ВПР 2019'!AC11&lt;AC$3+AC$296,0,IF('Статистика ВПР 2019'!AC11&lt;AC$3+2*AC$296,1,2)))))</f>
        <v>0</v>
      </c>
      <c r="AD11" s="7">
        <f>IF('Статистика ВПР 2019'!AD11="","_",IF('Статистика ВПР 2019'!AD11&lt;AD$3-2*AD$296,-2,IF('Статистика ВПР 2019'!AD11&lt;AD$3-AD$296,-1,IF('Статистика ВПР 2019'!AD11&lt;AD$3+AD$296,0,IF('Статистика ВПР 2019'!AD11&lt;AD$3+2*AD$296,1,2)))))</f>
        <v>0</v>
      </c>
      <c r="AE11" s="7">
        <f>IF('Статистика ВПР 2019'!AE11="","_",IF('Статистика ВПР 2019'!AE11&lt;AE$3-2*AE$296,-2,IF('Статистика ВПР 2019'!AE11&lt;AE$3-AE$296,-1,IF('Статистика ВПР 2019'!AE11&lt;AE$3+AE$296,0,IF('Статистика ВПР 2019'!AE11&lt;AE$3+2*AE$296,1,2)))))</f>
        <v>0</v>
      </c>
      <c r="AF11" s="7">
        <f>IF('Статистика ВПР 2019'!AF11="","_",IF('Статистика ВПР 2019'!AF11&lt;AF$3-2*AF$296,-2,IF('Статистика ВПР 2019'!AF11&lt;AF$3-AF$296,-1,IF('Статистика ВПР 2019'!AF11&lt;AF$3+AF$296,0,IF('Статистика ВПР 2019'!AF11&lt;AF$3+2*AF$296,1,2)))))</f>
        <v>0</v>
      </c>
      <c r="AG11" s="7" t="str">
        <f>IF('Статистика ВПР 2019'!AG11="","_",IF('Статистика ВПР 2019'!AG11&lt;AG$3-2*AG$296,-2,IF('Статистика ВПР 2019'!AG11&lt;AG$3-AG$296,-1,IF('Статистика ВПР 2019'!AG11&lt;AG$3+AG$296,0,IF('Статистика ВПР 2019'!AG11&lt;AG$3+2*AG$296,1,2)))))</f>
        <v>_</v>
      </c>
      <c r="AH11" s="7">
        <f>IF('Статистика ВПР 2019'!AH11="","_",IF('Статистика ВПР 2019'!AH11&lt;AH$3-2*AH$296,-2,IF('Статистика ВПР 2019'!AH11&lt;AH$3-AH$296,-1,IF('Статистика ВПР 2019'!AH11&lt;AH$3+AH$296,0,IF('Статистика ВПР 2019'!AH11&lt;AH$3+2*AH$296,1,2)))))</f>
        <v>0</v>
      </c>
      <c r="AI11" s="7" t="str">
        <f>IF('Статистика ВПР 2019'!AI11="","_",IF('Статистика ВПР 2019'!AI11&lt;AI$3-2*AI$296,-2,IF('Статистика ВПР 2019'!AI11&lt;AI$3-AI$296,-1,IF('Статистика ВПР 2019'!AI11&lt;AI$3+AI$296,0,IF('Статистика ВПР 2019'!AI11&lt;AI$3+2*AI$296,1,2)))))</f>
        <v>_</v>
      </c>
      <c r="AJ11" s="7" t="str">
        <f>IF('Статистика ВПР 2019'!AJ11="","_",IF('Статистика ВПР 2019'!AJ11&lt;AJ$3-2*AJ$296,-2,IF('Статистика ВПР 2019'!AJ11&lt;AJ$3-AJ$296,-1,IF('Статистика ВПР 2019'!AJ11&lt;AJ$3+AJ$296,0,IF('Статистика ВПР 2019'!AJ11&lt;AJ$3+2*AJ$296,1,2)))))</f>
        <v>_</v>
      </c>
      <c r="AK11" s="7" t="str">
        <f>IF('Статистика ВПР 2019'!AK11="","_",IF('Статистика ВПР 2019'!AK11&lt;AK$3-2*AK$296,-2,IF('Статистика ВПР 2019'!AK11&lt;AK$3-AK$296,-1,IF('Статистика ВПР 2019'!AK11&lt;AK$3+AK$296,0,IF('Статистика ВПР 2019'!AK11&lt;AK$3+2*AK$296,1,2)))))</f>
        <v>_</v>
      </c>
      <c r="AL11" s="2">
        <f t="shared" si="0"/>
        <v>35</v>
      </c>
    </row>
    <row r="12" spans="1:46" x14ac:dyDescent="0.25">
      <c r="A12" s="4" t="s">
        <v>1</v>
      </c>
      <c r="B12" s="6" t="s">
        <v>225</v>
      </c>
      <c r="C12" s="7">
        <f>IF('Статистика ВПР 2019'!C12="","_",IF('Статистика ВПР 2019'!C12&lt;C$3-2*C$296,-2,IF('Статистика ВПР 2019'!C12&lt;C$3-C$296,-1,IF('Статистика ВПР 2019'!C12&lt;C$3+C$296,0,IF('Статистика ВПР 2019'!C12&lt;C$3+2*C$296,1,2)))))</f>
        <v>1</v>
      </c>
      <c r="D12" s="7">
        <f>IF('Статистика ВПР 2019'!D12="","_",IF('Статистика ВПР 2019'!D12&lt;D$3-2*D$296,-2,IF('Статистика ВПР 2019'!D12&lt;D$3-D$296,-1,IF('Статистика ВПР 2019'!D12&lt;D$3+D$296,0,IF('Статистика ВПР 2019'!D12&lt;D$3+2*D$296,1,2)))))</f>
        <v>0</v>
      </c>
      <c r="E12" s="7">
        <f>IF('Статистика ВПР 2019'!E12="","_",IF('Статистика ВПР 2019'!E12&lt;E$3-2*E$296,-2,IF('Статистика ВПР 2019'!E12&lt;E$3-E$296,-1,IF('Статистика ВПР 2019'!E12&lt;E$3+E$296,0,IF('Статистика ВПР 2019'!E12&lt;E$3+2*E$296,1,2)))))</f>
        <v>0</v>
      </c>
      <c r="F12" s="7" t="str">
        <f>IF('Статистика ВПР 2019'!F12="","_",IF('Статистика ВПР 2019'!F12&lt;F$3-2*F$296,-2,IF('Статистика ВПР 2019'!F12&lt;F$3-F$296,-1,IF('Статистика ВПР 2019'!F12&lt;F$3+F$296,0,IF('Статистика ВПР 2019'!F12&lt;F$3+2*F$296,1,2)))))</f>
        <v>_</v>
      </c>
      <c r="G12" s="7" t="str">
        <f>IF('Статистика ВПР 2019'!G12="","_",IF('Статистика ВПР 2019'!G12&lt;G$3-2*G$296,-2,IF('Статистика ВПР 2019'!G12&lt;G$3-G$296,-1,IF('Статистика ВПР 2019'!G12&lt;G$3+G$296,0,IF('Статистика ВПР 2019'!G12&lt;G$3+2*G$296,1,2)))))</f>
        <v>_</v>
      </c>
      <c r="H12" s="7" t="str">
        <f>IF('Статистика ВПР 2019'!H12="","_",IF('Статистика ВПР 2019'!H12&lt;H$3-2*H$296,-2,IF('Статистика ВПР 2019'!H12&lt;H$3-H$296,-1,IF('Статистика ВПР 2019'!H12&lt;H$3+H$296,0,IF('Статистика ВПР 2019'!H12&lt;H$3+2*H$296,1,2)))))</f>
        <v>_</v>
      </c>
      <c r="I12" s="7" t="str">
        <f>IF('Статистика ВПР 2019'!I12="","_",IF('Статистика ВПР 2019'!I12&lt;I$3-2*I$296,-2,IF('Статистика ВПР 2019'!I12&lt;I$3-I$296,-1,IF('Статистика ВПР 2019'!I12&lt;I$3+I$296,0,IF('Статистика ВПР 2019'!I12&lt;I$3+2*I$296,1,2)))))</f>
        <v>_</v>
      </c>
      <c r="J12" s="7" t="str">
        <f>IF('Статистика ВПР 2019'!J12="","_",IF('Статистика ВПР 2019'!J12&lt;J$3-2*J$296,-2,IF('Статистика ВПР 2019'!J12&lt;J$3-J$296,-1,IF('Статистика ВПР 2019'!J12&lt;J$3+J$296,0,IF('Статистика ВПР 2019'!J12&lt;J$3+2*J$296,1,2)))))</f>
        <v>_</v>
      </c>
      <c r="K12" s="7" t="str">
        <f>IF('Статистика ВПР 2019'!K12="","_",IF('Статистика ВПР 2019'!K12&lt;K$3-2*K$296,-2,IF('Статистика ВПР 2019'!K12&lt;K$3-K$296,-1,IF('Статистика ВПР 2019'!K12&lt;K$3+K$296,0,IF('Статистика ВПР 2019'!K12&lt;K$3+2*K$296,1,2)))))</f>
        <v>_</v>
      </c>
      <c r="L12" s="7" t="str">
        <f>IF('Статистика ВПР 2019'!L12="","_",IF('Статистика ВПР 2019'!L12&lt;L$3-2*L$296,-2,IF('Статистика ВПР 2019'!L12&lt;L$3-L$296,-1,IF('Статистика ВПР 2019'!L12&lt;L$3+L$296,0,IF('Статистика ВПР 2019'!L12&lt;L$3+2*L$296,1,2)))))</f>
        <v>_</v>
      </c>
      <c r="M12" s="7" t="str">
        <f>IF('Статистика ВПР 2019'!M12="","_",IF('Статистика ВПР 2019'!M12&lt;M$3-2*M$296,-2,IF('Статистика ВПР 2019'!M12&lt;M$3-M$296,-1,IF('Статистика ВПР 2019'!M12&lt;M$3+M$296,0,IF('Статистика ВПР 2019'!M12&lt;M$3+2*M$296,1,2)))))</f>
        <v>_</v>
      </c>
      <c r="N12" s="7" t="str">
        <f>IF('Статистика ВПР 2019'!N12="","_",IF('Статистика ВПР 2019'!N12&lt;N$3-2*N$296,-2,IF('Статистика ВПР 2019'!N12&lt;N$3-N$296,-1,IF('Статистика ВПР 2019'!N12&lt;N$3+N$296,0,IF('Статистика ВПР 2019'!N12&lt;N$3+2*N$296,1,2)))))</f>
        <v>_</v>
      </c>
      <c r="O12" s="7" t="str">
        <f>IF('Статистика ВПР 2019'!O12="","_",IF('Статистика ВПР 2019'!O12&lt;O$3-2*O$296,-2,IF('Статистика ВПР 2019'!O12&lt;O$3-O$296,-1,IF('Статистика ВПР 2019'!O12&lt;O$3+O$296,0,IF('Статистика ВПР 2019'!O12&lt;O$3+2*O$296,1,2)))))</f>
        <v>_</v>
      </c>
      <c r="P12" s="7" t="str">
        <f>IF('Статистика ВПР 2019'!P12="","_",IF('Статистика ВПР 2019'!P12&lt;P$3-2*P$296,-2,IF('Статистика ВПР 2019'!P12&lt;P$3-P$296,-1,IF('Статистика ВПР 2019'!P12&lt;P$3+P$296,0,IF('Статистика ВПР 2019'!P12&lt;P$3+2*P$296,1,2)))))</f>
        <v>_</v>
      </c>
      <c r="Q12" s="7" t="str">
        <f>IF('Статистика ВПР 2019'!Q12="","_",IF('Статистика ВПР 2019'!Q12&lt;Q$3-2*Q$296,-2,IF('Статистика ВПР 2019'!Q12&lt;Q$3-Q$296,-1,IF('Статистика ВПР 2019'!Q12&lt;Q$3+Q$296,0,IF('Статистика ВПР 2019'!Q12&lt;Q$3+2*Q$296,1,2)))))</f>
        <v>_</v>
      </c>
      <c r="R12" s="7" t="str">
        <f>IF('Статистика ВПР 2019'!R12="","_",IF('Статистика ВПР 2019'!R12&lt;R$3-2*R$296,-2,IF('Статистика ВПР 2019'!R12&lt;R$3-R$296,-1,IF('Статистика ВПР 2019'!R12&lt;R$3+R$296,0,IF('Статистика ВПР 2019'!R12&lt;R$3+2*R$296,1,2)))))</f>
        <v>_</v>
      </c>
      <c r="S12" s="7" t="str">
        <f>IF('Статистика ВПР 2019'!S12="","_",IF('Статистика ВПР 2019'!S12&lt;S$3-2*S$296,-2,IF('Статистика ВПР 2019'!S12&lt;S$3-S$296,-1,IF('Статистика ВПР 2019'!S12&lt;S$3+S$296,0,IF('Статистика ВПР 2019'!S12&lt;S$3+2*S$296,1,2)))))</f>
        <v>_</v>
      </c>
      <c r="T12" s="7" t="str">
        <f>IF('Статистика ВПР 2019'!T12="","_",IF('Статистика ВПР 2019'!T12&lt;T$3-2*T$296,-2,IF('Статистика ВПР 2019'!T12&lt;T$3-T$296,-1,IF('Статистика ВПР 2019'!T12&lt;T$3+T$296,0,IF('Статистика ВПР 2019'!T12&lt;T$3+2*T$296,1,2)))))</f>
        <v>_</v>
      </c>
      <c r="U12" s="7" t="str">
        <f>IF('Статистика ВПР 2019'!U12="","_",IF('Статистика ВПР 2019'!U12&lt;U$3-2*U$296,-2,IF('Статистика ВПР 2019'!U12&lt;U$3-U$296,-1,IF('Статистика ВПР 2019'!U12&lt;U$3+U$296,0,IF('Статистика ВПР 2019'!U12&lt;U$3+2*U$296,1,2)))))</f>
        <v>_</v>
      </c>
      <c r="V12" s="7" t="str">
        <f>IF('Статистика ВПР 2019'!V12="","_",IF('Статистика ВПР 2019'!V12&lt;V$3-2*V$296,-2,IF('Статистика ВПР 2019'!V12&lt;V$3-V$296,-1,IF('Статистика ВПР 2019'!V12&lt;V$3+V$296,0,IF('Статистика ВПР 2019'!V12&lt;V$3+2*V$296,1,2)))))</f>
        <v>_</v>
      </c>
      <c r="W12" s="7" t="str">
        <f>IF('Статистика ВПР 2019'!W12="","_",IF('Статистика ВПР 2019'!W12&lt;W$3-2*W$296,-2,IF('Статистика ВПР 2019'!W12&lt;W$3-W$296,-1,IF('Статистика ВПР 2019'!W12&lt;W$3+W$296,0,IF('Статистика ВПР 2019'!W12&lt;W$3+2*W$296,1,2)))))</f>
        <v>_</v>
      </c>
      <c r="X12" s="7" t="str">
        <f>IF('Статистика ВПР 2019'!X12="","_",IF('Статистика ВПР 2019'!X12&lt;X$3-2*X$296,-2,IF('Статистика ВПР 2019'!X12&lt;X$3-X$296,-1,IF('Статистика ВПР 2019'!X12&lt;X$3+X$296,0,IF('Статистика ВПР 2019'!X12&lt;X$3+2*X$296,1,2)))))</f>
        <v>_</v>
      </c>
      <c r="Y12" s="7" t="str">
        <f>IF('Статистика ВПР 2019'!Y12="","_",IF('Статистика ВПР 2019'!Y12&lt;Y$3-2*Y$296,-2,IF('Статистика ВПР 2019'!Y12&lt;Y$3-Y$296,-1,IF('Статистика ВПР 2019'!Y12&lt;Y$3+Y$296,0,IF('Статистика ВПР 2019'!Y12&lt;Y$3+2*Y$296,1,2)))))</f>
        <v>_</v>
      </c>
      <c r="Z12" s="7" t="str">
        <f>IF('Статистика ВПР 2019'!Z12="","_",IF('Статистика ВПР 2019'!Z12&lt;Z$3-2*Z$296,-2,IF('Статистика ВПР 2019'!Z12&lt;Z$3-Z$296,-1,IF('Статистика ВПР 2019'!Z12&lt;Z$3+Z$296,0,IF('Статистика ВПР 2019'!Z12&lt;Z$3+2*Z$296,1,2)))))</f>
        <v>_</v>
      </c>
      <c r="AA12" s="7" t="str">
        <f>IF('Статистика ВПР 2019'!AA12="","_",IF('Статистика ВПР 2019'!AA12&lt;AA$3-2*AA$296,-2,IF('Статистика ВПР 2019'!AA12&lt;AA$3-AA$296,-1,IF('Статистика ВПР 2019'!AA12&lt;AA$3+AA$296,0,IF('Статистика ВПР 2019'!AA12&lt;AA$3+2*AA$296,1,2)))))</f>
        <v>_</v>
      </c>
      <c r="AB12" s="7" t="str">
        <f>IF('Статистика ВПР 2019'!AB12="","_",IF('Статистика ВПР 2019'!AB12&lt;AB$3-2*AB$296,-2,IF('Статистика ВПР 2019'!AB12&lt;AB$3-AB$296,-1,IF('Статистика ВПР 2019'!AB12&lt;AB$3+AB$296,0,IF('Статистика ВПР 2019'!AB12&lt;AB$3+2*AB$296,1,2)))))</f>
        <v>_</v>
      </c>
      <c r="AC12" s="7" t="str">
        <f>IF('Статистика ВПР 2019'!AC12="","_",IF('Статистика ВПР 2019'!AC12&lt;AC$3-2*AC$296,-2,IF('Статистика ВПР 2019'!AC12&lt;AC$3-AC$296,-1,IF('Статистика ВПР 2019'!AC12&lt;AC$3+AC$296,0,IF('Статистика ВПР 2019'!AC12&lt;AC$3+2*AC$296,1,2)))))</f>
        <v>_</v>
      </c>
      <c r="AD12" s="7" t="str">
        <f>IF('Статистика ВПР 2019'!AD12="","_",IF('Статистика ВПР 2019'!AD12&lt;AD$3-2*AD$296,-2,IF('Статистика ВПР 2019'!AD12&lt;AD$3-AD$296,-1,IF('Статистика ВПР 2019'!AD12&lt;AD$3+AD$296,0,IF('Статистика ВПР 2019'!AD12&lt;AD$3+2*AD$296,1,2)))))</f>
        <v>_</v>
      </c>
      <c r="AE12" s="7" t="str">
        <f>IF('Статистика ВПР 2019'!AE12="","_",IF('Статистика ВПР 2019'!AE12&lt;AE$3-2*AE$296,-2,IF('Статистика ВПР 2019'!AE12&lt;AE$3-AE$296,-1,IF('Статистика ВПР 2019'!AE12&lt;AE$3+AE$296,0,IF('Статистика ВПР 2019'!AE12&lt;AE$3+2*AE$296,1,2)))))</f>
        <v>_</v>
      </c>
      <c r="AF12" s="7" t="str">
        <f>IF('Статистика ВПР 2019'!AF12="","_",IF('Статистика ВПР 2019'!AF12&lt;AF$3-2*AF$296,-2,IF('Статистика ВПР 2019'!AF12&lt;AF$3-AF$296,-1,IF('Статистика ВПР 2019'!AF12&lt;AF$3+AF$296,0,IF('Статистика ВПР 2019'!AF12&lt;AF$3+2*AF$296,1,2)))))</f>
        <v>_</v>
      </c>
      <c r="AG12" s="7" t="str">
        <f>IF('Статистика ВПР 2019'!AG12="","_",IF('Статистика ВПР 2019'!AG12&lt;AG$3-2*AG$296,-2,IF('Статистика ВПР 2019'!AG12&lt;AG$3-AG$296,-1,IF('Статистика ВПР 2019'!AG12&lt;AG$3+AG$296,0,IF('Статистика ВПР 2019'!AG12&lt;AG$3+2*AG$296,1,2)))))</f>
        <v>_</v>
      </c>
      <c r="AH12" s="7" t="str">
        <f>IF('Статистика ВПР 2019'!AH12="","_",IF('Статистика ВПР 2019'!AH12&lt;AH$3-2*AH$296,-2,IF('Статистика ВПР 2019'!AH12&lt;AH$3-AH$296,-1,IF('Статистика ВПР 2019'!AH12&lt;AH$3+AH$296,0,IF('Статистика ВПР 2019'!AH12&lt;AH$3+2*AH$296,1,2)))))</f>
        <v>_</v>
      </c>
      <c r="AI12" s="7" t="str">
        <f>IF('Статистика ВПР 2019'!AI12="","_",IF('Статистика ВПР 2019'!AI12&lt;AI$3-2*AI$296,-2,IF('Статистика ВПР 2019'!AI12&lt;AI$3-AI$296,-1,IF('Статистика ВПР 2019'!AI12&lt;AI$3+AI$296,0,IF('Статистика ВПР 2019'!AI12&lt;AI$3+2*AI$296,1,2)))))</f>
        <v>_</v>
      </c>
      <c r="AJ12" s="7" t="str">
        <f>IF('Статистика ВПР 2019'!AJ12="","_",IF('Статистика ВПР 2019'!AJ12&lt;AJ$3-2*AJ$296,-2,IF('Статистика ВПР 2019'!AJ12&lt;AJ$3-AJ$296,-1,IF('Статистика ВПР 2019'!AJ12&lt;AJ$3+AJ$296,0,IF('Статистика ВПР 2019'!AJ12&lt;AJ$3+2*AJ$296,1,2)))))</f>
        <v>_</v>
      </c>
      <c r="AK12" s="7" t="str">
        <f>IF('Статистика ВПР 2019'!AK12="","_",IF('Статистика ВПР 2019'!AK12&lt;AK$3-2*AK$296,-2,IF('Статистика ВПР 2019'!AK12&lt;AK$3-AK$296,-1,IF('Статистика ВПР 2019'!AK12&lt;AK$3+AK$296,0,IF('Статистика ВПР 2019'!AK12&lt;AK$3+2*AK$296,1,2)))))</f>
        <v>_</v>
      </c>
      <c r="AL12" s="2">
        <f t="shared" si="0"/>
        <v>35</v>
      </c>
      <c r="AM12" s="2"/>
    </row>
    <row r="13" spans="1:46" x14ac:dyDescent="0.25">
      <c r="A13" s="4" t="s">
        <v>1</v>
      </c>
      <c r="B13" s="6" t="s">
        <v>13</v>
      </c>
      <c r="C13" s="7">
        <f>IF('Статистика ВПР 2019'!C13="","_",IF('Статистика ВПР 2019'!C13&lt;C$3-2*C$296,-2,IF('Статистика ВПР 2019'!C13&lt;C$3-C$296,-1,IF('Статистика ВПР 2019'!C13&lt;C$3+C$296,0,IF('Статистика ВПР 2019'!C13&lt;C$3+2*C$296,1,2)))))</f>
        <v>-1</v>
      </c>
      <c r="D13" s="7">
        <f>IF('Статистика ВПР 2019'!D13="","_",IF('Статистика ВПР 2019'!D13&lt;D$3-2*D$296,-2,IF('Статистика ВПР 2019'!D13&lt;D$3-D$296,-1,IF('Статистика ВПР 2019'!D13&lt;D$3+D$296,0,IF('Статистика ВПР 2019'!D13&lt;D$3+2*D$296,1,2)))))</f>
        <v>0</v>
      </c>
      <c r="E13" s="7">
        <f>IF('Статистика ВПР 2019'!E13="","_",IF('Статистика ВПР 2019'!E13&lt;E$3-2*E$296,-2,IF('Статистика ВПР 2019'!E13&lt;E$3-E$296,-1,IF('Статистика ВПР 2019'!E13&lt;E$3+E$296,0,IF('Статистика ВПР 2019'!E13&lt;E$3+2*E$296,1,2)))))</f>
        <v>0</v>
      </c>
      <c r="F13" s="7">
        <f>IF('Статистика ВПР 2019'!F13="","_",IF('Статистика ВПР 2019'!F13&lt;F$3-2*F$296,-2,IF('Статистика ВПР 2019'!F13&lt;F$3-F$296,-1,IF('Статистика ВПР 2019'!F13&lt;F$3+F$296,0,IF('Статистика ВПР 2019'!F13&lt;F$3+2*F$296,1,2)))))</f>
        <v>-1</v>
      </c>
      <c r="G13" s="7">
        <f>IF('Статистика ВПР 2019'!G13="","_",IF('Статистика ВПР 2019'!G13&lt;G$3-2*G$296,-2,IF('Статистика ВПР 2019'!G13&lt;G$3-G$296,-1,IF('Статистика ВПР 2019'!G13&lt;G$3+G$296,0,IF('Статистика ВПР 2019'!G13&lt;G$3+2*G$296,1,2)))))</f>
        <v>-1</v>
      </c>
      <c r="H13" s="7">
        <f>IF('Статистика ВПР 2019'!H13="","_",IF('Статистика ВПР 2019'!H13&lt;H$3-2*H$296,-2,IF('Статистика ВПР 2019'!H13&lt;H$3-H$296,-1,IF('Статистика ВПР 2019'!H13&lt;H$3+H$296,0,IF('Статистика ВПР 2019'!H13&lt;H$3+2*H$296,1,2)))))</f>
        <v>0</v>
      </c>
      <c r="I13" s="7">
        <f>IF('Статистика ВПР 2019'!I13="","_",IF('Статистика ВПР 2019'!I13&lt;I$3-2*I$296,-2,IF('Статистика ВПР 2019'!I13&lt;I$3-I$296,-1,IF('Статистика ВПР 2019'!I13&lt;I$3+I$296,0,IF('Статистика ВПР 2019'!I13&lt;I$3+2*I$296,1,2)))))</f>
        <v>0</v>
      </c>
      <c r="J13" s="7">
        <f>IF('Статистика ВПР 2019'!J13="","_",IF('Статистика ВПР 2019'!J13&lt;J$3-2*J$296,-2,IF('Статистика ВПР 2019'!J13&lt;J$3-J$296,-1,IF('Статистика ВПР 2019'!J13&lt;J$3+J$296,0,IF('Статистика ВПР 2019'!J13&lt;J$3+2*J$296,1,2)))))</f>
        <v>-1</v>
      </c>
      <c r="K13" s="7">
        <f>IF('Статистика ВПР 2019'!K13="","_",IF('Статистика ВПР 2019'!K13&lt;K$3-2*K$296,-2,IF('Статистика ВПР 2019'!K13&lt;K$3-K$296,-1,IF('Статистика ВПР 2019'!K13&lt;K$3+K$296,0,IF('Статистика ВПР 2019'!K13&lt;K$3+2*K$296,1,2)))))</f>
        <v>0</v>
      </c>
      <c r="L13" s="7">
        <f>IF('Статистика ВПР 2019'!L13="","_",IF('Статистика ВПР 2019'!L13&lt;L$3-2*L$296,-2,IF('Статистика ВПР 2019'!L13&lt;L$3-L$296,-1,IF('Статистика ВПР 2019'!L13&lt;L$3+L$296,0,IF('Статистика ВПР 2019'!L13&lt;L$3+2*L$296,1,2)))))</f>
        <v>0</v>
      </c>
      <c r="M13" s="7">
        <f>IF('Статистика ВПР 2019'!M13="","_",IF('Статистика ВПР 2019'!M13&lt;M$3-2*M$296,-2,IF('Статистика ВПР 2019'!M13&lt;M$3-M$296,-1,IF('Статистика ВПР 2019'!M13&lt;M$3+M$296,0,IF('Статистика ВПР 2019'!M13&lt;M$3+2*M$296,1,2)))))</f>
        <v>0</v>
      </c>
      <c r="N13" s="7">
        <f>IF('Статистика ВПР 2019'!N13="","_",IF('Статистика ВПР 2019'!N13&lt;N$3-2*N$296,-2,IF('Статистика ВПР 2019'!N13&lt;N$3-N$296,-1,IF('Статистика ВПР 2019'!N13&lt;N$3+N$296,0,IF('Статистика ВПР 2019'!N13&lt;N$3+2*N$296,1,2)))))</f>
        <v>0</v>
      </c>
      <c r="O13" s="7">
        <f>IF('Статистика ВПР 2019'!O13="","_",IF('Статистика ВПР 2019'!O13&lt;O$3-2*O$296,-2,IF('Статистика ВПР 2019'!O13&lt;O$3-O$296,-1,IF('Статистика ВПР 2019'!O13&lt;O$3+O$296,0,IF('Статистика ВПР 2019'!O13&lt;O$3+2*O$296,1,2)))))</f>
        <v>0</v>
      </c>
      <c r="P13" s="7">
        <f>IF('Статистика ВПР 2019'!P13="","_",IF('Статистика ВПР 2019'!P13&lt;P$3-2*P$296,-2,IF('Статистика ВПР 2019'!P13&lt;P$3-P$296,-1,IF('Статистика ВПР 2019'!P13&lt;P$3+P$296,0,IF('Статистика ВПР 2019'!P13&lt;P$3+2*P$296,1,2)))))</f>
        <v>0</v>
      </c>
      <c r="Q13" s="7">
        <f>IF('Статистика ВПР 2019'!Q13="","_",IF('Статистика ВПР 2019'!Q13&lt;Q$3-2*Q$296,-2,IF('Статистика ВПР 2019'!Q13&lt;Q$3-Q$296,-1,IF('Статистика ВПР 2019'!Q13&lt;Q$3+Q$296,0,IF('Статистика ВПР 2019'!Q13&lt;Q$3+2*Q$296,1,2)))))</f>
        <v>0</v>
      </c>
      <c r="R13" s="7">
        <f>IF('Статистика ВПР 2019'!R13="","_",IF('Статистика ВПР 2019'!R13&lt;R$3-2*R$296,-2,IF('Статистика ВПР 2019'!R13&lt;R$3-R$296,-1,IF('Статистика ВПР 2019'!R13&lt;R$3+R$296,0,IF('Статистика ВПР 2019'!R13&lt;R$3+2*R$296,1,2)))))</f>
        <v>0</v>
      </c>
      <c r="S13" s="7">
        <f>IF('Статистика ВПР 2019'!S13="","_",IF('Статистика ВПР 2019'!S13&lt;S$3-2*S$296,-2,IF('Статистика ВПР 2019'!S13&lt;S$3-S$296,-1,IF('Статистика ВПР 2019'!S13&lt;S$3+S$296,0,IF('Статистика ВПР 2019'!S13&lt;S$3+2*S$296,1,2)))))</f>
        <v>1</v>
      </c>
      <c r="T13" s="7">
        <f>IF('Статистика ВПР 2019'!T13="","_",IF('Статистика ВПР 2019'!T13&lt;T$3-2*T$296,-2,IF('Статистика ВПР 2019'!T13&lt;T$3-T$296,-1,IF('Статистика ВПР 2019'!T13&lt;T$3+T$296,0,IF('Статистика ВПР 2019'!T13&lt;T$3+2*T$296,1,2)))))</f>
        <v>0</v>
      </c>
      <c r="U13" s="7">
        <f>IF('Статистика ВПР 2019'!U13="","_",IF('Статистика ВПР 2019'!U13&lt;U$3-2*U$296,-2,IF('Статистика ВПР 2019'!U13&lt;U$3-U$296,-1,IF('Статистика ВПР 2019'!U13&lt;U$3+U$296,0,IF('Статистика ВПР 2019'!U13&lt;U$3+2*U$296,1,2)))))</f>
        <v>0</v>
      </c>
      <c r="V13" s="7">
        <f>IF('Статистика ВПР 2019'!V13="","_",IF('Статистика ВПР 2019'!V13&lt;V$3-2*V$296,-2,IF('Статистика ВПР 2019'!V13&lt;V$3-V$296,-1,IF('Статистика ВПР 2019'!V13&lt;V$3+V$296,0,IF('Статистика ВПР 2019'!V13&lt;V$3+2*V$296,1,2)))))</f>
        <v>-1</v>
      </c>
      <c r="W13" s="7" t="str">
        <f>IF('Статистика ВПР 2019'!W13="","_",IF('Статистика ВПР 2019'!W13&lt;W$3-2*W$296,-2,IF('Статистика ВПР 2019'!W13&lt;W$3-W$296,-1,IF('Статистика ВПР 2019'!W13&lt;W$3+W$296,0,IF('Статистика ВПР 2019'!W13&lt;W$3+2*W$296,1,2)))))</f>
        <v>_</v>
      </c>
      <c r="X13" s="7" t="str">
        <f>IF('Статистика ВПР 2019'!X13="","_",IF('Статистика ВПР 2019'!X13&lt;X$3-2*X$296,-2,IF('Статистика ВПР 2019'!X13&lt;X$3-X$296,-1,IF('Статистика ВПР 2019'!X13&lt;X$3+X$296,0,IF('Статистика ВПР 2019'!X13&lt;X$3+2*X$296,1,2)))))</f>
        <v>_</v>
      </c>
      <c r="Y13" s="7" t="str">
        <f>IF('Статистика ВПР 2019'!Y13="","_",IF('Статистика ВПР 2019'!Y13&lt;Y$3-2*Y$296,-2,IF('Статистика ВПР 2019'!Y13&lt;Y$3-Y$296,-1,IF('Статистика ВПР 2019'!Y13&lt;Y$3+Y$296,0,IF('Статистика ВПР 2019'!Y13&lt;Y$3+2*Y$296,1,2)))))</f>
        <v>_</v>
      </c>
      <c r="Z13" s="7" t="str">
        <f>IF('Статистика ВПР 2019'!Z13="","_",IF('Статистика ВПР 2019'!Z13&lt;Z$3-2*Z$296,-2,IF('Статистика ВПР 2019'!Z13&lt;Z$3-Z$296,-1,IF('Статистика ВПР 2019'!Z13&lt;Z$3+Z$296,0,IF('Статистика ВПР 2019'!Z13&lt;Z$3+2*Z$296,1,2)))))</f>
        <v>_</v>
      </c>
      <c r="AA13" s="7" t="str">
        <f>IF('Статистика ВПР 2019'!AA13="","_",IF('Статистика ВПР 2019'!AA13&lt;AA$3-2*AA$296,-2,IF('Статистика ВПР 2019'!AA13&lt;AA$3-AA$296,-1,IF('Статистика ВПР 2019'!AA13&lt;AA$3+AA$296,0,IF('Статистика ВПР 2019'!AA13&lt;AA$3+2*AA$296,1,2)))))</f>
        <v>_</v>
      </c>
      <c r="AB13" s="7" t="str">
        <f>IF('Статистика ВПР 2019'!AB13="","_",IF('Статистика ВПР 2019'!AB13&lt;AB$3-2*AB$296,-2,IF('Статистика ВПР 2019'!AB13&lt;AB$3-AB$296,-1,IF('Статистика ВПР 2019'!AB13&lt;AB$3+AB$296,0,IF('Статистика ВПР 2019'!AB13&lt;AB$3+2*AB$296,1,2)))))</f>
        <v>_</v>
      </c>
      <c r="AC13" s="7" t="str">
        <f>IF('Статистика ВПР 2019'!AC13="","_",IF('Статистика ВПР 2019'!AC13&lt;AC$3-2*AC$296,-2,IF('Статистика ВПР 2019'!AC13&lt;AC$3-AC$296,-1,IF('Статистика ВПР 2019'!AC13&lt;AC$3+AC$296,0,IF('Статистика ВПР 2019'!AC13&lt;AC$3+2*AC$296,1,2)))))</f>
        <v>_</v>
      </c>
      <c r="AD13" s="7" t="str">
        <f>IF('Статистика ВПР 2019'!AD13="","_",IF('Статистика ВПР 2019'!AD13&lt;AD$3-2*AD$296,-2,IF('Статистика ВПР 2019'!AD13&lt;AD$3-AD$296,-1,IF('Статистика ВПР 2019'!AD13&lt;AD$3+AD$296,0,IF('Статистика ВПР 2019'!AD13&lt;AD$3+2*AD$296,1,2)))))</f>
        <v>_</v>
      </c>
      <c r="AE13" s="7" t="str">
        <f>IF('Статистика ВПР 2019'!AE13="","_",IF('Статистика ВПР 2019'!AE13&lt;AE$3-2*AE$296,-2,IF('Статистика ВПР 2019'!AE13&lt;AE$3-AE$296,-1,IF('Статистика ВПР 2019'!AE13&lt;AE$3+AE$296,0,IF('Статистика ВПР 2019'!AE13&lt;AE$3+2*AE$296,1,2)))))</f>
        <v>_</v>
      </c>
      <c r="AF13" s="7" t="str">
        <f>IF('Статистика ВПР 2019'!AF13="","_",IF('Статистика ВПР 2019'!AF13&lt;AF$3-2*AF$296,-2,IF('Статистика ВПР 2019'!AF13&lt;AF$3-AF$296,-1,IF('Статистика ВПР 2019'!AF13&lt;AF$3+AF$296,0,IF('Статистика ВПР 2019'!AF13&lt;AF$3+2*AF$296,1,2)))))</f>
        <v>_</v>
      </c>
      <c r="AG13" s="7" t="str">
        <f>IF('Статистика ВПР 2019'!AG13="","_",IF('Статистика ВПР 2019'!AG13&lt;AG$3-2*AG$296,-2,IF('Статистика ВПР 2019'!AG13&lt;AG$3-AG$296,-1,IF('Статистика ВПР 2019'!AG13&lt;AG$3+AG$296,0,IF('Статистика ВПР 2019'!AG13&lt;AG$3+2*AG$296,1,2)))))</f>
        <v>_</v>
      </c>
      <c r="AH13" s="7" t="str">
        <f>IF('Статистика ВПР 2019'!AH13="","_",IF('Статистика ВПР 2019'!AH13&lt;AH$3-2*AH$296,-2,IF('Статистика ВПР 2019'!AH13&lt;AH$3-AH$296,-1,IF('Статистика ВПР 2019'!AH13&lt;AH$3+AH$296,0,IF('Статистика ВПР 2019'!AH13&lt;AH$3+2*AH$296,1,2)))))</f>
        <v>_</v>
      </c>
      <c r="AI13" s="7" t="str">
        <f>IF('Статистика ВПР 2019'!AI13="","_",IF('Статистика ВПР 2019'!AI13&lt;AI$3-2*AI$296,-2,IF('Статистика ВПР 2019'!AI13&lt;AI$3-AI$296,-1,IF('Статистика ВПР 2019'!AI13&lt;AI$3+AI$296,0,IF('Статистика ВПР 2019'!AI13&lt;AI$3+2*AI$296,1,2)))))</f>
        <v>_</v>
      </c>
      <c r="AJ13" s="7" t="str">
        <f>IF('Статистика ВПР 2019'!AJ13="","_",IF('Статистика ВПР 2019'!AJ13&lt;AJ$3-2*AJ$296,-2,IF('Статистика ВПР 2019'!AJ13&lt;AJ$3-AJ$296,-1,IF('Статистика ВПР 2019'!AJ13&lt;AJ$3+AJ$296,0,IF('Статистика ВПР 2019'!AJ13&lt;AJ$3+2*AJ$296,1,2)))))</f>
        <v>_</v>
      </c>
      <c r="AK13" s="7" t="str">
        <f>IF('Статистика ВПР 2019'!AK13="","_",IF('Статистика ВПР 2019'!AK13&lt;AK$3-2*AK$296,-2,IF('Статистика ВПР 2019'!AK13&lt;AK$3-AK$296,-1,IF('Статистика ВПР 2019'!AK13&lt;AK$3+AK$296,0,IF('Статистика ВПР 2019'!AK13&lt;AK$3+2*AK$296,1,2)))))</f>
        <v>_</v>
      </c>
      <c r="AL13" s="2">
        <f t="shared" si="0"/>
        <v>35</v>
      </c>
      <c r="AM13" s="2"/>
    </row>
    <row r="14" spans="1:46" x14ac:dyDescent="0.25">
      <c r="A14" s="4" t="s">
        <v>1</v>
      </c>
      <c r="B14" s="6" t="s">
        <v>14</v>
      </c>
      <c r="C14" s="7">
        <f>IF('Статистика ВПР 2019'!C14="","_",IF('Статистика ВПР 2019'!C14&lt;C$3-2*C$296,-2,IF('Статистика ВПР 2019'!C14&lt;C$3-C$296,-1,IF('Статистика ВПР 2019'!C14&lt;C$3+C$296,0,IF('Статистика ВПР 2019'!C14&lt;C$3+2*C$296,1,2)))))</f>
        <v>0</v>
      </c>
      <c r="D14" s="7">
        <f>IF('Статистика ВПР 2019'!D14="","_",IF('Статистика ВПР 2019'!D14&lt;D$3-2*D$296,-2,IF('Статистика ВПР 2019'!D14&lt;D$3-D$296,-1,IF('Статистика ВПР 2019'!D14&lt;D$3+D$296,0,IF('Статистика ВПР 2019'!D14&lt;D$3+2*D$296,1,2)))))</f>
        <v>0</v>
      </c>
      <c r="E14" s="7">
        <f>IF('Статистика ВПР 2019'!E14="","_",IF('Статистика ВПР 2019'!E14&lt;E$3-2*E$296,-2,IF('Статистика ВПР 2019'!E14&lt;E$3-E$296,-1,IF('Статистика ВПР 2019'!E14&lt;E$3+E$296,0,IF('Статистика ВПР 2019'!E14&lt;E$3+2*E$296,1,2)))))</f>
        <v>0</v>
      </c>
      <c r="F14" s="7">
        <f>IF('Статистика ВПР 2019'!F14="","_",IF('Статистика ВПР 2019'!F14&lt;F$3-2*F$296,-2,IF('Статистика ВПР 2019'!F14&lt;F$3-F$296,-1,IF('Статистика ВПР 2019'!F14&lt;F$3+F$296,0,IF('Статистика ВПР 2019'!F14&lt;F$3+2*F$296,1,2)))))</f>
        <v>0</v>
      </c>
      <c r="G14" s="7">
        <f>IF('Статистика ВПР 2019'!G14="","_",IF('Статистика ВПР 2019'!G14&lt;G$3-2*G$296,-2,IF('Статистика ВПР 2019'!G14&lt;G$3-G$296,-1,IF('Статистика ВПР 2019'!G14&lt;G$3+G$296,0,IF('Статистика ВПР 2019'!G14&lt;G$3+2*G$296,1,2)))))</f>
        <v>0</v>
      </c>
      <c r="H14" s="7">
        <f>IF('Статистика ВПР 2019'!H14="","_",IF('Статистика ВПР 2019'!H14&lt;H$3-2*H$296,-2,IF('Статистика ВПР 2019'!H14&lt;H$3-H$296,-1,IF('Статистика ВПР 2019'!H14&lt;H$3+H$296,0,IF('Статистика ВПР 2019'!H14&lt;H$3+2*H$296,1,2)))))</f>
        <v>2</v>
      </c>
      <c r="I14" s="7">
        <f>IF('Статистика ВПР 2019'!I14="","_",IF('Статистика ВПР 2019'!I14&lt;I$3-2*I$296,-2,IF('Статистика ВПР 2019'!I14&lt;I$3-I$296,-1,IF('Статистика ВПР 2019'!I14&lt;I$3+I$296,0,IF('Статистика ВПР 2019'!I14&lt;I$3+2*I$296,1,2)))))</f>
        <v>1</v>
      </c>
      <c r="J14" s="7">
        <f>IF('Статистика ВПР 2019'!J14="","_",IF('Статистика ВПР 2019'!J14&lt;J$3-2*J$296,-2,IF('Статистика ВПР 2019'!J14&lt;J$3-J$296,-1,IF('Статистика ВПР 2019'!J14&lt;J$3+J$296,0,IF('Статистика ВПР 2019'!J14&lt;J$3+2*J$296,1,2)))))</f>
        <v>0</v>
      </c>
      <c r="K14" s="7">
        <f>IF('Статистика ВПР 2019'!K14="","_",IF('Статистика ВПР 2019'!K14&lt;K$3-2*K$296,-2,IF('Статистика ВПР 2019'!K14&lt;K$3-K$296,-1,IF('Статистика ВПР 2019'!K14&lt;K$3+K$296,0,IF('Статистика ВПР 2019'!K14&lt;K$3+2*K$296,1,2)))))</f>
        <v>0</v>
      </c>
      <c r="L14" s="7">
        <f>IF('Статистика ВПР 2019'!L14="","_",IF('Статистика ВПР 2019'!L14&lt;L$3-2*L$296,-2,IF('Статистика ВПР 2019'!L14&lt;L$3-L$296,-1,IF('Статистика ВПР 2019'!L14&lt;L$3+L$296,0,IF('Статистика ВПР 2019'!L14&lt;L$3+2*L$296,1,2)))))</f>
        <v>0</v>
      </c>
      <c r="M14" s="7">
        <f>IF('Статистика ВПР 2019'!M14="","_",IF('Статистика ВПР 2019'!M14&lt;M$3-2*M$296,-2,IF('Статистика ВПР 2019'!M14&lt;M$3-M$296,-1,IF('Статистика ВПР 2019'!M14&lt;M$3+M$296,0,IF('Статистика ВПР 2019'!M14&lt;M$3+2*M$296,1,2)))))</f>
        <v>0</v>
      </c>
      <c r="N14" s="7">
        <f>IF('Статистика ВПР 2019'!N14="","_",IF('Статистика ВПР 2019'!N14&lt;N$3-2*N$296,-2,IF('Статистика ВПР 2019'!N14&lt;N$3-N$296,-1,IF('Статистика ВПР 2019'!N14&lt;N$3+N$296,0,IF('Статистика ВПР 2019'!N14&lt;N$3+2*N$296,1,2)))))</f>
        <v>0</v>
      </c>
      <c r="O14" s="7">
        <f>IF('Статистика ВПР 2019'!O14="","_",IF('Статистика ВПР 2019'!O14&lt;O$3-2*O$296,-2,IF('Статистика ВПР 2019'!O14&lt;O$3-O$296,-1,IF('Статистика ВПР 2019'!O14&lt;O$3+O$296,0,IF('Статистика ВПР 2019'!O14&lt;O$3+2*O$296,1,2)))))</f>
        <v>0</v>
      </c>
      <c r="P14" s="7">
        <f>IF('Статистика ВПР 2019'!P14="","_",IF('Статистика ВПР 2019'!P14&lt;P$3-2*P$296,-2,IF('Статистика ВПР 2019'!P14&lt;P$3-P$296,-1,IF('Статистика ВПР 2019'!P14&lt;P$3+P$296,0,IF('Статистика ВПР 2019'!P14&lt;P$3+2*P$296,1,2)))))</f>
        <v>0</v>
      </c>
      <c r="Q14" s="7">
        <f>IF('Статистика ВПР 2019'!Q14="","_",IF('Статистика ВПР 2019'!Q14&lt;Q$3-2*Q$296,-2,IF('Статистика ВПР 2019'!Q14&lt;Q$3-Q$296,-1,IF('Статистика ВПР 2019'!Q14&lt;Q$3+Q$296,0,IF('Статистика ВПР 2019'!Q14&lt;Q$3+2*Q$296,1,2)))))</f>
        <v>0</v>
      </c>
      <c r="R14" s="7">
        <f>IF('Статистика ВПР 2019'!R14="","_",IF('Статистика ВПР 2019'!R14&lt;R$3-2*R$296,-2,IF('Статистика ВПР 2019'!R14&lt;R$3-R$296,-1,IF('Статистика ВПР 2019'!R14&lt;R$3+R$296,0,IF('Статистика ВПР 2019'!R14&lt;R$3+2*R$296,1,2)))))</f>
        <v>0</v>
      </c>
      <c r="S14" s="7">
        <f>IF('Статистика ВПР 2019'!S14="","_",IF('Статистика ВПР 2019'!S14&lt;S$3-2*S$296,-2,IF('Статистика ВПР 2019'!S14&lt;S$3-S$296,-1,IF('Статистика ВПР 2019'!S14&lt;S$3+S$296,0,IF('Статистика ВПР 2019'!S14&lt;S$3+2*S$296,1,2)))))</f>
        <v>0</v>
      </c>
      <c r="T14" s="7">
        <f>IF('Статистика ВПР 2019'!T14="","_",IF('Статистика ВПР 2019'!T14&lt;T$3-2*T$296,-2,IF('Статистика ВПР 2019'!T14&lt;T$3-T$296,-1,IF('Статистика ВПР 2019'!T14&lt;T$3+T$296,0,IF('Статистика ВПР 2019'!T14&lt;T$3+2*T$296,1,2)))))</f>
        <v>0</v>
      </c>
      <c r="U14" s="7">
        <f>IF('Статистика ВПР 2019'!U14="","_",IF('Статистика ВПР 2019'!U14&lt;U$3-2*U$296,-2,IF('Статистика ВПР 2019'!U14&lt;U$3-U$296,-1,IF('Статистика ВПР 2019'!U14&lt;U$3+U$296,0,IF('Статистика ВПР 2019'!U14&lt;U$3+2*U$296,1,2)))))</f>
        <v>0</v>
      </c>
      <c r="V14" s="7">
        <f>IF('Статистика ВПР 2019'!V14="","_",IF('Статистика ВПР 2019'!V14&lt;V$3-2*V$296,-2,IF('Статистика ВПР 2019'!V14&lt;V$3-V$296,-1,IF('Статистика ВПР 2019'!V14&lt;V$3+V$296,0,IF('Статистика ВПР 2019'!V14&lt;V$3+2*V$296,1,2)))))</f>
        <v>1</v>
      </c>
      <c r="W14" s="7" t="str">
        <f>IF('Статистика ВПР 2019'!W14="","_",IF('Статистика ВПР 2019'!W14&lt;W$3-2*W$296,-2,IF('Статистика ВПР 2019'!W14&lt;W$3-W$296,-1,IF('Статистика ВПР 2019'!W14&lt;W$3+W$296,0,IF('Статистика ВПР 2019'!W14&lt;W$3+2*W$296,1,2)))))</f>
        <v>_</v>
      </c>
      <c r="X14" s="7" t="str">
        <f>IF('Статистика ВПР 2019'!X14="","_",IF('Статистика ВПР 2019'!X14&lt;X$3-2*X$296,-2,IF('Статистика ВПР 2019'!X14&lt;X$3-X$296,-1,IF('Статистика ВПР 2019'!X14&lt;X$3+X$296,0,IF('Статистика ВПР 2019'!X14&lt;X$3+2*X$296,1,2)))))</f>
        <v>_</v>
      </c>
      <c r="Y14" s="7" t="str">
        <f>IF('Статистика ВПР 2019'!Y14="","_",IF('Статистика ВПР 2019'!Y14&lt;Y$3-2*Y$296,-2,IF('Статистика ВПР 2019'!Y14&lt;Y$3-Y$296,-1,IF('Статистика ВПР 2019'!Y14&lt;Y$3+Y$296,0,IF('Статистика ВПР 2019'!Y14&lt;Y$3+2*Y$296,1,2)))))</f>
        <v>_</v>
      </c>
      <c r="Z14" s="7" t="str">
        <f>IF('Статистика ВПР 2019'!Z14="","_",IF('Статистика ВПР 2019'!Z14&lt;Z$3-2*Z$296,-2,IF('Статистика ВПР 2019'!Z14&lt;Z$3-Z$296,-1,IF('Статистика ВПР 2019'!Z14&lt;Z$3+Z$296,0,IF('Статистика ВПР 2019'!Z14&lt;Z$3+2*Z$296,1,2)))))</f>
        <v>_</v>
      </c>
      <c r="AA14" s="7">
        <f>IF('Статистика ВПР 2019'!AA14="","_",IF('Статистика ВПР 2019'!AA14&lt;AA$3-2*AA$296,-2,IF('Статистика ВПР 2019'!AA14&lt;AA$3-AA$296,-1,IF('Статистика ВПР 2019'!AA14&lt;AA$3+AA$296,0,IF('Статистика ВПР 2019'!AA14&lt;AA$3+2*AA$296,1,2)))))</f>
        <v>0</v>
      </c>
      <c r="AB14" s="7">
        <f>IF('Статистика ВПР 2019'!AB14="","_",IF('Статистика ВПР 2019'!AB14&lt;AB$3-2*AB$296,-2,IF('Статистика ВПР 2019'!AB14&lt;AB$3-AB$296,-1,IF('Статистика ВПР 2019'!AB14&lt;AB$3+AB$296,0,IF('Статистика ВПР 2019'!AB14&lt;AB$3+2*AB$296,1,2)))))</f>
        <v>0</v>
      </c>
      <c r="AC14" s="7">
        <f>IF('Статистика ВПР 2019'!AC14="","_",IF('Статистика ВПР 2019'!AC14&lt;AC$3-2*AC$296,-2,IF('Статистика ВПР 2019'!AC14&lt;AC$3-AC$296,-1,IF('Статистика ВПР 2019'!AC14&lt;AC$3+AC$296,0,IF('Статистика ВПР 2019'!AC14&lt;AC$3+2*AC$296,1,2)))))</f>
        <v>0</v>
      </c>
      <c r="AD14" s="7">
        <f>IF('Статистика ВПР 2019'!AD14="","_",IF('Статистика ВПР 2019'!AD14&lt;AD$3-2*AD$296,-2,IF('Статистика ВПР 2019'!AD14&lt;AD$3-AD$296,-1,IF('Статистика ВПР 2019'!AD14&lt;AD$3+AD$296,0,IF('Статистика ВПР 2019'!AD14&lt;AD$3+2*AD$296,1,2)))))</f>
        <v>0</v>
      </c>
      <c r="AE14" s="7">
        <f>IF('Статистика ВПР 2019'!AE14="","_",IF('Статистика ВПР 2019'!AE14&lt;AE$3-2*AE$296,-2,IF('Статистика ВПР 2019'!AE14&lt;AE$3-AE$296,-1,IF('Статистика ВПР 2019'!AE14&lt;AE$3+AE$296,0,IF('Статистика ВПР 2019'!AE14&lt;AE$3+2*AE$296,1,2)))))</f>
        <v>0</v>
      </c>
      <c r="AF14" s="7" t="str">
        <f>IF('Статистика ВПР 2019'!AF14="","_",IF('Статистика ВПР 2019'!AF14&lt;AF$3-2*AF$296,-2,IF('Статистика ВПР 2019'!AF14&lt;AF$3-AF$296,-1,IF('Статистика ВПР 2019'!AF14&lt;AF$3+AF$296,0,IF('Статистика ВПР 2019'!AF14&lt;AF$3+2*AF$296,1,2)))))</f>
        <v>_</v>
      </c>
      <c r="AG14" s="7" t="str">
        <f>IF('Статистика ВПР 2019'!AG14="","_",IF('Статистика ВПР 2019'!AG14&lt;AG$3-2*AG$296,-2,IF('Статистика ВПР 2019'!AG14&lt;AG$3-AG$296,-1,IF('Статистика ВПР 2019'!AG14&lt;AG$3+AG$296,0,IF('Статистика ВПР 2019'!AG14&lt;AG$3+2*AG$296,1,2)))))</f>
        <v>_</v>
      </c>
      <c r="AH14" s="7" t="str">
        <f>IF('Статистика ВПР 2019'!AH14="","_",IF('Статистика ВПР 2019'!AH14&lt;AH$3-2*AH$296,-2,IF('Статистика ВПР 2019'!AH14&lt;AH$3-AH$296,-1,IF('Статистика ВПР 2019'!AH14&lt;AH$3+AH$296,0,IF('Статистика ВПР 2019'!AH14&lt;AH$3+2*AH$296,1,2)))))</f>
        <v>_</v>
      </c>
      <c r="AI14" s="7" t="str">
        <f>IF('Статистика ВПР 2019'!AI14="","_",IF('Статистика ВПР 2019'!AI14&lt;AI$3-2*AI$296,-2,IF('Статистика ВПР 2019'!AI14&lt;AI$3-AI$296,-1,IF('Статистика ВПР 2019'!AI14&lt;AI$3+AI$296,0,IF('Статистика ВПР 2019'!AI14&lt;AI$3+2*AI$296,1,2)))))</f>
        <v>_</v>
      </c>
      <c r="AJ14" s="7" t="str">
        <f>IF('Статистика ВПР 2019'!AJ14="","_",IF('Статистика ВПР 2019'!AJ14&lt;AJ$3-2*AJ$296,-2,IF('Статистика ВПР 2019'!AJ14&lt;AJ$3-AJ$296,-1,IF('Статистика ВПР 2019'!AJ14&lt;AJ$3+AJ$296,0,IF('Статистика ВПР 2019'!AJ14&lt;AJ$3+2*AJ$296,1,2)))))</f>
        <v>_</v>
      </c>
      <c r="AK14" s="7" t="str">
        <f>IF('Статистика ВПР 2019'!AK14="","_",IF('Статистика ВПР 2019'!AK14&lt;AK$3-2*AK$296,-2,IF('Статистика ВПР 2019'!AK14&lt;AK$3-AK$296,-1,IF('Статистика ВПР 2019'!AK14&lt;AK$3+AK$296,0,IF('Статистика ВПР 2019'!AK14&lt;AK$3+2*AK$296,1,2)))))</f>
        <v>_</v>
      </c>
      <c r="AL14" s="2">
        <f t="shared" si="0"/>
        <v>35</v>
      </c>
      <c r="AM14" s="2"/>
    </row>
    <row r="15" spans="1:46" x14ac:dyDescent="0.25">
      <c r="A15" s="4" t="s">
        <v>1</v>
      </c>
      <c r="B15" s="6" t="s">
        <v>15</v>
      </c>
      <c r="C15" s="7">
        <f>IF('Статистика ВПР 2019'!C15="","_",IF('Статистика ВПР 2019'!C15&lt;C$3-2*C$296,-2,IF('Статистика ВПР 2019'!C15&lt;C$3-C$296,-1,IF('Статистика ВПР 2019'!C15&lt;C$3+C$296,0,IF('Статистика ВПР 2019'!C15&lt;C$3+2*C$296,1,2)))))</f>
        <v>0</v>
      </c>
      <c r="D15" s="7">
        <f>IF('Статистика ВПР 2019'!D15="","_",IF('Статистика ВПР 2019'!D15&lt;D$3-2*D$296,-2,IF('Статистика ВПР 2019'!D15&lt;D$3-D$296,-1,IF('Статистика ВПР 2019'!D15&lt;D$3+D$296,0,IF('Статистика ВПР 2019'!D15&lt;D$3+2*D$296,1,2)))))</f>
        <v>0</v>
      </c>
      <c r="E15" s="7">
        <f>IF('Статистика ВПР 2019'!E15="","_",IF('Статистика ВПР 2019'!E15&lt;E$3-2*E$296,-2,IF('Статистика ВПР 2019'!E15&lt;E$3-E$296,-1,IF('Статистика ВПР 2019'!E15&lt;E$3+E$296,0,IF('Статистика ВПР 2019'!E15&lt;E$3+2*E$296,1,2)))))</f>
        <v>0</v>
      </c>
      <c r="F15" s="7">
        <f>IF('Статистика ВПР 2019'!F15="","_",IF('Статистика ВПР 2019'!F15&lt;F$3-2*F$296,-2,IF('Статистика ВПР 2019'!F15&lt;F$3-F$296,-1,IF('Статистика ВПР 2019'!F15&lt;F$3+F$296,0,IF('Статистика ВПР 2019'!F15&lt;F$3+2*F$296,1,2)))))</f>
        <v>0</v>
      </c>
      <c r="G15" s="7">
        <f>IF('Статистика ВПР 2019'!G15="","_",IF('Статистика ВПР 2019'!G15&lt;G$3-2*G$296,-2,IF('Статистика ВПР 2019'!G15&lt;G$3-G$296,-1,IF('Статистика ВПР 2019'!G15&lt;G$3+G$296,0,IF('Статистика ВПР 2019'!G15&lt;G$3+2*G$296,1,2)))))</f>
        <v>0</v>
      </c>
      <c r="H15" s="7">
        <f>IF('Статистика ВПР 2019'!H15="","_",IF('Статистика ВПР 2019'!H15&lt;H$3-2*H$296,-2,IF('Статистика ВПР 2019'!H15&lt;H$3-H$296,-1,IF('Статистика ВПР 2019'!H15&lt;H$3+H$296,0,IF('Статистика ВПР 2019'!H15&lt;H$3+2*H$296,1,2)))))</f>
        <v>1</v>
      </c>
      <c r="I15" s="7">
        <f>IF('Статистика ВПР 2019'!I15="","_",IF('Статистика ВПР 2019'!I15&lt;I$3-2*I$296,-2,IF('Статистика ВПР 2019'!I15&lt;I$3-I$296,-1,IF('Статистика ВПР 2019'!I15&lt;I$3+I$296,0,IF('Статистика ВПР 2019'!I15&lt;I$3+2*I$296,1,2)))))</f>
        <v>0</v>
      </c>
      <c r="J15" s="7">
        <f>IF('Статистика ВПР 2019'!J15="","_",IF('Статистика ВПР 2019'!J15&lt;J$3-2*J$296,-2,IF('Статистика ВПР 2019'!J15&lt;J$3-J$296,-1,IF('Статистика ВПР 2019'!J15&lt;J$3+J$296,0,IF('Статистика ВПР 2019'!J15&lt;J$3+2*J$296,1,2)))))</f>
        <v>0</v>
      </c>
      <c r="K15" s="7">
        <f>IF('Статистика ВПР 2019'!K15="","_",IF('Статистика ВПР 2019'!K15&lt;K$3-2*K$296,-2,IF('Статистика ВПР 2019'!K15&lt;K$3-K$296,-1,IF('Статистика ВПР 2019'!K15&lt;K$3+K$296,0,IF('Статистика ВПР 2019'!K15&lt;K$3+2*K$296,1,2)))))</f>
        <v>-1</v>
      </c>
      <c r="L15" s="7">
        <f>IF('Статистика ВПР 2019'!L15="","_",IF('Статистика ВПР 2019'!L15&lt;L$3-2*L$296,-2,IF('Статистика ВПР 2019'!L15&lt;L$3-L$296,-1,IF('Статистика ВПР 2019'!L15&lt;L$3+L$296,0,IF('Статистика ВПР 2019'!L15&lt;L$3+2*L$296,1,2)))))</f>
        <v>-1</v>
      </c>
      <c r="M15" s="7">
        <f>IF('Статистика ВПР 2019'!M15="","_",IF('Статистика ВПР 2019'!M15&lt;M$3-2*M$296,-2,IF('Статистика ВПР 2019'!M15&lt;M$3-M$296,-1,IF('Статистика ВПР 2019'!M15&lt;M$3+M$296,0,IF('Статистика ВПР 2019'!M15&lt;M$3+2*M$296,1,2)))))</f>
        <v>0</v>
      </c>
      <c r="N15" s="7">
        <f>IF('Статистика ВПР 2019'!N15="","_",IF('Статистика ВПР 2019'!N15&lt;N$3-2*N$296,-2,IF('Статистика ВПР 2019'!N15&lt;N$3-N$296,-1,IF('Статистика ВПР 2019'!N15&lt;N$3+N$296,0,IF('Статистика ВПР 2019'!N15&lt;N$3+2*N$296,1,2)))))</f>
        <v>0</v>
      </c>
      <c r="O15" s="7">
        <f>IF('Статистика ВПР 2019'!O15="","_",IF('Статистика ВПР 2019'!O15&lt;O$3-2*O$296,-2,IF('Статистика ВПР 2019'!O15&lt;O$3-O$296,-1,IF('Статистика ВПР 2019'!O15&lt;O$3+O$296,0,IF('Статистика ВПР 2019'!O15&lt;O$3+2*O$296,1,2)))))</f>
        <v>0</v>
      </c>
      <c r="P15" s="7">
        <f>IF('Статистика ВПР 2019'!P15="","_",IF('Статистика ВПР 2019'!P15&lt;P$3-2*P$296,-2,IF('Статистика ВПР 2019'!P15&lt;P$3-P$296,-1,IF('Статистика ВПР 2019'!P15&lt;P$3+P$296,0,IF('Статистика ВПР 2019'!P15&lt;P$3+2*P$296,1,2)))))</f>
        <v>0</v>
      </c>
      <c r="Q15" s="7">
        <f>IF('Статистика ВПР 2019'!Q15="","_",IF('Статистика ВПР 2019'!Q15&lt;Q$3-2*Q$296,-2,IF('Статистика ВПР 2019'!Q15&lt;Q$3-Q$296,-1,IF('Статистика ВПР 2019'!Q15&lt;Q$3+Q$296,0,IF('Статистика ВПР 2019'!Q15&lt;Q$3+2*Q$296,1,2)))))</f>
        <v>0</v>
      </c>
      <c r="R15" s="7">
        <f>IF('Статистика ВПР 2019'!R15="","_",IF('Статистика ВПР 2019'!R15&lt;R$3-2*R$296,-2,IF('Статистика ВПР 2019'!R15&lt;R$3-R$296,-1,IF('Статистика ВПР 2019'!R15&lt;R$3+R$296,0,IF('Статистика ВПР 2019'!R15&lt;R$3+2*R$296,1,2)))))</f>
        <v>0</v>
      </c>
      <c r="S15" s="7">
        <f>IF('Статистика ВПР 2019'!S15="","_",IF('Статистика ВПР 2019'!S15&lt;S$3-2*S$296,-2,IF('Статистика ВПР 2019'!S15&lt;S$3-S$296,-1,IF('Статистика ВПР 2019'!S15&lt;S$3+S$296,0,IF('Статистика ВПР 2019'!S15&lt;S$3+2*S$296,1,2)))))</f>
        <v>0</v>
      </c>
      <c r="T15" s="7">
        <f>IF('Статистика ВПР 2019'!T15="","_",IF('Статистика ВПР 2019'!T15&lt;T$3-2*T$296,-2,IF('Статистика ВПР 2019'!T15&lt;T$3-T$296,-1,IF('Статистика ВПР 2019'!T15&lt;T$3+T$296,0,IF('Статистика ВПР 2019'!T15&lt;T$3+2*T$296,1,2)))))</f>
        <v>0</v>
      </c>
      <c r="U15" s="7">
        <f>IF('Статистика ВПР 2019'!U15="","_",IF('Статистика ВПР 2019'!U15&lt;U$3-2*U$296,-2,IF('Статистика ВПР 2019'!U15&lt;U$3-U$296,-1,IF('Статистика ВПР 2019'!U15&lt;U$3+U$296,0,IF('Статистика ВПР 2019'!U15&lt;U$3+2*U$296,1,2)))))</f>
        <v>0</v>
      </c>
      <c r="V15" s="7">
        <f>IF('Статистика ВПР 2019'!V15="","_",IF('Статистика ВПР 2019'!V15&lt;V$3-2*V$296,-2,IF('Статистика ВПР 2019'!V15&lt;V$3-V$296,-1,IF('Статистика ВПР 2019'!V15&lt;V$3+V$296,0,IF('Статистика ВПР 2019'!V15&lt;V$3+2*V$296,1,2)))))</f>
        <v>1</v>
      </c>
      <c r="W15" s="7" t="str">
        <f>IF('Статистика ВПР 2019'!W15="","_",IF('Статистика ВПР 2019'!W15&lt;W$3-2*W$296,-2,IF('Статистика ВПР 2019'!W15&lt;W$3-W$296,-1,IF('Статистика ВПР 2019'!W15&lt;W$3+W$296,0,IF('Статистика ВПР 2019'!W15&lt;W$3+2*W$296,1,2)))))</f>
        <v>_</v>
      </c>
      <c r="X15" s="7" t="str">
        <f>IF('Статистика ВПР 2019'!X15="","_",IF('Статистика ВПР 2019'!X15&lt;X$3-2*X$296,-2,IF('Статистика ВПР 2019'!X15&lt;X$3-X$296,-1,IF('Статистика ВПР 2019'!X15&lt;X$3+X$296,0,IF('Статистика ВПР 2019'!X15&lt;X$3+2*X$296,1,2)))))</f>
        <v>_</v>
      </c>
      <c r="Y15" s="7" t="str">
        <f>IF('Статистика ВПР 2019'!Y15="","_",IF('Статистика ВПР 2019'!Y15&lt;Y$3-2*Y$296,-2,IF('Статистика ВПР 2019'!Y15&lt;Y$3-Y$296,-1,IF('Статистика ВПР 2019'!Y15&lt;Y$3+Y$296,0,IF('Статистика ВПР 2019'!Y15&lt;Y$3+2*Y$296,1,2)))))</f>
        <v>_</v>
      </c>
      <c r="Z15" s="7">
        <f>IF('Статистика ВПР 2019'!Z15="","_",IF('Статистика ВПР 2019'!Z15&lt;Z$3-2*Z$296,-2,IF('Статистика ВПР 2019'!Z15&lt;Z$3-Z$296,-1,IF('Статистика ВПР 2019'!Z15&lt;Z$3+Z$296,0,IF('Статистика ВПР 2019'!Z15&lt;Z$3+2*Z$296,1,2)))))</f>
        <v>0</v>
      </c>
      <c r="AA15" s="7" t="str">
        <f>IF('Статистика ВПР 2019'!AA15="","_",IF('Статистика ВПР 2019'!AA15&lt;AA$3-2*AA$296,-2,IF('Статистика ВПР 2019'!AA15&lt;AA$3-AA$296,-1,IF('Статистика ВПР 2019'!AA15&lt;AA$3+AA$296,0,IF('Статистика ВПР 2019'!AA15&lt;AA$3+2*AA$296,1,2)))))</f>
        <v>_</v>
      </c>
      <c r="AB15" s="7" t="str">
        <f>IF('Статистика ВПР 2019'!AB15="","_",IF('Статистика ВПР 2019'!AB15&lt;AB$3-2*AB$296,-2,IF('Статистика ВПР 2019'!AB15&lt;AB$3-AB$296,-1,IF('Статистика ВПР 2019'!AB15&lt;AB$3+AB$296,0,IF('Статистика ВПР 2019'!AB15&lt;AB$3+2*AB$296,1,2)))))</f>
        <v>_</v>
      </c>
      <c r="AC15" s="7" t="str">
        <f>IF('Статистика ВПР 2019'!AC15="","_",IF('Статистика ВПР 2019'!AC15&lt;AC$3-2*AC$296,-2,IF('Статистика ВПР 2019'!AC15&lt;AC$3-AC$296,-1,IF('Статистика ВПР 2019'!AC15&lt;AC$3+AC$296,0,IF('Статистика ВПР 2019'!AC15&lt;AC$3+2*AC$296,1,2)))))</f>
        <v>_</v>
      </c>
      <c r="AD15" s="7" t="str">
        <f>IF('Статистика ВПР 2019'!AD15="","_",IF('Статистика ВПР 2019'!AD15&lt;AD$3-2*AD$296,-2,IF('Статистика ВПР 2019'!AD15&lt;AD$3-AD$296,-1,IF('Статистика ВПР 2019'!AD15&lt;AD$3+AD$296,0,IF('Статистика ВПР 2019'!AD15&lt;AD$3+2*AD$296,1,2)))))</f>
        <v>_</v>
      </c>
      <c r="AE15" s="7" t="str">
        <f>IF('Статистика ВПР 2019'!AE15="","_",IF('Статистика ВПР 2019'!AE15&lt;AE$3-2*AE$296,-2,IF('Статистика ВПР 2019'!AE15&lt;AE$3-AE$296,-1,IF('Статистика ВПР 2019'!AE15&lt;AE$3+AE$296,0,IF('Статистика ВПР 2019'!AE15&lt;AE$3+2*AE$296,1,2)))))</f>
        <v>_</v>
      </c>
      <c r="AF15" s="7" t="str">
        <f>IF('Статистика ВПР 2019'!AF15="","_",IF('Статистика ВПР 2019'!AF15&lt;AF$3-2*AF$296,-2,IF('Статистика ВПР 2019'!AF15&lt;AF$3-AF$296,-1,IF('Статистика ВПР 2019'!AF15&lt;AF$3+AF$296,0,IF('Статистика ВПР 2019'!AF15&lt;AF$3+2*AF$296,1,2)))))</f>
        <v>_</v>
      </c>
      <c r="AG15" s="7" t="str">
        <f>IF('Статистика ВПР 2019'!AG15="","_",IF('Статистика ВПР 2019'!AG15&lt;AG$3-2*AG$296,-2,IF('Статистика ВПР 2019'!AG15&lt;AG$3-AG$296,-1,IF('Статистика ВПР 2019'!AG15&lt;AG$3+AG$296,0,IF('Статистика ВПР 2019'!AG15&lt;AG$3+2*AG$296,1,2)))))</f>
        <v>_</v>
      </c>
      <c r="AH15" s="7" t="str">
        <f>IF('Статистика ВПР 2019'!AH15="","_",IF('Статистика ВПР 2019'!AH15&lt;AH$3-2*AH$296,-2,IF('Статистика ВПР 2019'!AH15&lt;AH$3-AH$296,-1,IF('Статистика ВПР 2019'!AH15&lt;AH$3+AH$296,0,IF('Статистика ВПР 2019'!AH15&lt;AH$3+2*AH$296,1,2)))))</f>
        <v>_</v>
      </c>
      <c r="AI15" s="7" t="str">
        <f>IF('Статистика ВПР 2019'!AI15="","_",IF('Статистика ВПР 2019'!AI15&lt;AI$3-2*AI$296,-2,IF('Статистика ВПР 2019'!AI15&lt;AI$3-AI$296,-1,IF('Статистика ВПР 2019'!AI15&lt;AI$3+AI$296,0,IF('Статистика ВПР 2019'!AI15&lt;AI$3+2*AI$296,1,2)))))</f>
        <v>_</v>
      </c>
      <c r="AJ15" s="7" t="str">
        <f>IF('Статистика ВПР 2019'!AJ15="","_",IF('Статистика ВПР 2019'!AJ15&lt;AJ$3-2*AJ$296,-2,IF('Статистика ВПР 2019'!AJ15&lt;AJ$3-AJ$296,-1,IF('Статистика ВПР 2019'!AJ15&lt;AJ$3+AJ$296,0,IF('Статистика ВПР 2019'!AJ15&lt;AJ$3+2*AJ$296,1,2)))))</f>
        <v>_</v>
      </c>
      <c r="AK15" s="7" t="str">
        <f>IF('Статистика ВПР 2019'!AK15="","_",IF('Статистика ВПР 2019'!AK15&lt;AK$3-2*AK$296,-2,IF('Статистика ВПР 2019'!AK15&lt;AK$3-AK$296,-1,IF('Статистика ВПР 2019'!AK15&lt;AK$3+AK$296,0,IF('Статистика ВПР 2019'!AK15&lt;AK$3+2*AK$296,1,2)))))</f>
        <v>_</v>
      </c>
      <c r="AL15" s="2">
        <f t="shared" si="0"/>
        <v>35</v>
      </c>
      <c r="AM15" s="2"/>
    </row>
    <row r="16" spans="1:46" x14ac:dyDescent="0.25">
      <c r="A16" s="4" t="s">
        <v>1</v>
      </c>
      <c r="B16" s="6" t="s">
        <v>218</v>
      </c>
      <c r="C16" s="7">
        <f>IF('Статистика ВПР 2019'!C16="","_",IF('Статистика ВПР 2019'!C16&lt;C$3-2*C$296,-2,IF('Статистика ВПР 2019'!C16&lt;C$3-C$296,-1,IF('Статистика ВПР 2019'!C16&lt;C$3+C$296,0,IF('Статистика ВПР 2019'!C16&lt;C$3+2*C$296,1,2)))))</f>
        <v>-1</v>
      </c>
      <c r="D16" s="7">
        <f>IF('Статистика ВПР 2019'!D16="","_",IF('Статистика ВПР 2019'!D16&lt;D$3-2*D$296,-2,IF('Статистика ВПР 2019'!D16&lt;D$3-D$296,-1,IF('Статистика ВПР 2019'!D16&lt;D$3+D$296,0,IF('Статистика ВПР 2019'!D16&lt;D$3+2*D$296,1,2)))))</f>
        <v>0</v>
      </c>
      <c r="E16" s="7">
        <f>IF('Статистика ВПР 2019'!E16="","_",IF('Статистика ВПР 2019'!E16&lt;E$3-2*E$296,-2,IF('Статистика ВПР 2019'!E16&lt;E$3-E$296,-1,IF('Статистика ВПР 2019'!E16&lt;E$3+E$296,0,IF('Статистика ВПР 2019'!E16&lt;E$3+2*E$296,1,2)))))</f>
        <v>0</v>
      </c>
      <c r="F16" s="7">
        <f>IF('Статистика ВПР 2019'!F16="","_",IF('Статистика ВПР 2019'!F16&lt;F$3-2*F$296,-2,IF('Статистика ВПР 2019'!F16&lt;F$3-F$296,-1,IF('Статистика ВПР 2019'!F16&lt;F$3+F$296,0,IF('Статистика ВПР 2019'!F16&lt;F$3+2*F$296,1,2)))))</f>
        <v>0</v>
      </c>
      <c r="G16" s="7">
        <f>IF('Статистика ВПР 2019'!G16="","_",IF('Статистика ВПР 2019'!G16&lt;G$3-2*G$296,-2,IF('Статистика ВПР 2019'!G16&lt;G$3-G$296,-1,IF('Статистика ВПР 2019'!G16&lt;G$3+G$296,0,IF('Статистика ВПР 2019'!G16&lt;G$3+2*G$296,1,2)))))</f>
        <v>0</v>
      </c>
      <c r="H16" s="7">
        <f>IF('Статистика ВПР 2019'!H16="","_",IF('Статистика ВПР 2019'!H16&lt;H$3-2*H$296,-2,IF('Статистика ВПР 2019'!H16&lt;H$3-H$296,-1,IF('Статистика ВПР 2019'!H16&lt;H$3+H$296,0,IF('Статистика ВПР 2019'!H16&lt;H$3+2*H$296,1,2)))))</f>
        <v>2</v>
      </c>
      <c r="I16" s="7">
        <f>IF('Статистика ВПР 2019'!I16="","_",IF('Статистика ВПР 2019'!I16&lt;I$3-2*I$296,-2,IF('Статистика ВПР 2019'!I16&lt;I$3-I$296,-1,IF('Статистика ВПР 2019'!I16&lt;I$3+I$296,0,IF('Статистика ВПР 2019'!I16&lt;I$3+2*I$296,1,2)))))</f>
        <v>0</v>
      </c>
      <c r="J16" s="7">
        <f>IF('Статистика ВПР 2019'!J16="","_",IF('Статистика ВПР 2019'!J16&lt;J$3-2*J$296,-2,IF('Статистика ВПР 2019'!J16&lt;J$3-J$296,-1,IF('Статистика ВПР 2019'!J16&lt;J$3+J$296,0,IF('Статистика ВПР 2019'!J16&lt;J$3+2*J$296,1,2)))))</f>
        <v>-1</v>
      </c>
      <c r="K16" s="7">
        <f>IF('Статистика ВПР 2019'!K16="","_",IF('Статистика ВПР 2019'!K16&lt;K$3-2*K$296,-2,IF('Статистика ВПР 2019'!K16&lt;K$3-K$296,-1,IF('Статистика ВПР 2019'!K16&lt;K$3+K$296,0,IF('Статистика ВПР 2019'!K16&lt;K$3+2*K$296,1,2)))))</f>
        <v>-2</v>
      </c>
      <c r="L16" s="7">
        <f>IF('Статистика ВПР 2019'!L16="","_",IF('Статистика ВПР 2019'!L16&lt;L$3-2*L$296,-2,IF('Статистика ВПР 2019'!L16&lt;L$3-L$296,-1,IF('Статистика ВПР 2019'!L16&lt;L$3+L$296,0,IF('Статистика ВПР 2019'!L16&lt;L$3+2*L$296,1,2)))))</f>
        <v>-1</v>
      </c>
      <c r="M16" s="7">
        <f>IF('Статистика ВПР 2019'!M16="","_",IF('Статистика ВПР 2019'!M16&lt;M$3-2*M$296,-2,IF('Статистика ВПР 2019'!M16&lt;M$3-M$296,-1,IF('Статистика ВПР 2019'!M16&lt;M$3+M$296,0,IF('Статистика ВПР 2019'!M16&lt;M$3+2*M$296,1,2)))))</f>
        <v>0</v>
      </c>
      <c r="N16" s="7">
        <f>IF('Статистика ВПР 2019'!N16="","_",IF('Статистика ВПР 2019'!N16&lt;N$3-2*N$296,-2,IF('Статистика ВПР 2019'!N16&lt;N$3-N$296,-1,IF('Статистика ВПР 2019'!N16&lt;N$3+N$296,0,IF('Статистика ВПР 2019'!N16&lt;N$3+2*N$296,1,2)))))</f>
        <v>0</v>
      </c>
      <c r="O16" s="7">
        <f>IF('Статистика ВПР 2019'!O16="","_",IF('Статистика ВПР 2019'!O16&lt;O$3-2*O$296,-2,IF('Статистика ВПР 2019'!O16&lt;O$3-O$296,-1,IF('Статистика ВПР 2019'!O16&lt;O$3+O$296,0,IF('Статистика ВПР 2019'!O16&lt;O$3+2*O$296,1,2)))))</f>
        <v>0</v>
      </c>
      <c r="P16" s="7">
        <f>IF('Статистика ВПР 2019'!P16="","_",IF('Статистика ВПР 2019'!P16&lt;P$3-2*P$296,-2,IF('Статистика ВПР 2019'!P16&lt;P$3-P$296,-1,IF('Статистика ВПР 2019'!P16&lt;P$3+P$296,0,IF('Статистика ВПР 2019'!P16&lt;P$3+2*P$296,1,2)))))</f>
        <v>0</v>
      </c>
      <c r="Q16" s="7">
        <f>IF('Статистика ВПР 2019'!Q16="","_",IF('Статистика ВПР 2019'!Q16&lt;Q$3-2*Q$296,-2,IF('Статистика ВПР 2019'!Q16&lt;Q$3-Q$296,-1,IF('Статистика ВПР 2019'!Q16&lt;Q$3+Q$296,0,IF('Статистика ВПР 2019'!Q16&lt;Q$3+2*Q$296,1,2)))))</f>
        <v>0</v>
      </c>
      <c r="R16" s="7">
        <f>IF('Статистика ВПР 2019'!R16="","_",IF('Статистика ВПР 2019'!R16&lt;R$3-2*R$296,-2,IF('Статистика ВПР 2019'!R16&lt;R$3-R$296,-1,IF('Статистика ВПР 2019'!R16&lt;R$3+R$296,0,IF('Статистика ВПР 2019'!R16&lt;R$3+2*R$296,1,2)))))</f>
        <v>0</v>
      </c>
      <c r="S16" s="7">
        <f>IF('Статистика ВПР 2019'!S16="","_",IF('Статистика ВПР 2019'!S16&lt;S$3-2*S$296,-2,IF('Статистика ВПР 2019'!S16&lt;S$3-S$296,-1,IF('Статистика ВПР 2019'!S16&lt;S$3+S$296,0,IF('Статистика ВПР 2019'!S16&lt;S$3+2*S$296,1,2)))))</f>
        <v>0</v>
      </c>
      <c r="T16" s="7">
        <f>IF('Статистика ВПР 2019'!T16="","_",IF('Статистика ВПР 2019'!T16&lt;T$3-2*T$296,-2,IF('Статистика ВПР 2019'!T16&lt;T$3-T$296,-1,IF('Статистика ВПР 2019'!T16&lt;T$3+T$296,0,IF('Статистика ВПР 2019'!T16&lt;T$3+2*T$296,1,2)))))</f>
        <v>0</v>
      </c>
      <c r="U16" s="7">
        <f>IF('Статистика ВПР 2019'!U16="","_",IF('Статистика ВПР 2019'!U16&lt;U$3-2*U$296,-2,IF('Статистика ВПР 2019'!U16&lt;U$3-U$296,-1,IF('Статистика ВПР 2019'!U16&lt;U$3+U$296,0,IF('Статистика ВПР 2019'!U16&lt;U$3+2*U$296,1,2)))))</f>
        <v>0</v>
      </c>
      <c r="V16" s="7">
        <f>IF('Статистика ВПР 2019'!V16="","_",IF('Статистика ВПР 2019'!V16&lt;V$3-2*V$296,-2,IF('Статистика ВПР 2019'!V16&lt;V$3-V$296,-1,IF('Статистика ВПР 2019'!V16&lt;V$3+V$296,0,IF('Статистика ВПР 2019'!V16&lt;V$3+2*V$296,1,2)))))</f>
        <v>0</v>
      </c>
      <c r="W16" s="7" t="str">
        <f>IF('Статистика ВПР 2019'!W16="","_",IF('Статистика ВПР 2019'!W16&lt;W$3-2*W$296,-2,IF('Статистика ВПР 2019'!W16&lt;W$3-W$296,-1,IF('Статистика ВПР 2019'!W16&lt;W$3+W$296,0,IF('Статистика ВПР 2019'!W16&lt;W$3+2*W$296,1,2)))))</f>
        <v>_</v>
      </c>
      <c r="X16" s="7" t="str">
        <f>IF('Статистика ВПР 2019'!X16="","_",IF('Статистика ВПР 2019'!X16&lt;X$3-2*X$296,-2,IF('Статистика ВПР 2019'!X16&lt;X$3-X$296,-1,IF('Статистика ВПР 2019'!X16&lt;X$3+X$296,0,IF('Статистика ВПР 2019'!X16&lt;X$3+2*X$296,1,2)))))</f>
        <v>_</v>
      </c>
      <c r="Y16" s="7" t="str">
        <f>IF('Статистика ВПР 2019'!Y16="","_",IF('Статистика ВПР 2019'!Y16&lt;Y$3-2*Y$296,-2,IF('Статистика ВПР 2019'!Y16&lt;Y$3-Y$296,-1,IF('Статистика ВПР 2019'!Y16&lt;Y$3+Y$296,0,IF('Статистика ВПР 2019'!Y16&lt;Y$3+2*Y$296,1,2)))))</f>
        <v>_</v>
      </c>
      <c r="Z16" s="7">
        <f>IF('Статистика ВПР 2019'!Z16="","_",IF('Статистика ВПР 2019'!Z16&lt;Z$3-2*Z$296,-2,IF('Статистика ВПР 2019'!Z16&lt;Z$3-Z$296,-1,IF('Статистика ВПР 2019'!Z16&lt;Z$3+Z$296,0,IF('Статистика ВПР 2019'!Z16&lt;Z$3+2*Z$296,1,2)))))</f>
        <v>0</v>
      </c>
      <c r="AA16" s="7">
        <f>IF('Статистика ВПР 2019'!AA16="","_",IF('Статистика ВПР 2019'!AA16&lt;AA$3-2*AA$296,-2,IF('Статистика ВПР 2019'!AA16&lt;AA$3-AA$296,-1,IF('Статистика ВПР 2019'!AA16&lt;AA$3+AA$296,0,IF('Статистика ВПР 2019'!AA16&lt;AA$3+2*AA$296,1,2)))))</f>
        <v>1</v>
      </c>
      <c r="AB16" s="7">
        <f>IF('Статистика ВПР 2019'!AB16="","_",IF('Статистика ВПР 2019'!AB16&lt;AB$3-2*AB$296,-2,IF('Статистика ВПР 2019'!AB16&lt;AB$3-AB$296,-1,IF('Статистика ВПР 2019'!AB16&lt;AB$3+AB$296,0,IF('Статистика ВПР 2019'!AB16&lt;AB$3+2*AB$296,1,2)))))</f>
        <v>0</v>
      </c>
      <c r="AC16" s="7">
        <f>IF('Статистика ВПР 2019'!AC16="","_",IF('Статистика ВПР 2019'!AC16&lt;AC$3-2*AC$296,-2,IF('Статистика ВПР 2019'!AC16&lt;AC$3-AC$296,-1,IF('Статистика ВПР 2019'!AC16&lt;AC$3+AC$296,0,IF('Статистика ВПР 2019'!AC16&lt;AC$3+2*AC$296,1,2)))))</f>
        <v>0</v>
      </c>
      <c r="AD16" s="7">
        <f>IF('Статистика ВПР 2019'!AD16="","_",IF('Статистика ВПР 2019'!AD16&lt;AD$3-2*AD$296,-2,IF('Статистика ВПР 2019'!AD16&lt;AD$3-AD$296,-1,IF('Статистика ВПР 2019'!AD16&lt;AD$3+AD$296,0,IF('Статистика ВПР 2019'!AD16&lt;AD$3+2*AD$296,1,2)))))</f>
        <v>0</v>
      </c>
      <c r="AE16" s="7">
        <f>IF('Статистика ВПР 2019'!AE16="","_",IF('Статистика ВПР 2019'!AE16&lt;AE$3-2*AE$296,-2,IF('Статистика ВПР 2019'!AE16&lt;AE$3-AE$296,-1,IF('Статистика ВПР 2019'!AE16&lt;AE$3+AE$296,0,IF('Статистика ВПР 2019'!AE16&lt;AE$3+2*AE$296,1,2)))))</f>
        <v>0</v>
      </c>
      <c r="AF16" s="7" t="str">
        <f>IF('Статистика ВПР 2019'!AF16="","_",IF('Статистика ВПР 2019'!AF16&lt;AF$3-2*AF$296,-2,IF('Статистика ВПР 2019'!AF16&lt;AF$3-AF$296,-1,IF('Статистика ВПР 2019'!AF16&lt;AF$3+AF$296,0,IF('Статистика ВПР 2019'!AF16&lt;AF$3+2*AF$296,1,2)))))</f>
        <v>_</v>
      </c>
      <c r="AG16" s="7" t="str">
        <f>IF('Статистика ВПР 2019'!AG16="","_",IF('Статистика ВПР 2019'!AG16&lt;AG$3-2*AG$296,-2,IF('Статистика ВПР 2019'!AG16&lt;AG$3-AG$296,-1,IF('Статистика ВПР 2019'!AG16&lt;AG$3+AG$296,0,IF('Статистика ВПР 2019'!AG16&lt;AG$3+2*AG$296,1,2)))))</f>
        <v>_</v>
      </c>
      <c r="AH16" s="7" t="str">
        <f>IF('Статистика ВПР 2019'!AH16="","_",IF('Статистика ВПР 2019'!AH16&lt;AH$3-2*AH$296,-2,IF('Статистика ВПР 2019'!AH16&lt;AH$3-AH$296,-1,IF('Статистика ВПР 2019'!AH16&lt;AH$3+AH$296,0,IF('Статистика ВПР 2019'!AH16&lt;AH$3+2*AH$296,1,2)))))</f>
        <v>_</v>
      </c>
      <c r="AI16" s="7" t="str">
        <f>IF('Статистика ВПР 2019'!AI16="","_",IF('Статистика ВПР 2019'!AI16&lt;AI$3-2*AI$296,-2,IF('Статистика ВПР 2019'!AI16&lt;AI$3-AI$296,-1,IF('Статистика ВПР 2019'!AI16&lt;AI$3+AI$296,0,IF('Статистика ВПР 2019'!AI16&lt;AI$3+2*AI$296,1,2)))))</f>
        <v>_</v>
      </c>
      <c r="AJ16" s="7" t="str">
        <f>IF('Статистика ВПР 2019'!AJ16="","_",IF('Статистика ВПР 2019'!AJ16&lt;AJ$3-2*AJ$296,-2,IF('Статистика ВПР 2019'!AJ16&lt;AJ$3-AJ$296,-1,IF('Статистика ВПР 2019'!AJ16&lt;AJ$3+AJ$296,0,IF('Статистика ВПР 2019'!AJ16&lt;AJ$3+2*AJ$296,1,2)))))</f>
        <v>_</v>
      </c>
      <c r="AK16" s="7" t="str">
        <f>IF('Статистика ВПР 2019'!AK16="","_",IF('Статистика ВПР 2019'!AK16&lt;AK$3-2*AK$296,-2,IF('Статистика ВПР 2019'!AK16&lt;AK$3-AK$296,-1,IF('Статистика ВПР 2019'!AK16&lt;AK$3+AK$296,0,IF('Статистика ВПР 2019'!AK16&lt;AK$3+2*AK$296,1,2)))))</f>
        <v>_</v>
      </c>
      <c r="AL16" s="2">
        <f t="shared" si="0"/>
        <v>35</v>
      </c>
      <c r="AM16" s="2"/>
    </row>
    <row r="17" spans="1:39" x14ac:dyDescent="0.25">
      <c r="A17" s="4" t="s">
        <v>1</v>
      </c>
      <c r="B17" s="6" t="s">
        <v>155</v>
      </c>
      <c r="C17" s="7">
        <f>IF('Статистика ВПР 2019'!C17="","_",IF('Статистика ВПР 2019'!C17&lt;C$3-2*C$296,-2,IF('Статистика ВПР 2019'!C17&lt;C$3-C$296,-1,IF('Статистика ВПР 2019'!C17&lt;C$3+C$296,0,IF('Статистика ВПР 2019'!C17&lt;C$3+2*C$296,1,2)))))</f>
        <v>-1</v>
      </c>
      <c r="D17" s="7">
        <f>IF('Статистика ВПР 2019'!D17="","_",IF('Статистика ВПР 2019'!D17&lt;D$3-2*D$296,-2,IF('Статистика ВПР 2019'!D17&lt;D$3-D$296,-1,IF('Статистика ВПР 2019'!D17&lt;D$3+D$296,0,IF('Статистика ВПР 2019'!D17&lt;D$3+2*D$296,1,2)))))</f>
        <v>-1</v>
      </c>
      <c r="E17" s="7">
        <f>IF('Статистика ВПР 2019'!E17="","_",IF('Статистика ВПР 2019'!E17&lt;E$3-2*E$296,-2,IF('Статистика ВПР 2019'!E17&lt;E$3-E$296,-1,IF('Статистика ВПР 2019'!E17&lt;E$3+E$296,0,IF('Статистика ВПР 2019'!E17&lt;E$3+2*E$296,1,2)))))</f>
        <v>0</v>
      </c>
      <c r="F17" s="7">
        <f>IF('Статистика ВПР 2019'!F17="","_",IF('Статистика ВПР 2019'!F17&lt;F$3-2*F$296,-2,IF('Статистика ВПР 2019'!F17&lt;F$3-F$296,-1,IF('Статистика ВПР 2019'!F17&lt;F$3+F$296,0,IF('Статистика ВПР 2019'!F17&lt;F$3+2*F$296,1,2)))))</f>
        <v>0</v>
      </c>
      <c r="G17" s="7">
        <f>IF('Статистика ВПР 2019'!G17="","_",IF('Статистика ВПР 2019'!G17&lt;G$3-2*G$296,-2,IF('Статистика ВПР 2019'!G17&lt;G$3-G$296,-1,IF('Статистика ВПР 2019'!G17&lt;G$3+G$296,0,IF('Статистика ВПР 2019'!G17&lt;G$3+2*G$296,1,2)))))</f>
        <v>0</v>
      </c>
      <c r="H17" s="7">
        <f>IF('Статистика ВПР 2019'!H17="","_",IF('Статистика ВПР 2019'!H17&lt;H$3-2*H$296,-2,IF('Статистика ВПР 2019'!H17&lt;H$3-H$296,-1,IF('Статистика ВПР 2019'!H17&lt;H$3+H$296,0,IF('Статистика ВПР 2019'!H17&lt;H$3+2*H$296,1,2)))))</f>
        <v>1</v>
      </c>
      <c r="I17" s="7">
        <f>IF('Статистика ВПР 2019'!I17="","_",IF('Статистика ВПР 2019'!I17&lt;I$3-2*I$296,-2,IF('Статистика ВПР 2019'!I17&lt;I$3-I$296,-1,IF('Статистика ВПР 2019'!I17&lt;I$3+I$296,0,IF('Статистика ВПР 2019'!I17&lt;I$3+2*I$296,1,2)))))</f>
        <v>0</v>
      </c>
      <c r="J17" s="7">
        <f>IF('Статистика ВПР 2019'!J17="","_",IF('Статистика ВПР 2019'!J17&lt;J$3-2*J$296,-2,IF('Статистика ВПР 2019'!J17&lt;J$3-J$296,-1,IF('Статистика ВПР 2019'!J17&lt;J$3+J$296,0,IF('Статистика ВПР 2019'!J17&lt;J$3+2*J$296,1,2)))))</f>
        <v>0</v>
      </c>
      <c r="K17" s="7">
        <f>IF('Статистика ВПР 2019'!K17="","_",IF('Статистика ВПР 2019'!K17&lt;K$3-2*K$296,-2,IF('Статистика ВПР 2019'!K17&lt;K$3-K$296,-1,IF('Статистика ВПР 2019'!K17&lt;K$3+K$296,0,IF('Статистика ВПР 2019'!K17&lt;K$3+2*K$296,1,2)))))</f>
        <v>0</v>
      </c>
      <c r="L17" s="7">
        <f>IF('Статистика ВПР 2019'!L17="","_",IF('Статистика ВПР 2019'!L17&lt;L$3-2*L$296,-2,IF('Статистика ВПР 2019'!L17&lt;L$3-L$296,-1,IF('Статистика ВПР 2019'!L17&lt;L$3+L$296,0,IF('Статистика ВПР 2019'!L17&lt;L$3+2*L$296,1,2)))))</f>
        <v>0</v>
      </c>
      <c r="M17" s="7">
        <f>IF('Статистика ВПР 2019'!M17="","_",IF('Статистика ВПР 2019'!M17&lt;M$3-2*M$296,-2,IF('Статистика ВПР 2019'!M17&lt;M$3-M$296,-1,IF('Статистика ВПР 2019'!M17&lt;M$3+M$296,0,IF('Статистика ВПР 2019'!M17&lt;M$3+2*M$296,1,2)))))</f>
        <v>0</v>
      </c>
      <c r="N17" s="7">
        <f>IF('Статистика ВПР 2019'!N17="","_",IF('Статистика ВПР 2019'!N17&lt;N$3-2*N$296,-2,IF('Статистика ВПР 2019'!N17&lt;N$3-N$296,-1,IF('Статистика ВПР 2019'!N17&lt;N$3+N$296,0,IF('Статистика ВПР 2019'!N17&lt;N$3+2*N$296,1,2)))))</f>
        <v>-1</v>
      </c>
      <c r="O17" s="7">
        <f>IF('Статистика ВПР 2019'!O17="","_",IF('Статистика ВПР 2019'!O17&lt;O$3-2*O$296,-2,IF('Статистика ВПР 2019'!O17&lt;O$3-O$296,-1,IF('Статистика ВПР 2019'!O17&lt;O$3+O$296,0,IF('Статистика ВПР 2019'!O17&lt;O$3+2*O$296,1,2)))))</f>
        <v>0</v>
      </c>
      <c r="P17" s="7">
        <f>IF('Статистика ВПР 2019'!P17="","_",IF('Статистика ВПР 2019'!P17&lt;P$3-2*P$296,-2,IF('Статистика ВПР 2019'!P17&lt;P$3-P$296,-1,IF('Статистика ВПР 2019'!P17&lt;P$3+P$296,0,IF('Статистика ВПР 2019'!P17&lt;P$3+2*P$296,1,2)))))</f>
        <v>0</v>
      </c>
      <c r="Q17" s="7">
        <f>IF('Статистика ВПР 2019'!Q17="","_",IF('Статистика ВПР 2019'!Q17&lt;Q$3-2*Q$296,-2,IF('Статистика ВПР 2019'!Q17&lt;Q$3-Q$296,-1,IF('Статистика ВПР 2019'!Q17&lt;Q$3+Q$296,0,IF('Статистика ВПР 2019'!Q17&lt;Q$3+2*Q$296,1,2)))))</f>
        <v>0</v>
      </c>
      <c r="R17" s="7">
        <f>IF('Статистика ВПР 2019'!R17="","_",IF('Статистика ВПР 2019'!R17&lt;R$3-2*R$296,-2,IF('Статистика ВПР 2019'!R17&lt;R$3-R$296,-1,IF('Статистика ВПР 2019'!R17&lt;R$3+R$296,0,IF('Статистика ВПР 2019'!R17&lt;R$3+2*R$296,1,2)))))</f>
        <v>1</v>
      </c>
      <c r="S17" s="7">
        <f>IF('Статистика ВПР 2019'!S17="","_",IF('Статистика ВПР 2019'!S17&lt;S$3-2*S$296,-2,IF('Статистика ВПР 2019'!S17&lt;S$3-S$296,-1,IF('Статистика ВПР 2019'!S17&lt;S$3+S$296,0,IF('Статистика ВПР 2019'!S17&lt;S$3+2*S$296,1,2)))))</f>
        <v>0</v>
      </c>
      <c r="T17" s="7">
        <f>IF('Статистика ВПР 2019'!T17="","_",IF('Статистика ВПР 2019'!T17&lt;T$3-2*T$296,-2,IF('Статистика ВПР 2019'!T17&lt;T$3-T$296,-1,IF('Статистика ВПР 2019'!T17&lt;T$3+T$296,0,IF('Статистика ВПР 2019'!T17&lt;T$3+2*T$296,1,2)))))</f>
        <v>0</v>
      </c>
      <c r="U17" s="7">
        <f>IF('Статистика ВПР 2019'!U17="","_",IF('Статистика ВПР 2019'!U17&lt;U$3-2*U$296,-2,IF('Статистика ВПР 2019'!U17&lt;U$3-U$296,-1,IF('Статистика ВПР 2019'!U17&lt;U$3+U$296,0,IF('Статистика ВПР 2019'!U17&lt;U$3+2*U$296,1,2)))))</f>
        <v>0</v>
      </c>
      <c r="V17" s="7">
        <f>IF('Статистика ВПР 2019'!V17="","_",IF('Статистика ВПР 2019'!V17&lt;V$3-2*V$296,-2,IF('Статистика ВПР 2019'!V17&lt;V$3-V$296,-1,IF('Статистика ВПР 2019'!V17&lt;V$3+V$296,0,IF('Статистика ВПР 2019'!V17&lt;V$3+2*V$296,1,2)))))</f>
        <v>0</v>
      </c>
      <c r="W17" s="7" t="str">
        <f>IF('Статистика ВПР 2019'!W17="","_",IF('Статистика ВПР 2019'!W17&lt;W$3-2*W$296,-2,IF('Статистика ВПР 2019'!W17&lt;W$3-W$296,-1,IF('Статистика ВПР 2019'!W17&lt;W$3+W$296,0,IF('Статистика ВПР 2019'!W17&lt;W$3+2*W$296,1,2)))))</f>
        <v>_</v>
      </c>
      <c r="X17" s="7" t="str">
        <f>IF('Статистика ВПР 2019'!X17="","_",IF('Статистика ВПР 2019'!X17&lt;X$3-2*X$296,-2,IF('Статистика ВПР 2019'!X17&lt;X$3-X$296,-1,IF('Статистика ВПР 2019'!X17&lt;X$3+X$296,0,IF('Статистика ВПР 2019'!X17&lt;X$3+2*X$296,1,2)))))</f>
        <v>_</v>
      </c>
      <c r="Y17" s="7" t="str">
        <f>IF('Статистика ВПР 2019'!Y17="","_",IF('Статистика ВПР 2019'!Y17&lt;Y$3-2*Y$296,-2,IF('Статистика ВПР 2019'!Y17&lt;Y$3-Y$296,-1,IF('Статистика ВПР 2019'!Y17&lt;Y$3+Y$296,0,IF('Статистика ВПР 2019'!Y17&lt;Y$3+2*Y$296,1,2)))))</f>
        <v>_</v>
      </c>
      <c r="Z17" s="7">
        <f>IF('Статистика ВПР 2019'!Z17="","_",IF('Статистика ВПР 2019'!Z17&lt;Z$3-2*Z$296,-2,IF('Статистика ВПР 2019'!Z17&lt;Z$3-Z$296,-1,IF('Статистика ВПР 2019'!Z17&lt;Z$3+Z$296,0,IF('Статистика ВПР 2019'!Z17&lt;Z$3+2*Z$296,1,2)))))</f>
        <v>0</v>
      </c>
      <c r="AA17" s="7">
        <f>IF('Статистика ВПР 2019'!AA17="","_",IF('Статистика ВПР 2019'!AA17&lt;AA$3-2*AA$296,-2,IF('Статистика ВПР 2019'!AA17&lt;AA$3-AA$296,-1,IF('Статистика ВПР 2019'!AA17&lt;AA$3+AA$296,0,IF('Статистика ВПР 2019'!AA17&lt;AA$3+2*AA$296,1,2)))))</f>
        <v>0</v>
      </c>
      <c r="AB17" s="7">
        <f>IF('Статистика ВПР 2019'!AB17="","_",IF('Статистика ВПР 2019'!AB17&lt;AB$3-2*AB$296,-2,IF('Статистика ВПР 2019'!AB17&lt;AB$3-AB$296,-1,IF('Статистика ВПР 2019'!AB17&lt;AB$3+AB$296,0,IF('Статистика ВПР 2019'!AB17&lt;AB$3+2*AB$296,1,2)))))</f>
        <v>0</v>
      </c>
      <c r="AC17" s="7">
        <f>IF('Статистика ВПР 2019'!AC17="","_",IF('Статистика ВПР 2019'!AC17&lt;AC$3-2*AC$296,-2,IF('Статистика ВПР 2019'!AC17&lt;AC$3-AC$296,-1,IF('Статистика ВПР 2019'!AC17&lt;AC$3+AC$296,0,IF('Статистика ВПР 2019'!AC17&lt;AC$3+2*AC$296,1,2)))))</f>
        <v>0</v>
      </c>
      <c r="AD17" s="7">
        <f>IF('Статистика ВПР 2019'!AD17="","_",IF('Статистика ВПР 2019'!AD17&lt;AD$3-2*AD$296,-2,IF('Статистика ВПР 2019'!AD17&lt;AD$3-AD$296,-1,IF('Статистика ВПР 2019'!AD17&lt;AD$3+AD$296,0,IF('Статистика ВПР 2019'!AD17&lt;AD$3+2*AD$296,1,2)))))</f>
        <v>0</v>
      </c>
      <c r="AE17" s="7" t="str">
        <f>IF('Статистика ВПР 2019'!AE17="","_",IF('Статистика ВПР 2019'!AE17&lt;AE$3-2*AE$296,-2,IF('Статистика ВПР 2019'!AE17&lt;AE$3-AE$296,-1,IF('Статистика ВПР 2019'!AE17&lt;AE$3+AE$296,0,IF('Статистика ВПР 2019'!AE17&lt;AE$3+2*AE$296,1,2)))))</f>
        <v>_</v>
      </c>
      <c r="AF17" s="7" t="str">
        <f>IF('Статистика ВПР 2019'!AF17="","_",IF('Статистика ВПР 2019'!AF17&lt;AF$3-2*AF$296,-2,IF('Статистика ВПР 2019'!AF17&lt;AF$3-AF$296,-1,IF('Статистика ВПР 2019'!AF17&lt;AF$3+AF$296,0,IF('Статистика ВПР 2019'!AF17&lt;AF$3+2*AF$296,1,2)))))</f>
        <v>_</v>
      </c>
      <c r="AG17" s="7" t="str">
        <f>IF('Статистика ВПР 2019'!AG17="","_",IF('Статистика ВПР 2019'!AG17&lt;AG$3-2*AG$296,-2,IF('Статистика ВПР 2019'!AG17&lt;AG$3-AG$296,-1,IF('Статистика ВПР 2019'!AG17&lt;AG$3+AG$296,0,IF('Статистика ВПР 2019'!AG17&lt;AG$3+2*AG$296,1,2)))))</f>
        <v>_</v>
      </c>
      <c r="AH17" s="7" t="str">
        <f>IF('Статистика ВПР 2019'!AH17="","_",IF('Статистика ВПР 2019'!AH17&lt;AH$3-2*AH$296,-2,IF('Статистика ВПР 2019'!AH17&lt;AH$3-AH$296,-1,IF('Статистика ВПР 2019'!AH17&lt;AH$3+AH$296,0,IF('Статистика ВПР 2019'!AH17&lt;AH$3+2*AH$296,1,2)))))</f>
        <v>_</v>
      </c>
      <c r="AI17" s="7" t="str">
        <f>IF('Статистика ВПР 2019'!AI17="","_",IF('Статистика ВПР 2019'!AI17&lt;AI$3-2*AI$296,-2,IF('Статистика ВПР 2019'!AI17&lt;AI$3-AI$296,-1,IF('Статистика ВПР 2019'!AI17&lt;AI$3+AI$296,0,IF('Статистика ВПР 2019'!AI17&lt;AI$3+2*AI$296,1,2)))))</f>
        <v>_</v>
      </c>
      <c r="AJ17" s="7" t="str">
        <f>IF('Статистика ВПР 2019'!AJ17="","_",IF('Статистика ВПР 2019'!AJ17&lt;AJ$3-2*AJ$296,-2,IF('Статистика ВПР 2019'!AJ17&lt;AJ$3-AJ$296,-1,IF('Статистика ВПР 2019'!AJ17&lt;AJ$3+AJ$296,0,IF('Статистика ВПР 2019'!AJ17&lt;AJ$3+2*AJ$296,1,2)))))</f>
        <v>_</v>
      </c>
      <c r="AK17" s="7" t="str">
        <f>IF('Статистика ВПР 2019'!AK17="","_",IF('Статистика ВПР 2019'!AK17&lt;AK$3-2*AK$296,-2,IF('Статистика ВПР 2019'!AK17&lt;AK$3-AK$296,-1,IF('Статистика ВПР 2019'!AK17&lt;AK$3+AK$296,0,IF('Статистика ВПР 2019'!AK17&lt;AK$3+2*AK$296,1,2)))))</f>
        <v>_</v>
      </c>
      <c r="AL17" s="2">
        <f t="shared" si="0"/>
        <v>35</v>
      </c>
      <c r="AM17" s="2"/>
    </row>
    <row r="18" spans="1:39" x14ac:dyDescent="0.25">
      <c r="A18" s="4" t="s">
        <v>1</v>
      </c>
      <c r="B18" s="6" t="s">
        <v>188</v>
      </c>
      <c r="C18" s="7">
        <f>IF('Статистика ВПР 2019'!C18="","_",IF('Статистика ВПР 2019'!C18&lt;C$3-2*C$296,-2,IF('Статистика ВПР 2019'!C18&lt;C$3-C$296,-1,IF('Статистика ВПР 2019'!C18&lt;C$3+C$296,0,IF('Статистика ВПР 2019'!C18&lt;C$3+2*C$296,1,2)))))</f>
        <v>0</v>
      </c>
      <c r="D18" s="7">
        <f>IF('Статистика ВПР 2019'!D18="","_",IF('Статистика ВПР 2019'!D18&lt;D$3-2*D$296,-2,IF('Статистика ВПР 2019'!D18&lt;D$3-D$296,-1,IF('Статистика ВПР 2019'!D18&lt;D$3+D$296,0,IF('Статистика ВПР 2019'!D18&lt;D$3+2*D$296,1,2)))))</f>
        <v>0</v>
      </c>
      <c r="E18" s="7">
        <f>IF('Статистика ВПР 2019'!E18="","_",IF('Статистика ВПР 2019'!E18&lt;E$3-2*E$296,-2,IF('Статистика ВПР 2019'!E18&lt;E$3-E$296,-1,IF('Статистика ВПР 2019'!E18&lt;E$3+E$296,0,IF('Статистика ВПР 2019'!E18&lt;E$3+2*E$296,1,2)))))</f>
        <v>0</v>
      </c>
      <c r="F18" s="7">
        <f>IF('Статистика ВПР 2019'!F18="","_",IF('Статистика ВПР 2019'!F18&lt;F$3-2*F$296,-2,IF('Статистика ВПР 2019'!F18&lt;F$3-F$296,-1,IF('Статистика ВПР 2019'!F18&lt;F$3+F$296,0,IF('Статистика ВПР 2019'!F18&lt;F$3+2*F$296,1,2)))))</f>
        <v>0</v>
      </c>
      <c r="G18" s="7">
        <f>IF('Статистика ВПР 2019'!G18="","_",IF('Статистика ВПР 2019'!G18&lt;G$3-2*G$296,-2,IF('Статистика ВПР 2019'!G18&lt;G$3-G$296,-1,IF('Статистика ВПР 2019'!G18&lt;G$3+G$296,0,IF('Статистика ВПР 2019'!G18&lt;G$3+2*G$296,1,2)))))</f>
        <v>0</v>
      </c>
      <c r="H18" s="7">
        <f>IF('Статистика ВПР 2019'!H18="","_",IF('Статистика ВПР 2019'!H18&lt;H$3-2*H$296,-2,IF('Статистика ВПР 2019'!H18&lt;H$3-H$296,-1,IF('Статистика ВПР 2019'!H18&lt;H$3+H$296,0,IF('Статистика ВПР 2019'!H18&lt;H$3+2*H$296,1,2)))))</f>
        <v>1</v>
      </c>
      <c r="I18" s="7">
        <f>IF('Статистика ВПР 2019'!I18="","_",IF('Статистика ВПР 2019'!I18&lt;I$3-2*I$296,-2,IF('Статистика ВПР 2019'!I18&lt;I$3-I$296,-1,IF('Статистика ВПР 2019'!I18&lt;I$3+I$296,0,IF('Статистика ВПР 2019'!I18&lt;I$3+2*I$296,1,2)))))</f>
        <v>0</v>
      </c>
      <c r="J18" s="7">
        <f>IF('Статистика ВПР 2019'!J18="","_",IF('Статистика ВПР 2019'!J18&lt;J$3-2*J$296,-2,IF('Статистика ВПР 2019'!J18&lt;J$3-J$296,-1,IF('Статистика ВПР 2019'!J18&lt;J$3+J$296,0,IF('Статистика ВПР 2019'!J18&lt;J$3+2*J$296,1,2)))))</f>
        <v>0</v>
      </c>
      <c r="K18" s="7">
        <f>IF('Статистика ВПР 2019'!K18="","_",IF('Статистика ВПР 2019'!K18&lt;K$3-2*K$296,-2,IF('Статистика ВПР 2019'!K18&lt;K$3-K$296,-1,IF('Статистика ВПР 2019'!K18&lt;K$3+K$296,0,IF('Статистика ВПР 2019'!K18&lt;K$3+2*K$296,1,2)))))</f>
        <v>0</v>
      </c>
      <c r="L18" s="7">
        <f>IF('Статистика ВПР 2019'!L18="","_",IF('Статистика ВПР 2019'!L18&lt;L$3-2*L$296,-2,IF('Статистика ВПР 2019'!L18&lt;L$3-L$296,-1,IF('Статистика ВПР 2019'!L18&lt;L$3+L$296,0,IF('Статистика ВПР 2019'!L18&lt;L$3+2*L$296,1,2)))))</f>
        <v>0</v>
      </c>
      <c r="M18" s="7">
        <f>IF('Статистика ВПР 2019'!M18="","_",IF('Статистика ВПР 2019'!M18&lt;M$3-2*M$296,-2,IF('Статистика ВПР 2019'!M18&lt;M$3-M$296,-1,IF('Статистика ВПР 2019'!M18&lt;M$3+M$296,0,IF('Статистика ВПР 2019'!M18&lt;M$3+2*M$296,1,2)))))</f>
        <v>0</v>
      </c>
      <c r="N18" s="7">
        <f>IF('Статистика ВПР 2019'!N18="","_",IF('Статистика ВПР 2019'!N18&lt;N$3-2*N$296,-2,IF('Статистика ВПР 2019'!N18&lt;N$3-N$296,-1,IF('Статистика ВПР 2019'!N18&lt;N$3+N$296,0,IF('Статистика ВПР 2019'!N18&lt;N$3+2*N$296,1,2)))))</f>
        <v>0</v>
      </c>
      <c r="O18" s="7">
        <f>IF('Статистика ВПР 2019'!O18="","_",IF('Статистика ВПР 2019'!O18&lt;O$3-2*O$296,-2,IF('Статистика ВПР 2019'!O18&lt;O$3-O$296,-1,IF('Статистика ВПР 2019'!O18&lt;O$3+O$296,0,IF('Статистика ВПР 2019'!O18&lt;O$3+2*O$296,1,2)))))</f>
        <v>0</v>
      </c>
      <c r="P18" s="7">
        <f>IF('Статистика ВПР 2019'!P18="","_",IF('Статистика ВПР 2019'!P18&lt;P$3-2*P$296,-2,IF('Статистика ВПР 2019'!P18&lt;P$3-P$296,-1,IF('Статистика ВПР 2019'!P18&lt;P$3+P$296,0,IF('Статистика ВПР 2019'!P18&lt;P$3+2*P$296,1,2)))))</f>
        <v>0</v>
      </c>
      <c r="Q18" s="7">
        <f>IF('Статистика ВПР 2019'!Q18="","_",IF('Статистика ВПР 2019'!Q18&lt;Q$3-2*Q$296,-2,IF('Статистика ВПР 2019'!Q18&lt;Q$3-Q$296,-1,IF('Статистика ВПР 2019'!Q18&lt;Q$3+Q$296,0,IF('Статистика ВПР 2019'!Q18&lt;Q$3+2*Q$296,1,2)))))</f>
        <v>0</v>
      </c>
      <c r="R18" s="7">
        <f>IF('Статистика ВПР 2019'!R18="","_",IF('Статистика ВПР 2019'!R18&lt;R$3-2*R$296,-2,IF('Статистика ВПР 2019'!R18&lt;R$3-R$296,-1,IF('Статистика ВПР 2019'!R18&lt;R$3+R$296,0,IF('Статистика ВПР 2019'!R18&lt;R$3+2*R$296,1,2)))))</f>
        <v>0</v>
      </c>
      <c r="S18" s="7">
        <f>IF('Статистика ВПР 2019'!S18="","_",IF('Статистика ВПР 2019'!S18&lt;S$3-2*S$296,-2,IF('Статистика ВПР 2019'!S18&lt;S$3-S$296,-1,IF('Статистика ВПР 2019'!S18&lt;S$3+S$296,0,IF('Статистика ВПР 2019'!S18&lt;S$3+2*S$296,1,2)))))</f>
        <v>0</v>
      </c>
      <c r="T18" s="7">
        <f>IF('Статистика ВПР 2019'!T18="","_",IF('Статистика ВПР 2019'!T18&lt;T$3-2*T$296,-2,IF('Статистика ВПР 2019'!T18&lt;T$3-T$296,-1,IF('Статистика ВПР 2019'!T18&lt;T$3+T$296,0,IF('Статистика ВПР 2019'!T18&lt;T$3+2*T$296,1,2)))))</f>
        <v>0</v>
      </c>
      <c r="U18" s="7">
        <f>IF('Статистика ВПР 2019'!U18="","_",IF('Статистика ВПР 2019'!U18&lt;U$3-2*U$296,-2,IF('Статистика ВПР 2019'!U18&lt;U$3-U$296,-1,IF('Статистика ВПР 2019'!U18&lt;U$3+U$296,0,IF('Статистика ВПР 2019'!U18&lt;U$3+2*U$296,1,2)))))</f>
        <v>0</v>
      </c>
      <c r="V18" s="7">
        <f>IF('Статистика ВПР 2019'!V18="","_",IF('Статистика ВПР 2019'!V18&lt;V$3-2*V$296,-2,IF('Статистика ВПР 2019'!V18&lt;V$3-V$296,-1,IF('Статистика ВПР 2019'!V18&lt;V$3+V$296,0,IF('Статистика ВПР 2019'!V18&lt;V$3+2*V$296,1,2)))))</f>
        <v>0</v>
      </c>
      <c r="W18" s="7" t="str">
        <f>IF('Статистика ВПР 2019'!W18="","_",IF('Статистика ВПР 2019'!W18&lt;W$3-2*W$296,-2,IF('Статистика ВПР 2019'!W18&lt;W$3-W$296,-1,IF('Статистика ВПР 2019'!W18&lt;W$3+W$296,0,IF('Статистика ВПР 2019'!W18&lt;W$3+2*W$296,1,2)))))</f>
        <v>_</v>
      </c>
      <c r="X18" s="7" t="str">
        <f>IF('Статистика ВПР 2019'!X18="","_",IF('Статистика ВПР 2019'!X18&lt;X$3-2*X$296,-2,IF('Статистика ВПР 2019'!X18&lt;X$3-X$296,-1,IF('Статистика ВПР 2019'!X18&lt;X$3+X$296,0,IF('Статистика ВПР 2019'!X18&lt;X$3+2*X$296,1,2)))))</f>
        <v>_</v>
      </c>
      <c r="Y18" s="7" t="str">
        <f>IF('Статистика ВПР 2019'!Y18="","_",IF('Статистика ВПР 2019'!Y18&lt;Y$3-2*Y$296,-2,IF('Статистика ВПР 2019'!Y18&lt;Y$3-Y$296,-1,IF('Статистика ВПР 2019'!Y18&lt;Y$3+Y$296,0,IF('Статистика ВПР 2019'!Y18&lt;Y$3+2*Y$296,1,2)))))</f>
        <v>_</v>
      </c>
      <c r="Z18" s="7" t="str">
        <f>IF('Статистика ВПР 2019'!Z18="","_",IF('Статистика ВПР 2019'!Z18&lt;Z$3-2*Z$296,-2,IF('Статистика ВПР 2019'!Z18&lt;Z$3-Z$296,-1,IF('Статистика ВПР 2019'!Z18&lt;Z$3+Z$296,0,IF('Статистика ВПР 2019'!Z18&lt;Z$3+2*Z$296,1,2)))))</f>
        <v>_</v>
      </c>
      <c r="AA18" s="7">
        <f>IF('Статистика ВПР 2019'!AA18="","_",IF('Статистика ВПР 2019'!AA18&lt;AA$3-2*AA$296,-2,IF('Статистика ВПР 2019'!AA18&lt;AA$3-AA$296,-1,IF('Статистика ВПР 2019'!AA18&lt;AA$3+AA$296,0,IF('Статистика ВПР 2019'!AA18&lt;AA$3+2*AA$296,1,2)))))</f>
        <v>0</v>
      </c>
      <c r="AB18" s="7">
        <f>IF('Статистика ВПР 2019'!AB18="","_",IF('Статистика ВПР 2019'!AB18&lt;AB$3-2*AB$296,-2,IF('Статистика ВПР 2019'!AB18&lt;AB$3-AB$296,-1,IF('Статистика ВПР 2019'!AB18&lt;AB$3+AB$296,0,IF('Статистика ВПР 2019'!AB18&lt;AB$3+2*AB$296,1,2)))))</f>
        <v>0</v>
      </c>
      <c r="AC18" s="7">
        <f>IF('Статистика ВПР 2019'!AC18="","_",IF('Статистика ВПР 2019'!AC18&lt;AC$3-2*AC$296,-2,IF('Статистика ВПР 2019'!AC18&lt;AC$3-AC$296,-1,IF('Статистика ВПР 2019'!AC18&lt;AC$3+AC$296,0,IF('Статистика ВПР 2019'!AC18&lt;AC$3+2*AC$296,1,2)))))</f>
        <v>0</v>
      </c>
      <c r="AD18" s="7">
        <f>IF('Статистика ВПР 2019'!AD18="","_",IF('Статистика ВПР 2019'!AD18&lt;AD$3-2*AD$296,-2,IF('Статистика ВПР 2019'!AD18&lt;AD$3-AD$296,-1,IF('Статистика ВПР 2019'!AD18&lt;AD$3+AD$296,0,IF('Статистика ВПР 2019'!AD18&lt;AD$3+2*AD$296,1,2)))))</f>
        <v>0</v>
      </c>
      <c r="AE18" s="7" t="str">
        <f>IF('Статистика ВПР 2019'!AE18="","_",IF('Статистика ВПР 2019'!AE18&lt;AE$3-2*AE$296,-2,IF('Статистика ВПР 2019'!AE18&lt;AE$3-AE$296,-1,IF('Статистика ВПР 2019'!AE18&lt;AE$3+AE$296,0,IF('Статистика ВПР 2019'!AE18&lt;AE$3+2*AE$296,1,2)))))</f>
        <v>_</v>
      </c>
      <c r="AF18" s="7">
        <f>IF('Статистика ВПР 2019'!AF18="","_",IF('Статистика ВПР 2019'!AF18&lt;AF$3-2*AF$296,-2,IF('Статистика ВПР 2019'!AF18&lt;AF$3-AF$296,-1,IF('Статистика ВПР 2019'!AF18&lt;AF$3+AF$296,0,IF('Статистика ВПР 2019'!AF18&lt;AF$3+2*AF$296,1,2)))))</f>
        <v>0</v>
      </c>
      <c r="AG18" s="7" t="str">
        <f>IF('Статистика ВПР 2019'!AG18="","_",IF('Статистика ВПР 2019'!AG18&lt;AG$3-2*AG$296,-2,IF('Статистика ВПР 2019'!AG18&lt;AG$3-AG$296,-1,IF('Статистика ВПР 2019'!AG18&lt;AG$3+AG$296,0,IF('Статистика ВПР 2019'!AG18&lt;AG$3+2*AG$296,1,2)))))</f>
        <v>_</v>
      </c>
      <c r="AH18" s="7" t="str">
        <f>IF('Статистика ВПР 2019'!AH18="","_",IF('Статистика ВПР 2019'!AH18&lt;AH$3-2*AH$296,-2,IF('Статистика ВПР 2019'!AH18&lt;AH$3-AH$296,-1,IF('Статистика ВПР 2019'!AH18&lt;AH$3+AH$296,0,IF('Статистика ВПР 2019'!AH18&lt;AH$3+2*AH$296,1,2)))))</f>
        <v>_</v>
      </c>
      <c r="AI18" s="7" t="str">
        <f>IF('Статистика ВПР 2019'!AI18="","_",IF('Статистика ВПР 2019'!AI18&lt;AI$3-2*AI$296,-2,IF('Статистика ВПР 2019'!AI18&lt;AI$3-AI$296,-1,IF('Статистика ВПР 2019'!AI18&lt;AI$3+AI$296,0,IF('Статистика ВПР 2019'!AI18&lt;AI$3+2*AI$296,1,2)))))</f>
        <v>_</v>
      </c>
      <c r="AJ18" s="7" t="str">
        <f>IF('Статистика ВПР 2019'!AJ18="","_",IF('Статистика ВПР 2019'!AJ18&lt;AJ$3-2*AJ$296,-2,IF('Статистика ВПР 2019'!AJ18&lt;AJ$3-AJ$296,-1,IF('Статистика ВПР 2019'!AJ18&lt;AJ$3+AJ$296,0,IF('Статистика ВПР 2019'!AJ18&lt;AJ$3+2*AJ$296,1,2)))))</f>
        <v>_</v>
      </c>
      <c r="AK18" s="7" t="str">
        <f>IF('Статистика ВПР 2019'!AK18="","_",IF('Статистика ВПР 2019'!AK18&lt;AK$3-2*AK$296,-2,IF('Статистика ВПР 2019'!AK18&lt;AK$3-AK$296,-1,IF('Статистика ВПР 2019'!AK18&lt;AK$3+AK$296,0,IF('Статистика ВПР 2019'!AK18&lt;AK$3+2*AK$296,1,2)))))</f>
        <v>_</v>
      </c>
      <c r="AL18" s="2">
        <f t="shared" si="0"/>
        <v>35</v>
      </c>
      <c r="AM18" s="2"/>
    </row>
    <row r="19" spans="1:39" x14ac:dyDescent="0.25">
      <c r="A19" s="4" t="s">
        <v>1</v>
      </c>
      <c r="B19" s="6" t="s">
        <v>16</v>
      </c>
      <c r="C19" s="7">
        <f>IF('Статистика ВПР 2019'!C19="","_",IF('Статистика ВПР 2019'!C19&lt;C$3-2*C$296,-2,IF('Статистика ВПР 2019'!C19&lt;C$3-C$296,-1,IF('Статистика ВПР 2019'!C19&lt;C$3+C$296,0,IF('Статистика ВПР 2019'!C19&lt;C$3+2*C$296,1,2)))))</f>
        <v>0</v>
      </c>
      <c r="D19" s="7">
        <f>IF('Статистика ВПР 2019'!D19="","_",IF('Статистика ВПР 2019'!D19&lt;D$3-2*D$296,-2,IF('Статистика ВПР 2019'!D19&lt;D$3-D$296,-1,IF('Статистика ВПР 2019'!D19&lt;D$3+D$296,0,IF('Статистика ВПР 2019'!D19&lt;D$3+2*D$296,1,2)))))</f>
        <v>0</v>
      </c>
      <c r="E19" s="7">
        <f>IF('Статистика ВПР 2019'!E19="","_",IF('Статистика ВПР 2019'!E19&lt;E$3-2*E$296,-2,IF('Статистика ВПР 2019'!E19&lt;E$3-E$296,-1,IF('Статистика ВПР 2019'!E19&lt;E$3+E$296,0,IF('Статистика ВПР 2019'!E19&lt;E$3+2*E$296,1,2)))))</f>
        <v>0</v>
      </c>
      <c r="F19" s="7">
        <f>IF('Статистика ВПР 2019'!F19="","_",IF('Статистика ВПР 2019'!F19&lt;F$3-2*F$296,-2,IF('Статистика ВПР 2019'!F19&lt;F$3-F$296,-1,IF('Статистика ВПР 2019'!F19&lt;F$3+F$296,0,IF('Статистика ВПР 2019'!F19&lt;F$3+2*F$296,1,2)))))</f>
        <v>0</v>
      </c>
      <c r="G19" s="7">
        <f>IF('Статистика ВПР 2019'!G19="","_",IF('Статистика ВПР 2019'!G19&lt;G$3-2*G$296,-2,IF('Статистика ВПР 2019'!G19&lt;G$3-G$296,-1,IF('Статистика ВПР 2019'!G19&lt;G$3+G$296,0,IF('Статистика ВПР 2019'!G19&lt;G$3+2*G$296,1,2)))))</f>
        <v>0</v>
      </c>
      <c r="H19" s="7">
        <f>IF('Статистика ВПР 2019'!H19="","_",IF('Статистика ВПР 2019'!H19&lt;H$3-2*H$296,-2,IF('Статистика ВПР 2019'!H19&lt;H$3-H$296,-1,IF('Статистика ВПР 2019'!H19&lt;H$3+H$296,0,IF('Статистика ВПР 2019'!H19&lt;H$3+2*H$296,1,2)))))</f>
        <v>2</v>
      </c>
      <c r="I19" s="7">
        <f>IF('Статистика ВПР 2019'!I19="","_",IF('Статистика ВПР 2019'!I19&lt;I$3-2*I$296,-2,IF('Статистика ВПР 2019'!I19&lt;I$3-I$296,-1,IF('Статистика ВПР 2019'!I19&lt;I$3+I$296,0,IF('Статистика ВПР 2019'!I19&lt;I$3+2*I$296,1,2)))))</f>
        <v>0</v>
      </c>
      <c r="J19" s="7">
        <f>IF('Статистика ВПР 2019'!J19="","_",IF('Статистика ВПР 2019'!J19&lt;J$3-2*J$296,-2,IF('Статистика ВПР 2019'!J19&lt;J$3-J$296,-1,IF('Статистика ВПР 2019'!J19&lt;J$3+J$296,0,IF('Статистика ВПР 2019'!J19&lt;J$3+2*J$296,1,2)))))</f>
        <v>0</v>
      </c>
      <c r="K19" s="7">
        <f>IF('Статистика ВПР 2019'!K19="","_",IF('Статистика ВПР 2019'!K19&lt;K$3-2*K$296,-2,IF('Статистика ВПР 2019'!K19&lt;K$3-K$296,-1,IF('Статистика ВПР 2019'!K19&lt;K$3+K$296,0,IF('Статистика ВПР 2019'!K19&lt;K$3+2*K$296,1,2)))))</f>
        <v>0</v>
      </c>
      <c r="L19" s="7">
        <f>IF('Статистика ВПР 2019'!L19="","_",IF('Статистика ВПР 2019'!L19&lt;L$3-2*L$296,-2,IF('Статистика ВПР 2019'!L19&lt;L$3-L$296,-1,IF('Статистика ВПР 2019'!L19&lt;L$3+L$296,0,IF('Статистика ВПР 2019'!L19&lt;L$3+2*L$296,1,2)))))</f>
        <v>0</v>
      </c>
      <c r="M19" s="7">
        <f>IF('Статистика ВПР 2019'!M19="","_",IF('Статистика ВПР 2019'!M19&lt;M$3-2*M$296,-2,IF('Статистика ВПР 2019'!M19&lt;M$3-M$296,-1,IF('Статистика ВПР 2019'!M19&lt;M$3+M$296,0,IF('Статистика ВПР 2019'!M19&lt;M$3+2*M$296,1,2)))))</f>
        <v>0</v>
      </c>
      <c r="N19" s="7">
        <f>IF('Статистика ВПР 2019'!N19="","_",IF('Статистика ВПР 2019'!N19&lt;N$3-2*N$296,-2,IF('Статистика ВПР 2019'!N19&lt;N$3-N$296,-1,IF('Статистика ВПР 2019'!N19&lt;N$3+N$296,0,IF('Статистика ВПР 2019'!N19&lt;N$3+2*N$296,1,2)))))</f>
        <v>1</v>
      </c>
      <c r="O19" s="7">
        <f>IF('Статистика ВПР 2019'!O19="","_",IF('Статистика ВПР 2019'!O19&lt;O$3-2*O$296,-2,IF('Статистика ВПР 2019'!O19&lt;O$3-O$296,-1,IF('Статистика ВПР 2019'!O19&lt;O$3+O$296,0,IF('Статистика ВПР 2019'!O19&lt;O$3+2*O$296,1,2)))))</f>
        <v>0</v>
      </c>
      <c r="P19" s="7">
        <f>IF('Статистика ВПР 2019'!P19="","_",IF('Статистика ВПР 2019'!P19&lt;P$3-2*P$296,-2,IF('Статистика ВПР 2019'!P19&lt;P$3-P$296,-1,IF('Статистика ВПР 2019'!P19&lt;P$3+P$296,0,IF('Статистика ВПР 2019'!P19&lt;P$3+2*P$296,1,2)))))</f>
        <v>0</v>
      </c>
      <c r="Q19" s="7">
        <f>IF('Статистика ВПР 2019'!Q19="","_",IF('Статистика ВПР 2019'!Q19&lt;Q$3-2*Q$296,-2,IF('Статистика ВПР 2019'!Q19&lt;Q$3-Q$296,-1,IF('Статистика ВПР 2019'!Q19&lt;Q$3+Q$296,0,IF('Статистика ВПР 2019'!Q19&lt;Q$3+2*Q$296,1,2)))))</f>
        <v>0</v>
      </c>
      <c r="R19" s="7">
        <f>IF('Статистика ВПР 2019'!R19="","_",IF('Статистика ВПР 2019'!R19&lt;R$3-2*R$296,-2,IF('Статистика ВПР 2019'!R19&lt;R$3-R$296,-1,IF('Статистика ВПР 2019'!R19&lt;R$3+R$296,0,IF('Статистика ВПР 2019'!R19&lt;R$3+2*R$296,1,2)))))</f>
        <v>0</v>
      </c>
      <c r="S19" s="7">
        <f>IF('Статистика ВПР 2019'!S19="","_",IF('Статистика ВПР 2019'!S19&lt;S$3-2*S$296,-2,IF('Статистика ВПР 2019'!S19&lt;S$3-S$296,-1,IF('Статистика ВПР 2019'!S19&lt;S$3+S$296,0,IF('Статистика ВПР 2019'!S19&lt;S$3+2*S$296,1,2)))))</f>
        <v>0</v>
      </c>
      <c r="T19" s="7">
        <f>IF('Статистика ВПР 2019'!T19="","_",IF('Статистика ВПР 2019'!T19&lt;T$3-2*T$296,-2,IF('Статистика ВПР 2019'!T19&lt;T$3-T$296,-1,IF('Статистика ВПР 2019'!T19&lt;T$3+T$296,0,IF('Статистика ВПР 2019'!T19&lt;T$3+2*T$296,1,2)))))</f>
        <v>0</v>
      </c>
      <c r="U19" s="7">
        <f>IF('Статистика ВПР 2019'!U19="","_",IF('Статистика ВПР 2019'!U19&lt;U$3-2*U$296,-2,IF('Статистика ВПР 2019'!U19&lt;U$3-U$296,-1,IF('Статистика ВПР 2019'!U19&lt;U$3+U$296,0,IF('Статистика ВПР 2019'!U19&lt;U$3+2*U$296,1,2)))))</f>
        <v>0</v>
      </c>
      <c r="V19" s="7">
        <f>IF('Статистика ВПР 2019'!V19="","_",IF('Статистика ВПР 2019'!V19&lt;V$3-2*V$296,-2,IF('Статистика ВПР 2019'!V19&lt;V$3-V$296,-1,IF('Статистика ВПР 2019'!V19&lt;V$3+V$296,0,IF('Статистика ВПР 2019'!V19&lt;V$3+2*V$296,1,2)))))</f>
        <v>0</v>
      </c>
      <c r="W19" s="7" t="str">
        <f>IF('Статистика ВПР 2019'!W19="","_",IF('Статистика ВПР 2019'!W19&lt;W$3-2*W$296,-2,IF('Статистика ВПР 2019'!W19&lt;W$3-W$296,-1,IF('Статистика ВПР 2019'!W19&lt;W$3+W$296,0,IF('Статистика ВПР 2019'!W19&lt;W$3+2*W$296,1,2)))))</f>
        <v>_</v>
      </c>
      <c r="X19" s="7" t="str">
        <f>IF('Статистика ВПР 2019'!X19="","_",IF('Статистика ВПР 2019'!X19&lt;X$3-2*X$296,-2,IF('Статистика ВПР 2019'!X19&lt;X$3-X$296,-1,IF('Статистика ВПР 2019'!X19&lt;X$3+X$296,0,IF('Статистика ВПР 2019'!X19&lt;X$3+2*X$296,1,2)))))</f>
        <v>_</v>
      </c>
      <c r="Y19" s="7" t="str">
        <f>IF('Статистика ВПР 2019'!Y19="","_",IF('Статистика ВПР 2019'!Y19&lt;Y$3-2*Y$296,-2,IF('Статистика ВПР 2019'!Y19&lt;Y$3-Y$296,-1,IF('Статистика ВПР 2019'!Y19&lt;Y$3+Y$296,0,IF('Статистика ВПР 2019'!Y19&lt;Y$3+2*Y$296,1,2)))))</f>
        <v>_</v>
      </c>
      <c r="Z19" s="7" t="str">
        <f>IF('Статистика ВПР 2019'!Z19="","_",IF('Статистика ВПР 2019'!Z19&lt;Z$3-2*Z$296,-2,IF('Статистика ВПР 2019'!Z19&lt;Z$3-Z$296,-1,IF('Статистика ВПР 2019'!Z19&lt;Z$3+Z$296,0,IF('Статистика ВПР 2019'!Z19&lt;Z$3+2*Z$296,1,2)))))</f>
        <v>_</v>
      </c>
      <c r="AA19" s="7">
        <f>IF('Статистика ВПР 2019'!AA19="","_",IF('Статистика ВПР 2019'!AA19&lt;AA$3-2*AA$296,-2,IF('Статистика ВПР 2019'!AA19&lt;AA$3-AA$296,-1,IF('Статистика ВПР 2019'!AA19&lt;AA$3+AA$296,0,IF('Статистика ВПР 2019'!AA19&lt;AA$3+2*AA$296,1,2)))))</f>
        <v>0</v>
      </c>
      <c r="AB19" s="7">
        <f>IF('Статистика ВПР 2019'!AB19="","_",IF('Статистика ВПР 2019'!AB19&lt;AB$3-2*AB$296,-2,IF('Статистика ВПР 2019'!AB19&lt;AB$3-AB$296,-1,IF('Статистика ВПР 2019'!AB19&lt;AB$3+AB$296,0,IF('Статистика ВПР 2019'!AB19&lt;AB$3+2*AB$296,1,2)))))</f>
        <v>0</v>
      </c>
      <c r="AC19" s="7">
        <f>IF('Статистика ВПР 2019'!AC19="","_",IF('Статистика ВПР 2019'!AC19&lt;AC$3-2*AC$296,-2,IF('Статистика ВПР 2019'!AC19&lt;AC$3-AC$296,-1,IF('Статистика ВПР 2019'!AC19&lt;AC$3+AC$296,0,IF('Статистика ВПР 2019'!AC19&lt;AC$3+2*AC$296,1,2)))))</f>
        <v>0</v>
      </c>
      <c r="AD19" s="7">
        <f>IF('Статистика ВПР 2019'!AD19="","_",IF('Статистика ВПР 2019'!AD19&lt;AD$3-2*AD$296,-2,IF('Статистика ВПР 2019'!AD19&lt;AD$3-AD$296,-1,IF('Статистика ВПР 2019'!AD19&lt;AD$3+AD$296,0,IF('Статистика ВПР 2019'!AD19&lt;AD$3+2*AD$296,1,2)))))</f>
        <v>0</v>
      </c>
      <c r="AE19" s="7">
        <f>IF('Статистика ВПР 2019'!AE19="","_",IF('Статистика ВПР 2019'!AE19&lt;AE$3-2*AE$296,-2,IF('Статистика ВПР 2019'!AE19&lt;AE$3-AE$296,-1,IF('Статистика ВПР 2019'!AE19&lt;AE$3+AE$296,0,IF('Статистика ВПР 2019'!AE19&lt;AE$3+2*AE$296,1,2)))))</f>
        <v>1</v>
      </c>
      <c r="AF19" s="7">
        <f>IF('Статистика ВПР 2019'!AF19="","_",IF('Статистика ВПР 2019'!AF19&lt;AF$3-2*AF$296,-2,IF('Статистика ВПР 2019'!AF19&lt;AF$3-AF$296,-1,IF('Статистика ВПР 2019'!AF19&lt;AF$3+AF$296,0,IF('Статистика ВПР 2019'!AF19&lt;AF$3+2*AF$296,1,2)))))</f>
        <v>0</v>
      </c>
      <c r="AG19" s="7" t="str">
        <f>IF('Статистика ВПР 2019'!AG19="","_",IF('Статистика ВПР 2019'!AG19&lt;AG$3-2*AG$296,-2,IF('Статистика ВПР 2019'!AG19&lt;AG$3-AG$296,-1,IF('Статистика ВПР 2019'!AG19&lt;AG$3+AG$296,0,IF('Статистика ВПР 2019'!AG19&lt;AG$3+2*AG$296,1,2)))))</f>
        <v>_</v>
      </c>
      <c r="AH19" s="7" t="str">
        <f>IF('Статистика ВПР 2019'!AH19="","_",IF('Статистика ВПР 2019'!AH19&lt;AH$3-2*AH$296,-2,IF('Статистика ВПР 2019'!AH19&lt;AH$3-AH$296,-1,IF('Статистика ВПР 2019'!AH19&lt;AH$3+AH$296,0,IF('Статистика ВПР 2019'!AH19&lt;AH$3+2*AH$296,1,2)))))</f>
        <v>_</v>
      </c>
      <c r="AI19" s="7" t="str">
        <f>IF('Статистика ВПР 2019'!AI19="","_",IF('Статистика ВПР 2019'!AI19&lt;AI$3-2*AI$296,-2,IF('Статистика ВПР 2019'!AI19&lt;AI$3-AI$296,-1,IF('Статистика ВПР 2019'!AI19&lt;AI$3+AI$296,0,IF('Статистика ВПР 2019'!AI19&lt;AI$3+2*AI$296,1,2)))))</f>
        <v>_</v>
      </c>
      <c r="AJ19" s="7" t="str">
        <f>IF('Статистика ВПР 2019'!AJ19="","_",IF('Статистика ВПР 2019'!AJ19&lt;AJ$3-2*AJ$296,-2,IF('Статистика ВПР 2019'!AJ19&lt;AJ$3-AJ$296,-1,IF('Статистика ВПР 2019'!AJ19&lt;AJ$3+AJ$296,0,IF('Статистика ВПР 2019'!AJ19&lt;AJ$3+2*AJ$296,1,2)))))</f>
        <v>_</v>
      </c>
      <c r="AK19" s="7" t="str">
        <f>IF('Статистика ВПР 2019'!AK19="","_",IF('Статистика ВПР 2019'!AK19&lt;AK$3-2*AK$296,-2,IF('Статистика ВПР 2019'!AK19&lt;AK$3-AK$296,-1,IF('Статистика ВПР 2019'!AK19&lt;AK$3+AK$296,0,IF('Статистика ВПР 2019'!AK19&lt;AK$3+2*AK$296,1,2)))))</f>
        <v>_</v>
      </c>
      <c r="AL19" s="2">
        <f t="shared" si="0"/>
        <v>35</v>
      </c>
      <c r="AM19" s="2"/>
    </row>
    <row r="20" spans="1:39" x14ac:dyDescent="0.25">
      <c r="A20" s="4" t="s">
        <v>1</v>
      </c>
      <c r="B20" s="6" t="s">
        <v>17</v>
      </c>
      <c r="C20" s="7">
        <f>IF('Статистика ВПР 2019'!C20="","_",IF('Статистика ВПР 2019'!C20&lt;C$3-2*C$296,-2,IF('Статистика ВПР 2019'!C20&lt;C$3-C$296,-1,IF('Статистика ВПР 2019'!C20&lt;C$3+C$296,0,IF('Статистика ВПР 2019'!C20&lt;C$3+2*C$296,1,2)))))</f>
        <v>0</v>
      </c>
      <c r="D20" s="7">
        <f>IF('Статистика ВПР 2019'!D20="","_",IF('Статистика ВПР 2019'!D20&lt;D$3-2*D$296,-2,IF('Статистика ВПР 2019'!D20&lt;D$3-D$296,-1,IF('Статистика ВПР 2019'!D20&lt;D$3+D$296,0,IF('Статистика ВПР 2019'!D20&lt;D$3+2*D$296,1,2)))))</f>
        <v>0</v>
      </c>
      <c r="E20" s="7">
        <f>IF('Статистика ВПР 2019'!E20="","_",IF('Статистика ВПР 2019'!E20&lt;E$3-2*E$296,-2,IF('Статистика ВПР 2019'!E20&lt;E$3-E$296,-1,IF('Статистика ВПР 2019'!E20&lt;E$3+E$296,0,IF('Статистика ВПР 2019'!E20&lt;E$3+2*E$296,1,2)))))</f>
        <v>0</v>
      </c>
      <c r="F20" s="7">
        <f>IF('Статистика ВПР 2019'!F20="","_",IF('Статистика ВПР 2019'!F20&lt;F$3-2*F$296,-2,IF('Статистика ВПР 2019'!F20&lt;F$3-F$296,-1,IF('Статистика ВПР 2019'!F20&lt;F$3+F$296,0,IF('Статистика ВПР 2019'!F20&lt;F$3+2*F$296,1,2)))))</f>
        <v>0</v>
      </c>
      <c r="G20" s="7">
        <f>IF('Статистика ВПР 2019'!G20="","_",IF('Статистика ВПР 2019'!G20&lt;G$3-2*G$296,-2,IF('Статистика ВПР 2019'!G20&lt;G$3-G$296,-1,IF('Статистика ВПР 2019'!G20&lt;G$3+G$296,0,IF('Статистика ВПР 2019'!G20&lt;G$3+2*G$296,1,2)))))</f>
        <v>-1</v>
      </c>
      <c r="H20" s="7">
        <f>IF('Статистика ВПР 2019'!H20="","_",IF('Статистика ВПР 2019'!H20&lt;H$3-2*H$296,-2,IF('Статистика ВПР 2019'!H20&lt;H$3-H$296,-1,IF('Статистика ВПР 2019'!H20&lt;H$3+H$296,0,IF('Статистика ВПР 2019'!H20&lt;H$3+2*H$296,1,2)))))</f>
        <v>0</v>
      </c>
      <c r="I20" s="7">
        <f>IF('Статистика ВПР 2019'!I20="","_",IF('Статистика ВПР 2019'!I20&lt;I$3-2*I$296,-2,IF('Статистика ВПР 2019'!I20&lt;I$3-I$296,-1,IF('Статистика ВПР 2019'!I20&lt;I$3+I$296,0,IF('Статистика ВПР 2019'!I20&lt;I$3+2*I$296,1,2)))))</f>
        <v>0</v>
      </c>
      <c r="J20" s="7">
        <f>IF('Статистика ВПР 2019'!J20="","_",IF('Статистика ВПР 2019'!J20&lt;J$3-2*J$296,-2,IF('Статистика ВПР 2019'!J20&lt;J$3-J$296,-1,IF('Статистика ВПР 2019'!J20&lt;J$3+J$296,0,IF('Статистика ВПР 2019'!J20&lt;J$3+2*J$296,1,2)))))</f>
        <v>0</v>
      </c>
      <c r="K20" s="7">
        <f>IF('Статистика ВПР 2019'!K20="","_",IF('Статистика ВПР 2019'!K20&lt;K$3-2*K$296,-2,IF('Статистика ВПР 2019'!K20&lt;K$3-K$296,-1,IF('Статистика ВПР 2019'!K20&lt;K$3+K$296,0,IF('Статистика ВПР 2019'!K20&lt;K$3+2*K$296,1,2)))))</f>
        <v>0</v>
      </c>
      <c r="L20" s="7">
        <f>IF('Статистика ВПР 2019'!L20="","_",IF('Статистика ВПР 2019'!L20&lt;L$3-2*L$296,-2,IF('Статистика ВПР 2019'!L20&lt;L$3-L$296,-1,IF('Статистика ВПР 2019'!L20&lt;L$3+L$296,0,IF('Статистика ВПР 2019'!L20&lt;L$3+2*L$296,1,2)))))</f>
        <v>-1</v>
      </c>
      <c r="M20" s="7">
        <f>IF('Статистика ВПР 2019'!M20="","_",IF('Статистика ВПР 2019'!M20&lt;M$3-2*M$296,-2,IF('Статистика ВПР 2019'!M20&lt;M$3-M$296,-1,IF('Статистика ВПР 2019'!M20&lt;M$3+M$296,0,IF('Статистика ВПР 2019'!M20&lt;M$3+2*M$296,1,2)))))</f>
        <v>0</v>
      </c>
      <c r="N20" s="7">
        <f>IF('Статистика ВПР 2019'!N20="","_",IF('Статистика ВПР 2019'!N20&lt;N$3-2*N$296,-2,IF('Статистика ВПР 2019'!N20&lt;N$3-N$296,-1,IF('Статистика ВПР 2019'!N20&lt;N$3+N$296,0,IF('Статистика ВПР 2019'!N20&lt;N$3+2*N$296,1,2)))))</f>
        <v>0</v>
      </c>
      <c r="O20" s="7">
        <f>IF('Статистика ВПР 2019'!O20="","_",IF('Статистика ВПР 2019'!O20&lt;O$3-2*O$296,-2,IF('Статистика ВПР 2019'!O20&lt;O$3-O$296,-1,IF('Статистика ВПР 2019'!O20&lt;O$3+O$296,0,IF('Статистика ВПР 2019'!O20&lt;O$3+2*O$296,1,2)))))</f>
        <v>0</v>
      </c>
      <c r="P20" s="7">
        <f>IF('Статистика ВПР 2019'!P20="","_",IF('Статистика ВПР 2019'!P20&lt;P$3-2*P$296,-2,IF('Статистика ВПР 2019'!P20&lt;P$3-P$296,-1,IF('Статистика ВПР 2019'!P20&lt;P$3+P$296,0,IF('Статистика ВПР 2019'!P20&lt;P$3+2*P$296,1,2)))))</f>
        <v>0</v>
      </c>
      <c r="Q20" s="7">
        <f>IF('Статистика ВПР 2019'!Q20="","_",IF('Статистика ВПР 2019'!Q20&lt;Q$3-2*Q$296,-2,IF('Статистика ВПР 2019'!Q20&lt;Q$3-Q$296,-1,IF('Статистика ВПР 2019'!Q20&lt;Q$3+Q$296,0,IF('Статистика ВПР 2019'!Q20&lt;Q$3+2*Q$296,1,2)))))</f>
        <v>0</v>
      </c>
      <c r="R20" s="7">
        <f>IF('Статистика ВПР 2019'!R20="","_",IF('Статистика ВПР 2019'!R20&lt;R$3-2*R$296,-2,IF('Статистика ВПР 2019'!R20&lt;R$3-R$296,-1,IF('Статистика ВПР 2019'!R20&lt;R$3+R$296,0,IF('Статистика ВПР 2019'!R20&lt;R$3+2*R$296,1,2)))))</f>
        <v>0</v>
      </c>
      <c r="S20" s="7">
        <f>IF('Статистика ВПР 2019'!S20="","_",IF('Статистика ВПР 2019'!S20&lt;S$3-2*S$296,-2,IF('Статистика ВПР 2019'!S20&lt;S$3-S$296,-1,IF('Статистика ВПР 2019'!S20&lt;S$3+S$296,0,IF('Статистика ВПР 2019'!S20&lt;S$3+2*S$296,1,2)))))</f>
        <v>0</v>
      </c>
      <c r="T20" s="7">
        <f>IF('Статистика ВПР 2019'!T20="","_",IF('Статистика ВПР 2019'!T20&lt;T$3-2*T$296,-2,IF('Статистика ВПР 2019'!T20&lt;T$3-T$296,-1,IF('Статистика ВПР 2019'!T20&lt;T$3+T$296,0,IF('Статистика ВПР 2019'!T20&lt;T$3+2*T$296,1,2)))))</f>
        <v>0</v>
      </c>
      <c r="U20" s="7">
        <f>IF('Статистика ВПР 2019'!U20="","_",IF('Статистика ВПР 2019'!U20&lt;U$3-2*U$296,-2,IF('Статистика ВПР 2019'!U20&lt;U$3-U$296,-1,IF('Статистика ВПР 2019'!U20&lt;U$3+U$296,0,IF('Статистика ВПР 2019'!U20&lt;U$3+2*U$296,1,2)))))</f>
        <v>0</v>
      </c>
      <c r="V20" s="7">
        <f>IF('Статистика ВПР 2019'!V20="","_",IF('Статистика ВПР 2019'!V20&lt;V$3-2*V$296,-2,IF('Статистика ВПР 2019'!V20&lt;V$3-V$296,-1,IF('Статистика ВПР 2019'!V20&lt;V$3+V$296,0,IF('Статистика ВПР 2019'!V20&lt;V$3+2*V$296,1,2)))))</f>
        <v>0</v>
      </c>
      <c r="W20" s="7" t="str">
        <f>IF('Статистика ВПР 2019'!W20="","_",IF('Статистика ВПР 2019'!W20&lt;W$3-2*W$296,-2,IF('Статистика ВПР 2019'!W20&lt;W$3-W$296,-1,IF('Статистика ВПР 2019'!W20&lt;W$3+W$296,0,IF('Статистика ВПР 2019'!W20&lt;W$3+2*W$296,1,2)))))</f>
        <v>_</v>
      </c>
      <c r="X20" s="7" t="str">
        <f>IF('Статистика ВПР 2019'!X20="","_",IF('Статистика ВПР 2019'!X20&lt;X$3-2*X$296,-2,IF('Статистика ВПР 2019'!X20&lt;X$3-X$296,-1,IF('Статистика ВПР 2019'!X20&lt;X$3+X$296,0,IF('Статистика ВПР 2019'!X20&lt;X$3+2*X$296,1,2)))))</f>
        <v>_</v>
      </c>
      <c r="Y20" s="7" t="str">
        <f>IF('Статистика ВПР 2019'!Y20="","_",IF('Статистика ВПР 2019'!Y20&lt;Y$3-2*Y$296,-2,IF('Статистика ВПР 2019'!Y20&lt;Y$3-Y$296,-1,IF('Статистика ВПР 2019'!Y20&lt;Y$3+Y$296,0,IF('Статистика ВПР 2019'!Y20&lt;Y$3+2*Y$296,1,2)))))</f>
        <v>_</v>
      </c>
      <c r="Z20" s="7" t="str">
        <f>IF('Статистика ВПР 2019'!Z20="","_",IF('Статистика ВПР 2019'!Z20&lt;Z$3-2*Z$296,-2,IF('Статистика ВПР 2019'!Z20&lt;Z$3-Z$296,-1,IF('Статистика ВПР 2019'!Z20&lt;Z$3+Z$296,0,IF('Статистика ВПР 2019'!Z20&lt;Z$3+2*Z$296,1,2)))))</f>
        <v>_</v>
      </c>
      <c r="AA20" s="7" t="str">
        <f>IF('Статистика ВПР 2019'!AA20="","_",IF('Статистика ВПР 2019'!AA20&lt;AA$3-2*AA$296,-2,IF('Статистика ВПР 2019'!AA20&lt;AA$3-AA$296,-1,IF('Статистика ВПР 2019'!AA20&lt;AA$3+AA$296,0,IF('Статистика ВПР 2019'!AA20&lt;AA$3+2*AA$296,1,2)))))</f>
        <v>_</v>
      </c>
      <c r="AB20" s="7" t="str">
        <f>IF('Статистика ВПР 2019'!AB20="","_",IF('Статистика ВПР 2019'!AB20&lt;AB$3-2*AB$296,-2,IF('Статистика ВПР 2019'!AB20&lt;AB$3-AB$296,-1,IF('Статистика ВПР 2019'!AB20&lt;AB$3+AB$296,0,IF('Статистика ВПР 2019'!AB20&lt;AB$3+2*AB$296,1,2)))))</f>
        <v>_</v>
      </c>
      <c r="AC20" s="7" t="str">
        <f>IF('Статистика ВПР 2019'!AC20="","_",IF('Статистика ВПР 2019'!AC20&lt;AC$3-2*AC$296,-2,IF('Статистика ВПР 2019'!AC20&lt;AC$3-AC$296,-1,IF('Статистика ВПР 2019'!AC20&lt;AC$3+AC$296,0,IF('Статистика ВПР 2019'!AC20&lt;AC$3+2*AC$296,1,2)))))</f>
        <v>_</v>
      </c>
      <c r="AD20" s="7" t="str">
        <f>IF('Статистика ВПР 2019'!AD20="","_",IF('Статистика ВПР 2019'!AD20&lt;AD$3-2*AD$296,-2,IF('Статистика ВПР 2019'!AD20&lt;AD$3-AD$296,-1,IF('Статистика ВПР 2019'!AD20&lt;AD$3+AD$296,0,IF('Статистика ВПР 2019'!AD20&lt;AD$3+2*AD$296,1,2)))))</f>
        <v>_</v>
      </c>
      <c r="AE20" s="7" t="str">
        <f>IF('Статистика ВПР 2019'!AE20="","_",IF('Статистика ВПР 2019'!AE20&lt;AE$3-2*AE$296,-2,IF('Статистика ВПР 2019'!AE20&lt;AE$3-AE$296,-1,IF('Статистика ВПР 2019'!AE20&lt;AE$3+AE$296,0,IF('Статистика ВПР 2019'!AE20&lt;AE$3+2*AE$296,1,2)))))</f>
        <v>_</v>
      </c>
      <c r="AF20" s="7" t="str">
        <f>IF('Статистика ВПР 2019'!AF20="","_",IF('Статистика ВПР 2019'!AF20&lt;AF$3-2*AF$296,-2,IF('Статистика ВПР 2019'!AF20&lt;AF$3-AF$296,-1,IF('Статистика ВПР 2019'!AF20&lt;AF$3+AF$296,0,IF('Статистика ВПР 2019'!AF20&lt;AF$3+2*AF$296,1,2)))))</f>
        <v>_</v>
      </c>
      <c r="AG20" s="7" t="str">
        <f>IF('Статистика ВПР 2019'!AG20="","_",IF('Статистика ВПР 2019'!AG20&lt;AG$3-2*AG$296,-2,IF('Статистика ВПР 2019'!AG20&lt;AG$3-AG$296,-1,IF('Статистика ВПР 2019'!AG20&lt;AG$3+AG$296,0,IF('Статистика ВПР 2019'!AG20&lt;AG$3+2*AG$296,1,2)))))</f>
        <v>_</v>
      </c>
      <c r="AH20" s="7" t="str">
        <f>IF('Статистика ВПР 2019'!AH20="","_",IF('Статистика ВПР 2019'!AH20&lt;AH$3-2*AH$296,-2,IF('Статистика ВПР 2019'!AH20&lt;AH$3-AH$296,-1,IF('Статистика ВПР 2019'!AH20&lt;AH$3+AH$296,0,IF('Статистика ВПР 2019'!AH20&lt;AH$3+2*AH$296,1,2)))))</f>
        <v>_</v>
      </c>
      <c r="AI20" s="7" t="str">
        <f>IF('Статистика ВПР 2019'!AI20="","_",IF('Статистика ВПР 2019'!AI20&lt;AI$3-2*AI$296,-2,IF('Статистика ВПР 2019'!AI20&lt;AI$3-AI$296,-1,IF('Статистика ВПР 2019'!AI20&lt;AI$3+AI$296,0,IF('Статистика ВПР 2019'!AI20&lt;AI$3+2*AI$296,1,2)))))</f>
        <v>_</v>
      </c>
      <c r="AJ20" s="7" t="str">
        <f>IF('Статистика ВПР 2019'!AJ20="","_",IF('Статистика ВПР 2019'!AJ20&lt;AJ$3-2*AJ$296,-2,IF('Статистика ВПР 2019'!AJ20&lt;AJ$3-AJ$296,-1,IF('Статистика ВПР 2019'!AJ20&lt;AJ$3+AJ$296,0,IF('Статистика ВПР 2019'!AJ20&lt;AJ$3+2*AJ$296,1,2)))))</f>
        <v>_</v>
      </c>
      <c r="AK20" s="7" t="str">
        <f>IF('Статистика ВПР 2019'!AK20="","_",IF('Статистика ВПР 2019'!AK20&lt;AK$3-2*AK$296,-2,IF('Статистика ВПР 2019'!AK20&lt;AK$3-AK$296,-1,IF('Статистика ВПР 2019'!AK20&lt;AK$3+AK$296,0,IF('Статистика ВПР 2019'!AK20&lt;AK$3+2*AK$296,1,2)))))</f>
        <v>_</v>
      </c>
      <c r="AL20" s="2">
        <f t="shared" si="0"/>
        <v>35</v>
      </c>
      <c r="AM20" s="2"/>
    </row>
    <row r="21" spans="1:39" x14ac:dyDescent="0.25">
      <c r="A21" s="4" t="s">
        <v>1</v>
      </c>
      <c r="B21" s="6" t="s">
        <v>156</v>
      </c>
      <c r="C21" s="7">
        <f>IF('Статистика ВПР 2019'!C21="","_",IF('Статистика ВПР 2019'!C21&lt;C$3-2*C$296,-2,IF('Статистика ВПР 2019'!C21&lt;C$3-C$296,-1,IF('Статистика ВПР 2019'!C21&lt;C$3+C$296,0,IF('Статистика ВПР 2019'!C21&lt;C$3+2*C$296,1,2)))))</f>
        <v>0</v>
      </c>
      <c r="D21" s="7">
        <f>IF('Статистика ВПР 2019'!D21="","_",IF('Статистика ВПР 2019'!D21&lt;D$3-2*D$296,-2,IF('Статистика ВПР 2019'!D21&lt;D$3-D$296,-1,IF('Статистика ВПР 2019'!D21&lt;D$3+D$296,0,IF('Статистика ВПР 2019'!D21&lt;D$3+2*D$296,1,2)))))</f>
        <v>0</v>
      </c>
      <c r="E21" s="7">
        <f>IF('Статистика ВПР 2019'!E21="","_",IF('Статистика ВПР 2019'!E21&lt;E$3-2*E$296,-2,IF('Статистика ВПР 2019'!E21&lt;E$3-E$296,-1,IF('Статистика ВПР 2019'!E21&lt;E$3+E$296,0,IF('Статистика ВПР 2019'!E21&lt;E$3+2*E$296,1,2)))))</f>
        <v>0</v>
      </c>
      <c r="F21" s="7">
        <f>IF('Статистика ВПР 2019'!F21="","_",IF('Статистика ВПР 2019'!F21&lt;F$3-2*F$296,-2,IF('Статистика ВПР 2019'!F21&lt;F$3-F$296,-1,IF('Статистика ВПР 2019'!F21&lt;F$3+F$296,0,IF('Статистика ВПР 2019'!F21&lt;F$3+2*F$296,1,2)))))</f>
        <v>0</v>
      </c>
      <c r="G21" s="7">
        <f>IF('Статистика ВПР 2019'!G21="","_",IF('Статистика ВПР 2019'!G21&lt;G$3-2*G$296,-2,IF('Статистика ВПР 2019'!G21&lt;G$3-G$296,-1,IF('Статистика ВПР 2019'!G21&lt;G$3+G$296,0,IF('Статистика ВПР 2019'!G21&lt;G$3+2*G$296,1,2)))))</f>
        <v>0</v>
      </c>
      <c r="H21" s="7">
        <f>IF('Статистика ВПР 2019'!H21="","_",IF('Статистика ВПР 2019'!H21&lt;H$3-2*H$296,-2,IF('Статистика ВПР 2019'!H21&lt;H$3-H$296,-1,IF('Статистика ВПР 2019'!H21&lt;H$3+H$296,0,IF('Статистика ВПР 2019'!H21&lt;H$3+2*H$296,1,2)))))</f>
        <v>0</v>
      </c>
      <c r="I21" s="7">
        <f>IF('Статистика ВПР 2019'!I21="","_",IF('Статистика ВПР 2019'!I21&lt;I$3-2*I$296,-2,IF('Статистика ВПР 2019'!I21&lt;I$3-I$296,-1,IF('Статистика ВПР 2019'!I21&lt;I$3+I$296,0,IF('Статистика ВПР 2019'!I21&lt;I$3+2*I$296,1,2)))))</f>
        <v>-1</v>
      </c>
      <c r="J21" s="7">
        <f>IF('Статистика ВПР 2019'!J21="","_",IF('Статистика ВПР 2019'!J21&lt;J$3-2*J$296,-2,IF('Статистика ВПР 2019'!J21&lt;J$3-J$296,-1,IF('Статистика ВПР 2019'!J21&lt;J$3+J$296,0,IF('Статистика ВПР 2019'!J21&lt;J$3+2*J$296,1,2)))))</f>
        <v>0</v>
      </c>
      <c r="K21" s="7">
        <f>IF('Статистика ВПР 2019'!K21="","_",IF('Статистика ВПР 2019'!K21&lt;K$3-2*K$296,-2,IF('Статистика ВПР 2019'!K21&lt;K$3-K$296,-1,IF('Статистика ВПР 2019'!K21&lt;K$3+K$296,0,IF('Статистика ВПР 2019'!K21&lt;K$3+2*K$296,1,2)))))</f>
        <v>0</v>
      </c>
      <c r="L21" s="7">
        <f>IF('Статистика ВПР 2019'!L21="","_",IF('Статистика ВПР 2019'!L21&lt;L$3-2*L$296,-2,IF('Статистика ВПР 2019'!L21&lt;L$3-L$296,-1,IF('Статистика ВПР 2019'!L21&lt;L$3+L$296,0,IF('Статистика ВПР 2019'!L21&lt;L$3+2*L$296,1,2)))))</f>
        <v>-1</v>
      </c>
      <c r="M21" s="7">
        <f>IF('Статистика ВПР 2019'!M21="","_",IF('Статистика ВПР 2019'!M21&lt;M$3-2*M$296,-2,IF('Статистика ВПР 2019'!M21&lt;M$3-M$296,-1,IF('Статистика ВПР 2019'!M21&lt;M$3+M$296,0,IF('Статистика ВПР 2019'!M21&lt;M$3+2*M$296,1,2)))))</f>
        <v>-2</v>
      </c>
      <c r="N21" s="7">
        <f>IF('Статистика ВПР 2019'!N21="","_",IF('Статистика ВПР 2019'!N21&lt;N$3-2*N$296,-2,IF('Статистика ВПР 2019'!N21&lt;N$3-N$296,-1,IF('Статистика ВПР 2019'!N21&lt;N$3+N$296,0,IF('Статистика ВПР 2019'!N21&lt;N$3+2*N$296,1,2)))))</f>
        <v>0</v>
      </c>
      <c r="O21" s="7">
        <f>IF('Статистика ВПР 2019'!O21="","_",IF('Статистика ВПР 2019'!O21&lt;O$3-2*O$296,-2,IF('Статистика ВПР 2019'!O21&lt;O$3-O$296,-1,IF('Статистика ВПР 2019'!O21&lt;O$3+O$296,0,IF('Статистика ВПР 2019'!O21&lt;O$3+2*O$296,1,2)))))</f>
        <v>-1</v>
      </c>
      <c r="P21" s="7">
        <f>IF('Статистика ВПР 2019'!P21="","_",IF('Статистика ВПР 2019'!P21&lt;P$3-2*P$296,-2,IF('Статистика ВПР 2019'!P21&lt;P$3-P$296,-1,IF('Статистика ВПР 2019'!P21&lt;P$3+P$296,0,IF('Статистика ВПР 2019'!P21&lt;P$3+2*P$296,1,2)))))</f>
        <v>0</v>
      </c>
      <c r="Q21" s="7">
        <f>IF('Статистика ВПР 2019'!Q21="","_",IF('Статистика ВПР 2019'!Q21&lt;Q$3-2*Q$296,-2,IF('Статистика ВПР 2019'!Q21&lt;Q$3-Q$296,-1,IF('Статистика ВПР 2019'!Q21&lt;Q$3+Q$296,0,IF('Статистика ВПР 2019'!Q21&lt;Q$3+2*Q$296,1,2)))))</f>
        <v>0</v>
      </c>
      <c r="R21" s="7">
        <f>IF('Статистика ВПР 2019'!R21="","_",IF('Статистика ВПР 2019'!R21&lt;R$3-2*R$296,-2,IF('Статистика ВПР 2019'!R21&lt;R$3-R$296,-1,IF('Статистика ВПР 2019'!R21&lt;R$3+R$296,0,IF('Статистика ВПР 2019'!R21&lt;R$3+2*R$296,1,2)))))</f>
        <v>0</v>
      </c>
      <c r="S21" s="7">
        <f>IF('Статистика ВПР 2019'!S21="","_",IF('Статистика ВПР 2019'!S21&lt;S$3-2*S$296,-2,IF('Статистика ВПР 2019'!S21&lt;S$3-S$296,-1,IF('Статистика ВПР 2019'!S21&lt;S$3+S$296,0,IF('Статистика ВПР 2019'!S21&lt;S$3+2*S$296,1,2)))))</f>
        <v>0</v>
      </c>
      <c r="T21" s="7">
        <f>IF('Статистика ВПР 2019'!T21="","_",IF('Статистика ВПР 2019'!T21&lt;T$3-2*T$296,-2,IF('Статистика ВПР 2019'!T21&lt;T$3-T$296,-1,IF('Статистика ВПР 2019'!T21&lt;T$3+T$296,0,IF('Статистика ВПР 2019'!T21&lt;T$3+2*T$296,1,2)))))</f>
        <v>0</v>
      </c>
      <c r="U21" s="7">
        <f>IF('Статистика ВПР 2019'!U21="","_",IF('Статистика ВПР 2019'!U21&lt;U$3-2*U$296,-2,IF('Статистика ВПР 2019'!U21&lt;U$3-U$296,-1,IF('Статистика ВПР 2019'!U21&lt;U$3+U$296,0,IF('Статистика ВПР 2019'!U21&lt;U$3+2*U$296,1,2)))))</f>
        <v>0</v>
      </c>
      <c r="V21" s="7">
        <f>IF('Статистика ВПР 2019'!V21="","_",IF('Статистика ВПР 2019'!V21&lt;V$3-2*V$296,-2,IF('Статистика ВПР 2019'!V21&lt;V$3-V$296,-1,IF('Статистика ВПР 2019'!V21&lt;V$3+V$296,0,IF('Статистика ВПР 2019'!V21&lt;V$3+2*V$296,1,2)))))</f>
        <v>-1</v>
      </c>
      <c r="W21" s="7" t="str">
        <f>IF('Статистика ВПР 2019'!W21="","_",IF('Статистика ВПР 2019'!W21&lt;W$3-2*W$296,-2,IF('Статистика ВПР 2019'!W21&lt;W$3-W$296,-1,IF('Статистика ВПР 2019'!W21&lt;W$3+W$296,0,IF('Статистика ВПР 2019'!W21&lt;W$3+2*W$296,1,2)))))</f>
        <v>_</v>
      </c>
      <c r="X21" s="7" t="str">
        <f>IF('Статистика ВПР 2019'!X21="","_",IF('Статистика ВПР 2019'!X21&lt;X$3-2*X$296,-2,IF('Статистика ВПР 2019'!X21&lt;X$3-X$296,-1,IF('Статистика ВПР 2019'!X21&lt;X$3+X$296,0,IF('Статистика ВПР 2019'!X21&lt;X$3+2*X$296,1,2)))))</f>
        <v>_</v>
      </c>
      <c r="Y21" s="7" t="str">
        <f>IF('Статистика ВПР 2019'!Y21="","_",IF('Статистика ВПР 2019'!Y21&lt;Y$3-2*Y$296,-2,IF('Статистика ВПР 2019'!Y21&lt;Y$3-Y$296,-1,IF('Статистика ВПР 2019'!Y21&lt;Y$3+Y$296,0,IF('Статистика ВПР 2019'!Y21&lt;Y$3+2*Y$296,1,2)))))</f>
        <v>_</v>
      </c>
      <c r="Z21" s="7">
        <f>IF('Статистика ВПР 2019'!Z21="","_",IF('Статистика ВПР 2019'!Z21&lt;Z$3-2*Z$296,-2,IF('Статистика ВПР 2019'!Z21&lt;Z$3-Z$296,-1,IF('Статистика ВПР 2019'!Z21&lt;Z$3+Z$296,0,IF('Статистика ВПР 2019'!Z21&lt;Z$3+2*Z$296,1,2)))))</f>
        <v>0</v>
      </c>
      <c r="AA21" s="7">
        <f>IF('Статистика ВПР 2019'!AA21="","_",IF('Статистика ВПР 2019'!AA21&lt;AA$3-2*AA$296,-2,IF('Статистика ВПР 2019'!AA21&lt;AA$3-AA$296,-1,IF('Статистика ВПР 2019'!AA21&lt;AA$3+AA$296,0,IF('Статистика ВПР 2019'!AA21&lt;AA$3+2*AA$296,1,2)))))</f>
        <v>0</v>
      </c>
      <c r="AB21" s="7">
        <f>IF('Статистика ВПР 2019'!AB21="","_",IF('Статистика ВПР 2019'!AB21&lt;AB$3-2*AB$296,-2,IF('Статистика ВПР 2019'!AB21&lt;AB$3-AB$296,-1,IF('Статистика ВПР 2019'!AB21&lt;AB$3+AB$296,0,IF('Статистика ВПР 2019'!AB21&lt;AB$3+2*AB$296,1,2)))))</f>
        <v>-1</v>
      </c>
      <c r="AC21" s="7">
        <f>IF('Статистика ВПР 2019'!AC21="","_",IF('Статистика ВПР 2019'!AC21&lt;AC$3-2*AC$296,-2,IF('Статистика ВПР 2019'!AC21&lt;AC$3-AC$296,-1,IF('Статистика ВПР 2019'!AC21&lt;AC$3+AC$296,0,IF('Статистика ВПР 2019'!AC21&lt;AC$3+2*AC$296,1,2)))))</f>
        <v>-1</v>
      </c>
      <c r="AD21" s="7">
        <f>IF('Статистика ВПР 2019'!AD21="","_",IF('Статистика ВПР 2019'!AD21&lt;AD$3-2*AD$296,-2,IF('Статистика ВПР 2019'!AD21&lt;AD$3-AD$296,-1,IF('Статистика ВПР 2019'!AD21&lt;AD$3+AD$296,0,IF('Статистика ВПР 2019'!AD21&lt;AD$3+2*AD$296,1,2)))))</f>
        <v>-2</v>
      </c>
      <c r="AE21" s="7">
        <f>IF('Статистика ВПР 2019'!AE21="","_",IF('Статистика ВПР 2019'!AE21&lt;AE$3-2*AE$296,-2,IF('Статистика ВПР 2019'!AE21&lt;AE$3-AE$296,-1,IF('Статистика ВПР 2019'!AE21&lt;AE$3+AE$296,0,IF('Статистика ВПР 2019'!AE21&lt;AE$3+2*AE$296,1,2)))))</f>
        <v>0</v>
      </c>
      <c r="AF21" s="7" t="str">
        <f>IF('Статистика ВПР 2019'!AF21="","_",IF('Статистика ВПР 2019'!AF21&lt;AF$3-2*AF$296,-2,IF('Статистика ВПР 2019'!AF21&lt;AF$3-AF$296,-1,IF('Статистика ВПР 2019'!AF21&lt;AF$3+AF$296,0,IF('Статистика ВПР 2019'!AF21&lt;AF$3+2*AF$296,1,2)))))</f>
        <v>_</v>
      </c>
      <c r="AG21" s="7" t="str">
        <f>IF('Статистика ВПР 2019'!AG21="","_",IF('Статистика ВПР 2019'!AG21&lt;AG$3-2*AG$296,-2,IF('Статистика ВПР 2019'!AG21&lt;AG$3-AG$296,-1,IF('Статистика ВПР 2019'!AG21&lt;AG$3+AG$296,0,IF('Статистика ВПР 2019'!AG21&lt;AG$3+2*AG$296,1,2)))))</f>
        <v>_</v>
      </c>
      <c r="AH21" s="7" t="str">
        <f>IF('Статистика ВПР 2019'!AH21="","_",IF('Статистика ВПР 2019'!AH21&lt;AH$3-2*AH$296,-2,IF('Статистика ВПР 2019'!AH21&lt;AH$3-AH$296,-1,IF('Статистика ВПР 2019'!AH21&lt;AH$3+AH$296,0,IF('Статистика ВПР 2019'!AH21&lt;AH$3+2*AH$296,1,2)))))</f>
        <v>_</v>
      </c>
      <c r="AI21" s="7" t="str">
        <f>IF('Статистика ВПР 2019'!AI21="","_",IF('Статистика ВПР 2019'!AI21&lt;AI$3-2*AI$296,-2,IF('Статистика ВПР 2019'!AI21&lt;AI$3-AI$296,-1,IF('Статистика ВПР 2019'!AI21&lt;AI$3+AI$296,0,IF('Статистика ВПР 2019'!AI21&lt;AI$3+2*AI$296,1,2)))))</f>
        <v>_</v>
      </c>
      <c r="AJ21" s="7" t="str">
        <f>IF('Статистика ВПР 2019'!AJ21="","_",IF('Статистика ВПР 2019'!AJ21&lt;AJ$3-2*AJ$296,-2,IF('Статистика ВПР 2019'!AJ21&lt;AJ$3-AJ$296,-1,IF('Статистика ВПР 2019'!AJ21&lt;AJ$3+AJ$296,0,IF('Статистика ВПР 2019'!AJ21&lt;AJ$3+2*AJ$296,1,2)))))</f>
        <v>_</v>
      </c>
      <c r="AK21" s="7" t="str">
        <f>IF('Статистика ВПР 2019'!AK21="","_",IF('Статистика ВПР 2019'!AK21&lt;AK$3-2*AK$296,-2,IF('Статистика ВПР 2019'!AK21&lt;AK$3-AK$296,-1,IF('Статистика ВПР 2019'!AK21&lt;AK$3+AK$296,0,IF('Статистика ВПР 2019'!AK21&lt;AK$3+2*AK$296,1,2)))))</f>
        <v>_</v>
      </c>
      <c r="AL21" s="2">
        <f t="shared" si="0"/>
        <v>35</v>
      </c>
      <c r="AM21" s="2"/>
    </row>
    <row r="22" spans="1:39" x14ac:dyDescent="0.25">
      <c r="A22" s="4" t="s">
        <v>1</v>
      </c>
      <c r="B22" s="6" t="s">
        <v>189</v>
      </c>
      <c r="C22" s="7">
        <f>IF('Статистика ВПР 2019'!C22="","_",IF('Статистика ВПР 2019'!C22&lt;C$3-2*C$296,-2,IF('Статистика ВПР 2019'!C22&lt;C$3-C$296,-1,IF('Статистика ВПР 2019'!C22&lt;C$3+C$296,0,IF('Статистика ВПР 2019'!C22&lt;C$3+2*C$296,1,2)))))</f>
        <v>0</v>
      </c>
      <c r="D22" s="7">
        <f>IF('Статистика ВПР 2019'!D22="","_",IF('Статистика ВПР 2019'!D22&lt;D$3-2*D$296,-2,IF('Статистика ВПР 2019'!D22&lt;D$3-D$296,-1,IF('Статистика ВПР 2019'!D22&lt;D$3+D$296,0,IF('Статистика ВПР 2019'!D22&lt;D$3+2*D$296,1,2)))))</f>
        <v>0</v>
      </c>
      <c r="E22" s="7">
        <f>IF('Статистика ВПР 2019'!E22="","_",IF('Статистика ВПР 2019'!E22&lt;E$3-2*E$296,-2,IF('Статистика ВПР 2019'!E22&lt;E$3-E$296,-1,IF('Статистика ВПР 2019'!E22&lt;E$3+E$296,0,IF('Статистика ВПР 2019'!E22&lt;E$3+2*E$296,1,2)))))</f>
        <v>0</v>
      </c>
      <c r="F22" s="7">
        <f>IF('Статистика ВПР 2019'!F22="","_",IF('Статистика ВПР 2019'!F22&lt;F$3-2*F$296,-2,IF('Статистика ВПР 2019'!F22&lt;F$3-F$296,-1,IF('Статистика ВПР 2019'!F22&lt;F$3+F$296,0,IF('Статистика ВПР 2019'!F22&lt;F$3+2*F$296,1,2)))))</f>
        <v>0</v>
      </c>
      <c r="G22" s="7">
        <f>IF('Статистика ВПР 2019'!G22="","_",IF('Статистика ВПР 2019'!G22&lt;G$3-2*G$296,-2,IF('Статистика ВПР 2019'!G22&lt;G$3-G$296,-1,IF('Статистика ВПР 2019'!G22&lt;G$3+G$296,0,IF('Статистика ВПР 2019'!G22&lt;G$3+2*G$296,1,2)))))</f>
        <v>0</v>
      </c>
      <c r="H22" s="7">
        <f>IF('Статистика ВПР 2019'!H22="","_",IF('Статистика ВПР 2019'!H22&lt;H$3-2*H$296,-2,IF('Статистика ВПР 2019'!H22&lt;H$3-H$296,-1,IF('Статистика ВПР 2019'!H22&lt;H$3+H$296,0,IF('Статистика ВПР 2019'!H22&lt;H$3+2*H$296,1,2)))))</f>
        <v>1</v>
      </c>
      <c r="I22" s="7">
        <f>IF('Статистика ВПР 2019'!I22="","_",IF('Статистика ВПР 2019'!I22&lt;I$3-2*I$296,-2,IF('Статистика ВПР 2019'!I22&lt;I$3-I$296,-1,IF('Статистика ВПР 2019'!I22&lt;I$3+I$296,0,IF('Статистика ВПР 2019'!I22&lt;I$3+2*I$296,1,2)))))</f>
        <v>0</v>
      </c>
      <c r="J22" s="7">
        <f>IF('Статистика ВПР 2019'!J22="","_",IF('Статистика ВПР 2019'!J22&lt;J$3-2*J$296,-2,IF('Статистика ВПР 2019'!J22&lt;J$3-J$296,-1,IF('Статистика ВПР 2019'!J22&lt;J$3+J$296,0,IF('Статистика ВПР 2019'!J22&lt;J$3+2*J$296,1,2)))))</f>
        <v>0</v>
      </c>
      <c r="K22" s="7">
        <f>IF('Статистика ВПР 2019'!K22="","_",IF('Статистика ВПР 2019'!K22&lt;K$3-2*K$296,-2,IF('Статистика ВПР 2019'!K22&lt;K$3-K$296,-1,IF('Статистика ВПР 2019'!K22&lt;K$3+K$296,0,IF('Статистика ВПР 2019'!K22&lt;K$3+2*K$296,1,2)))))</f>
        <v>-1</v>
      </c>
      <c r="L22" s="7">
        <f>IF('Статистика ВПР 2019'!L22="","_",IF('Статистика ВПР 2019'!L22&lt;L$3-2*L$296,-2,IF('Статистика ВПР 2019'!L22&lt;L$3-L$296,-1,IF('Статистика ВПР 2019'!L22&lt;L$3+L$296,0,IF('Статистика ВПР 2019'!L22&lt;L$3+2*L$296,1,2)))))</f>
        <v>0</v>
      </c>
      <c r="M22" s="7">
        <f>IF('Статистика ВПР 2019'!M22="","_",IF('Статистика ВПР 2019'!M22&lt;M$3-2*M$296,-2,IF('Статистика ВПР 2019'!M22&lt;M$3-M$296,-1,IF('Статистика ВПР 2019'!M22&lt;M$3+M$296,0,IF('Статистика ВПР 2019'!M22&lt;M$3+2*M$296,1,2)))))</f>
        <v>0</v>
      </c>
      <c r="N22" s="7">
        <f>IF('Статистика ВПР 2019'!N22="","_",IF('Статистика ВПР 2019'!N22&lt;N$3-2*N$296,-2,IF('Статистика ВПР 2019'!N22&lt;N$3-N$296,-1,IF('Статистика ВПР 2019'!N22&lt;N$3+N$296,0,IF('Статистика ВПР 2019'!N22&lt;N$3+2*N$296,1,2)))))</f>
        <v>-1</v>
      </c>
      <c r="O22" s="7">
        <f>IF('Статистика ВПР 2019'!O22="","_",IF('Статистика ВПР 2019'!O22&lt;O$3-2*O$296,-2,IF('Статистика ВПР 2019'!O22&lt;O$3-O$296,-1,IF('Статистика ВПР 2019'!O22&lt;O$3+O$296,0,IF('Статистика ВПР 2019'!O22&lt;O$3+2*O$296,1,2)))))</f>
        <v>0</v>
      </c>
      <c r="P22" s="7">
        <f>IF('Статистика ВПР 2019'!P22="","_",IF('Статистика ВПР 2019'!P22&lt;P$3-2*P$296,-2,IF('Статистика ВПР 2019'!P22&lt;P$3-P$296,-1,IF('Статистика ВПР 2019'!P22&lt;P$3+P$296,0,IF('Статистика ВПР 2019'!P22&lt;P$3+2*P$296,1,2)))))</f>
        <v>0</v>
      </c>
      <c r="Q22" s="7">
        <f>IF('Статистика ВПР 2019'!Q22="","_",IF('Статистика ВПР 2019'!Q22&lt;Q$3-2*Q$296,-2,IF('Статистика ВПР 2019'!Q22&lt;Q$3-Q$296,-1,IF('Статистика ВПР 2019'!Q22&lt;Q$3+Q$296,0,IF('Статистика ВПР 2019'!Q22&lt;Q$3+2*Q$296,1,2)))))</f>
        <v>0</v>
      </c>
      <c r="R22" s="7">
        <f>IF('Статистика ВПР 2019'!R22="","_",IF('Статистика ВПР 2019'!R22&lt;R$3-2*R$296,-2,IF('Статистика ВПР 2019'!R22&lt;R$3-R$296,-1,IF('Статистика ВПР 2019'!R22&lt;R$3+R$296,0,IF('Статистика ВПР 2019'!R22&lt;R$3+2*R$296,1,2)))))</f>
        <v>0</v>
      </c>
      <c r="S22" s="7">
        <f>IF('Статистика ВПР 2019'!S22="","_",IF('Статистика ВПР 2019'!S22&lt;S$3-2*S$296,-2,IF('Статистика ВПР 2019'!S22&lt;S$3-S$296,-1,IF('Статистика ВПР 2019'!S22&lt;S$3+S$296,0,IF('Статистика ВПР 2019'!S22&lt;S$3+2*S$296,1,2)))))</f>
        <v>0</v>
      </c>
      <c r="T22" s="7">
        <f>IF('Статистика ВПР 2019'!T22="","_",IF('Статистика ВПР 2019'!T22&lt;T$3-2*T$296,-2,IF('Статистика ВПР 2019'!T22&lt;T$3-T$296,-1,IF('Статистика ВПР 2019'!T22&lt;T$3+T$296,0,IF('Статистика ВПР 2019'!T22&lt;T$3+2*T$296,1,2)))))</f>
        <v>0</v>
      </c>
      <c r="U22" s="7">
        <f>IF('Статистика ВПР 2019'!U22="","_",IF('Статистика ВПР 2019'!U22&lt;U$3-2*U$296,-2,IF('Статистика ВПР 2019'!U22&lt;U$3-U$296,-1,IF('Статистика ВПР 2019'!U22&lt;U$3+U$296,0,IF('Статистика ВПР 2019'!U22&lt;U$3+2*U$296,1,2)))))</f>
        <v>0</v>
      </c>
      <c r="V22" s="7">
        <f>IF('Статистика ВПР 2019'!V22="","_",IF('Статистика ВПР 2019'!V22&lt;V$3-2*V$296,-2,IF('Статистика ВПР 2019'!V22&lt;V$3-V$296,-1,IF('Статистика ВПР 2019'!V22&lt;V$3+V$296,0,IF('Статистика ВПР 2019'!V22&lt;V$3+2*V$296,1,2)))))</f>
        <v>0</v>
      </c>
      <c r="W22" s="7" t="str">
        <f>IF('Статистика ВПР 2019'!W22="","_",IF('Статистика ВПР 2019'!W22&lt;W$3-2*W$296,-2,IF('Статистика ВПР 2019'!W22&lt;W$3-W$296,-1,IF('Статистика ВПР 2019'!W22&lt;W$3+W$296,0,IF('Статистика ВПР 2019'!W22&lt;W$3+2*W$296,1,2)))))</f>
        <v>_</v>
      </c>
      <c r="X22" s="7" t="str">
        <f>IF('Статистика ВПР 2019'!X22="","_",IF('Статистика ВПР 2019'!X22&lt;X$3-2*X$296,-2,IF('Статистика ВПР 2019'!X22&lt;X$3-X$296,-1,IF('Статистика ВПР 2019'!X22&lt;X$3+X$296,0,IF('Статистика ВПР 2019'!X22&lt;X$3+2*X$296,1,2)))))</f>
        <v>_</v>
      </c>
      <c r="Y22" s="7" t="str">
        <f>IF('Статистика ВПР 2019'!Y22="","_",IF('Статистика ВПР 2019'!Y22&lt;Y$3-2*Y$296,-2,IF('Статистика ВПР 2019'!Y22&lt;Y$3-Y$296,-1,IF('Статистика ВПР 2019'!Y22&lt;Y$3+Y$296,0,IF('Статистика ВПР 2019'!Y22&lt;Y$3+2*Y$296,1,2)))))</f>
        <v>_</v>
      </c>
      <c r="Z22" s="7">
        <f>IF('Статистика ВПР 2019'!Z22="","_",IF('Статистика ВПР 2019'!Z22&lt;Z$3-2*Z$296,-2,IF('Статистика ВПР 2019'!Z22&lt;Z$3-Z$296,-1,IF('Статистика ВПР 2019'!Z22&lt;Z$3+Z$296,0,IF('Статистика ВПР 2019'!Z22&lt;Z$3+2*Z$296,1,2)))))</f>
        <v>0</v>
      </c>
      <c r="AA22" s="7">
        <f>IF('Статистика ВПР 2019'!AA22="","_",IF('Статистика ВПР 2019'!AA22&lt;AA$3-2*AA$296,-2,IF('Статистика ВПР 2019'!AA22&lt;AA$3-AA$296,-1,IF('Статистика ВПР 2019'!AA22&lt;AA$3+AA$296,0,IF('Статистика ВПР 2019'!AA22&lt;AA$3+2*AA$296,1,2)))))</f>
        <v>0</v>
      </c>
      <c r="AB22" s="7">
        <f>IF('Статистика ВПР 2019'!AB22="","_",IF('Статистика ВПР 2019'!AB22&lt;AB$3-2*AB$296,-2,IF('Статистика ВПР 2019'!AB22&lt;AB$3-AB$296,-1,IF('Статистика ВПР 2019'!AB22&lt;AB$3+AB$296,0,IF('Статистика ВПР 2019'!AB22&lt;AB$3+2*AB$296,1,2)))))</f>
        <v>0</v>
      </c>
      <c r="AC22" s="7">
        <f>IF('Статистика ВПР 2019'!AC22="","_",IF('Статистика ВПР 2019'!AC22&lt;AC$3-2*AC$296,-2,IF('Статистика ВПР 2019'!AC22&lt;AC$3-AC$296,-1,IF('Статистика ВПР 2019'!AC22&lt;AC$3+AC$296,0,IF('Статистика ВПР 2019'!AC22&lt;AC$3+2*AC$296,1,2)))))</f>
        <v>0</v>
      </c>
      <c r="AD22" s="7">
        <f>IF('Статистика ВПР 2019'!AD22="","_",IF('Статистика ВПР 2019'!AD22&lt;AD$3-2*AD$296,-2,IF('Статистика ВПР 2019'!AD22&lt;AD$3-AD$296,-1,IF('Статистика ВПР 2019'!AD22&lt;AD$3+AD$296,0,IF('Статистика ВПР 2019'!AD22&lt;AD$3+2*AD$296,1,2)))))</f>
        <v>0</v>
      </c>
      <c r="AE22" s="7" t="str">
        <f>IF('Статистика ВПР 2019'!AE22="","_",IF('Статистика ВПР 2019'!AE22&lt;AE$3-2*AE$296,-2,IF('Статистика ВПР 2019'!AE22&lt;AE$3-AE$296,-1,IF('Статистика ВПР 2019'!AE22&lt;AE$3+AE$296,0,IF('Статистика ВПР 2019'!AE22&lt;AE$3+2*AE$296,1,2)))))</f>
        <v>_</v>
      </c>
      <c r="AF22" s="7">
        <f>IF('Статистика ВПР 2019'!AF22="","_",IF('Статистика ВПР 2019'!AF22&lt;AF$3-2*AF$296,-2,IF('Статистика ВПР 2019'!AF22&lt;AF$3-AF$296,-1,IF('Статистика ВПР 2019'!AF22&lt;AF$3+AF$296,0,IF('Статистика ВПР 2019'!AF22&lt;AF$3+2*AF$296,1,2)))))</f>
        <v>0</v>
      </c>
      <c r="AG22" s="7" t="str">
        <f>IF('Статистика ВПР 2019'!AG22="","_",IF('Статистика ВПР 2019'!AG22&lt;AG$3-2*AG$296,-2,IF('Статистика ВПР 2019'!AG22&lt;AG$3-AG$296,-1,IF('Статистика ВПР 2019'!AG22&lt;AG$3+AG$296,0,IF('Статистика ВПР 2019'!AG22&lt;AG$3+2*AG$296,1,2)))))</f>
        <v>_</v>
      </c>
      <c r="AH22" s="7" t="str">
        <f>IF('Статистика ВПР 2019'!AH22="","_",IF('Статистика ВПР 2019'!AH22&lt;AH$3-2*AH$296,-2,IF('Статистика ВПР 2019'!AH22&lt;AH$3-AH$296,-1,IF('Статистика ВПР 2019'!AH22&lt;AH$3+AH$296,0,IF('Статистика ВПР 2019'!AH22&lt;AH$3+2*AH$296,1,2)))))</f>
        <v>_</v>
      </c>
      <c r="AI22" s="7" t="str">
        <f>IF('Статистика ВПР 2019'!AI22="","_",IF('Статистика ВПР 2019'!AI22&lt;AI$3-2*AI$296,-2,IF('Статистика ВПР 2019'!AI22&lt;AI$3-AI$296,-1,IF('Статистика ВПР 2019'!AI22&lt;AI$3+AI$296,0,IF('Статистика ВПР 2019'!AI22&lt;AI$3+2*AI$296,1,2)))))</f>
        <v>_</v>
      </c>
      <c r="AJ22" s="7" t="str">
        <f>IF('Статистика ВПР 2019'!AJ22="","_",IF('Статистика ВПР 2019'!AJ22&lt;AJ$3-2*AJ$296,-2,IF('Статистика ВПР 2019'!AJ22&lt;AJ$3-AJ$296,-1,IF('Статистика ВПР 2019'!AJ22&lt;AJ$3+AJ$296,0,IF('Статистика ВПР 2019'!AJ22&lt;AJ$3+2*AJ$296,1,2)))))</f>
        <v>_</v>
      </c>
      <c r="AK22" s="7" t="str">
        <f>IF('Статистика ВПР 2019'!AK22="","_",IF('Статистика ВПР 2019'!AK22&lt;AK$3-2*AK$296,-2,IF('Статистика ВПР 2019'!AK22&lt;AK$3-AK$296,-1,IF('Статистика ВПР 2019'!AK22&lt;AK$3+AK$296,0,IF('Статистика ВПР 2019'!AK22&lt;AK$3+2*AK$296,1,2)))))</f>
        <v>_</v>
      </c>
      <c r="AL22" s="2">
        <f t="shared" si="0"/>
        <v>35</v>
      </c>
    </row>
    <row r="23" spans="1:39" x14ac:dyDescent="0.25">
      <c r="A23" s="4" t="s">
        <v>1</v>
      </c>
      <c r="B23" s="6" t="s">
        <v>221</v>
      </c>
      <c r="C23" s="7">
        <f>IF('Статистика ВПР 2019'!C23="","_",IF('Статистика ВПР 2019'!C23&lt;C$3-2*C$296,-2,IF('Статистика ВПР 2019'!C23&lt;C$3-C$296,-1,IF('Статистика ВПР 2019'!C23&lt;C$3+C$296,0,IF('Статистика ВПР 2019'!C23&lt;C$3+2*C$296,1,2)))))</f>
        <v>-1</v>
      </c>
      <c r="D23" s="7">
        <f>IF('Статистика ВПР 2019'!D23="","_",IF('Статистика ВПР 2019'!D23&lt;D$3-2*D$296,-2,IF('Статистика ВПР 2019'!D23&lt;D$3-D$296,-1,IF('Статистика ВПР 2019'!D23&lt;D$3+D$296,0,IF('Статистика ВПР 2019'!D23&lt;D$3+2*D$296,1,2)))))</f>
        <v>0</v>
      </c>
      <c r="E23" s="7">
        <f>IF('Статистика ВПР 2019'!E23="","_",IF('Статистика ВПР 2019'!E23&lt;E$3-2*E$296,-2,IF('Статистика ВПР 2019'!E23&lt;E$3-E$296,-1,IF('Статистика ВПР 2019'!E23&lt;E$3+E$296,0,IF('Статистика ВПР 2019'!E23&lt;E$3+2*E$296,1,2)))))</f>
        <v>-1</v>
      </c>
      <c r="F23" s="7">
        <f>IF('Статистика ВПР 2019'!F23="","_",IF('Статистика ВПР 2019'!F23&lt;F$3-2*F$296,-2,IF('Статистика ВПР 2019'!F23&lt;F$3-F$296,-1,IF('Статистика ВПР 2019'!F23&lt;F$3+F$296,0,IF('Статистика ВПР 2019'!F23&lt;F$3+2*F$296,1,2)))))</f>
        <v>0</v>
      </c>
      <c r="G23" s="7">
        <f>IF('Статистика ВПР 2019'!G23="","_",IF('Статистика ВПР 2019'!G23&lt;G$3-2*G$296,-2,IF('Статистика ВПР 2019'!G23&lt;G$3-G$296,-1,IF('Статистика ВПР 2019'!G23&lt;G$3+G$296,0,IF('Статистика ВПР 2019'!G23&lt;G$3+2*G$296,1,2)))))</f>
        <v>0</v>
      </c>
      <c r="H23" s="7">
        <f>IF('Статистика ВПР 2019'!H23="","_",IF('Статистика ВПР 2019'!H23&lt;H$3-2*H$296,-2,IF('Статистика ВПР 2019'!H23&lt;H$3-H$296,-1,IF('Статистика ВПР 2019'!H23&lt;H$3+H$296,0,IF('Статистика ВПР 2019'!H23&lt;H$3+2*H$296,1,2)))))</f>
        <v>0</v>
      </c>
      <c r="I23" s="7">
        <f>IF('Статистика ВПР 2019'!I23="","_",IF('Статистика ВПР 2019'!I23&lt;I$3-2*I$296,-2,IF('Статистика ВПР 2019'!I23&lt;I$3-I$296,-1,IF('Статистика ВПР 2019'!I23&lt;I$3+I$296,0,IF('Статистика ВПР 2019'!I23&lt;I$3+2*I$296,1,2)))))</f>
        <v>0</v>
      </c>
      <c r="J23" s="7">
        <f>IF('Статистика ВПР 2019'!J23="","_",IF('Статистика ВПР 2019'!J23&lt;J$3-2*J$296,-2,IF('Статистика ВПР 2019'!J23&lt;J$3-J$296,-1,IF('Статистика ВПР 2019'!J23&lt;J$3+J$296,0,IF('Статистика ВПР 2019'!J23&lt;J$3+2*J$296,1,2)))))</f>
        <v>0</v>
      </c>
      <c r="K23" s="7">
        <f>IF('Статистика ВПР 2019'!K23="","_",IF('Статистика ВПР 2019'!K23&lt;K$3-2*K$296,-2,IF('Статистика ВПР 2019'!K23&lt;K$3-K$296,-1,IF('Статистика ВПР 2019'!K23&lt;K$3+K$296,0,IF('Статистика ВПР 2019'!K23&lt;K$3+2*K$296,1,2)))))</f>
        <v>0</v>
      </c>
      <c r="L23" s="7">
        <f>IF('Статистика ВПР 2019'!L23="","_",IF('Статистика ВПР 2019'!L23&lt;L$3-2*L$296,-2,IF('Статистика ВПР 2019'!L23&lt;L$3-L$296,-1,IF('Статистика ВПР 2019'!L23&lt;L$3+L$296,0,IF('Статистика ВПР 2019'!L23&lt;L$3+2*L$296,1,2)))))</f>
        <v>0</v>
      </c>
      <c r="M23" s="7">
        <f>IF('Статистика ВПР 2019'!M23="","_",IF('Статистика ВПР 2019'!M23&lt;M$3-2*M$296,-2,IF('Статистика ВПР 2019'!M23&lt;M$3-M$296,-1,IF('Статистика ВПР 2019'!M23&lt;M$3+M$296,0,IF('Статистика ВПР 2019'!M23&lt;M$3+2*M$296,1,2)))))</f>
        <v>0</v>
      </c>
      <c r="N23" s="7">
        <f>IF('Статистика ВПР 2019'!N23="","_",IF('Статистика ВПР 2019'!N23&lt;N$3-2*N$296,-2,IF('Статистика ВПР 2019'!N23&lt;N$3-N$296,-1,IF('Статистика ВПР 2019'!N23&lt;N$3+N$296,0,IF('Статистика ВПР 2019'!N23&lt;N$3+2*N$296,1,2)))))</f>
        <v>0</v>
      </c>
      <c r="O23" s="7">
        <f>IF('Статистика ВПР 2019'!O23="","_",IF('Статистика ВПР 2019'!O23&lt;O$3-2*O$296,-2,IF('Статистика ВПР 2019'!O23&lt;O$3-O$296,-1,IF('Статистика ВПР 2019'!O23&lt;O$3+O$296,0,IF('Статистика ВПР 2019'!O23&lt;O$3+2*O$296,1,2)))))</f>
        <v>0</v>
      </c>
      <c r="P23" s="7">
        <f>IF('Статистика ВПР 2019'!P23="","_",IF('Статистика ВПР 2019'!P23&lt;P$3-2*P$296,-2,IF('Статистика ВПР 2019'!P23&lt;P$3-P$296,-1,IF('Статистика ВПР 2019'!P23&lt;P$3+P$296,0,IF('Статистика ВПР 2019'!P23&lt;P$3+2*P$296,1,2)))))</f>
        <v>0</v>
      </c>
      <c r="Q23" s="7">
        <f>IF('Статистика ВПР 2019'!Q23="","_",IF('Статистика ВПР 2019'!Q23&lt;Q$3-2*Q$296,-2,IF('Статистика ВПР 2019'!Q23&lt;Q$3-Q$296,-1,IF('Статистика ВПР 2019'!Q23&lt;Q$3+Q$296,0,IF('Статистика ВПР 2019'!Q23&lt;Q$3+2*Q$296,1,2)))))</f>
        <v>0</v>
      </c>
      <c r="R23" s="7">
        <f>IF('Статистика ВПР 2019'!R23="","_",IF('Статистика ВПР 2019'!R23&lt;R$3-2*R$296,-2,IF('Статистика ВПР 2019'!R23&lt;R$3-R$296,-1,IF('Статистика ВПР 2019'!R23&lt;R$3+R$296,0,IF('Статистика ВПР 2019'!R23&lt;R$3+2*R$296,1,2)))))</f>
        <v>0</v>
      </c>
      <c r="S23" s="7">
        <f>IF('Статистика ВПР 2019'!S23="","_",IF('Статистика ВПР 2019'!S23&lt;S$3-2*S$296,-2,IF('Статистика ВПР 2019'!S23&lt;S$3-S$296,-1,IF('Статистика ВПР 2019'!S23&lt;S$3+S$296,0,IF('Статистика ВПР 2019'!S23&lt;S$3+2*S$296,1,2)))))</f>
        <v>0</v>
      </c>
      <c r="T23" s="7">
        <f>IF('Статистика ВПР 2019'!T23="","_",IF('Статистика ВПР 2019'!T23&lt;T$3-2*T$296,-2,IF('Статистика ВПР 2019'!T23&lt;T$3-T$296,-1,IF('Статистика ВПР 2019'!T23&lt;T$3+T$296,0,IF('Статистика ВПР 2019'!T23&lt;T$3+2*T$296,1,2)))))</f>
        <v>0</v>
      </c>
      <c r="U23" s="7">
        <f>IF('Статистика ВПР 2019'!U23="","_",IF('Статистика ВПР 2019'!U23&lt;U$3-2*U$296,-2,IF('Статистика ВПР 2019'!U23&lt;U$3-U$296,-1,IF('Статистика ВПР 2019'!U23&lt;U$3+U$296,0,IF('Статистика ВПР 2019'!U23&lt;U$3+2*U$296,1,2)))))</f>
        <v>0</v>
      </c>
      <c r="V23" s="7">
        <f>IF('Статистика ВПР 2019'!V23="","_",IF('Статистика ВПР 2019'!V23&lt;V$3-2*V$296,-2,IF('Статистика ВПР 2019'!V23&lt;V$3-V$296,-1,IF('Статистика ВПР 2019'!V23&lt;V$3+V$296,0,IF('Статистика ВПР 2019'!V23&lt;V$3+2*V$296,1,2)))))</f>
        <v>0</v>
      </c>
      <c r="W23" s="7">
        <f>IF('Статистика ВПР 2019'!W23="","_",IF('Статистика ВПР 2019'!W23&lt;W$3-2*W$296,-2,IF('Статистика ВПР 2019'!W23&lt;W$3-W$296,-1,IF('Статистика ВПР 2019'!W23&lt;W$3+W$296,0,IF('Статистика ВПР 2019'!W23&lt;W$3+2*W$296,1,2)))))</f>
        <v>0</v>
      </c>
      <c r="X23" s="7" t="str">
        <f>IF('Статистика ВПР 2019'!X23="","_",IF('Статистика ВПР 2019'!X23&lt;X$3-2*X$296,-2,IF('Статистика ВПР 2019'!X23&lt;X$3-X$296,-1,IF('Статистика ВПР 2019'!X23&lt;X$3+X$296,0,IF('Статистика ВПР 2019'!X23&lt;X$3+2*X$296,1,2)))))</f>
        <v>_</v>
      </c>
      <c r="Y23" s="7" t="str">
        <f>IF('Статистика ВПР 2019'!Y23="","_",IF('Статистика ВПР 2019'!Y23&lt;Y$3-2*Y$296,-2,IF('Статистика ВПР 2019'!Y23&lt;Y$3-Y$296,-1,IF('Статистика ВПР 2019'!Y23&lt;Y$3+Y$296,0,IF('Статистика ВПР 2019'!Y23&lt;Y$3+2*Y$296,1,2)))))</f>
        <v>_</v>
      </c>
      <c r="Z23" s="7" t="str">
        <f>IF('Статистика ВПР 2019'!Z23="","_",IF('Статистика ВПР 2019'!Z23&lt;Z$3-2*Z$296,-2,IF('Статистика ВПР 2019'!Z23&lt;Z$3-Z$296,-1,IF('Статистика ВПР 2019'!Z23&lt;Z$3+Z$296,0,IF('Статистика ВПР 2019'!Z23&lt;Z$3+2*Z$296,1,2)))))</f>
        <v>_</v>
      </c>
      <c r="AA23" s="7" t="str">
        <f>IF('Статистика ВПР 2019'!AA23="","_",IF('Статистика ВПР 2019'!AA23&lt;AA$3-2*AA$296,-2,IF('Статистика ВПР 2019'!AA23&lt;AA$3-AA$296,-1,IF('Статистика ВПР 2019'!AA23&lt;AA$3+AA$296,0,IF('Статистика ВПР 2019'!AA23&lt;AA$3+2*AA$296,1,2)))))</f>
        <v>_</v>
      </c>
      <c r="AB23" s="7" t="str">
        <f>IF('Статистика ВПР 2019'!AB23="","_",IF('Статистика ВПР 2019'!AB23&lt;AB$3-2*AB$296,-2,IF('Статистика ВПР 2019'!AB23&lt;AB$3-AB$296,-1,IF('Статистика ВПР 2019'!AB23&lt;AB$3+AB$296,0,IF('Статистика ВПР 2019'!AB23&lt;AB$3+2*AB$296,1,2)))))</f>
        <v>_</v>
      </c>
      <c r="AC23" s="7" t="str">
        <f>IF('Статистика ВПР 2019'!AC23="","_",IF('Статистика ВПР 2019'!AC23&lt;AC$3-2*AC$296,-2,IF('Статистика ВПР 2019'!AC23&lt;AC$3-AC$296,-1,IF('Статистика ВПР 2019'!AC23&lt;AC$3+AC$296,0,IF('Статистика ВПР 2019'!AC23&lt;AC$3+2*AC$296,1,2)))))</f>
        <v>_</v>
      </c>
      <c r="AD23" s="7" t="str">
        <f>IF('Статистика ВПР 2019'!AD23="","_",IF('Статистика ВПР 2019'!AD23&lt;AD$3-2*AD$296,-2,IF('Статистика ВПР 2019'!AD23&lt;AD$3-AD$296,-1,IF('Статистика ВПР 2019'!AD23&lt;AD$3+AD$296,0,IF('Статистика ВПР 2019'!AD23&lt;AD$3+2*AD$296,1,2)))))</f>
        <v>_</v>
      </c>
      <c r="AE23" s="7" t="str">
        <f>IF('Статистика ВПР 2019'!AE23="","_",IF('Статистика ВПР 2019'!AE23&lt;AE$3-2*AE$296,-2,IF('Статистика ВПР 2019'!AE23&lt;AE$3-AE$296,-1,IF('Статистика ВПР 2019'!AE23&lt;AE$3+AE$296,0,IF('Статистика ВПР 2019'!AE23&lt;AE$3+2*AE$296,1,2)))))</f>
        <v>_</v>
      </c>
      <c r="AF23" s="7" t="str">
        <f>IF('Статистика ВПР 2019'!AF23="","_",IF('Статистика ВПР 2019'!AF23&lt;AF$3-2*AF$296,-2,IF('Статистика ВПР 2019'!AF23&lt;AF$3-AF$296,-1,IF('Статистика ВПР 2019'!AF23&lt;AF$3+AF$296,0,IF('Статистика ВПР 2019'!AF23&lt;AF$3+2*AF$296,1,2)))))</f>
        <v>_</v>
      </c>
      <c r="AG23" s="7" t="str">
        <f>IF('Статистика ВПР 2019'!AG23="","_",IF('Статистика ВПР 2019'!AG23&lt;AG$3-2*AG$296,-2,IF('Статистика ВПР 2019'!AG23&lt;AG$3-AG$296,-1,IF('Статистика ВПР 2019'!AG23&lt;AG$3+AG$296,0,IF('Статистика ВПР 2019'!AG23&lt;AG$3+2*AG$296,1,2)))))</f>
        <v>_</v>
      </c>
      <c r="AH23" s="7" t="str">
        <f>IF('Статистика ВПР 2019'!AH23="","_",IF('Статистика ВПР 2019'!AH23&lt;AH$3-2*AH$296,-2,IF('Статистика ВПР 2019'!AH23&lt;AH$3-AH$296,-1,IF('Статистика ВПР 2019'!AH23&lt;AH$3+AH$296,0,IF('Статистика ВПР 2019'!AH23&lt;AH$3+2*AH$296,1,2)))))</f>
        <v>_</v>
      </c>
      <c r="AI23" s="7" t="str">
        <f>IF('Статистика ВПР 2019'!AI23="","_",IF('Статистика ВПР 2019'!AI23&lt;AI$3-2*AI$296,-2,IF('Статистика ВПР 2019'!AI23&lt;AI$3-AI$296,-1,IF('Статистика ВПР 2019'!AI23&lt;AI$3+AI$296,0,IF('Статистика ВПР 2019'!AI23&lt;AI$3+2*AI$296,1,2)))))</f>
        <v>_</v>
      </c>
      <c r="AJ23" s="7" t="str">
        <f>IF('Статистика ВПР 2019'!AJ23="","_",IF('Статистика ВПР 2019'!AJ23&lt;AJ$3-2*AJ$296,-2,IF('Статистика ВПР 2019'!AJ23&lt;AJ$3-AJ$296,-1,IF('Статистика ВПР 2019'!AJ23&lt;AJ$3+AJ$296,0,IF('Статистика ВПР 2019'!AJ23&lt;AJ$3+2*AJ$296,1,2)))))</f>
        <v>_</v>
      </c>
      <c r="AK23" s="7" t="str">
        <f>IF('Статистика ВПР 2019'!AK23="","_",IF('Статистика ВПР 2019'!AK23&lt;AK$3-2*AK$296,-2,IF('Статистика ВПР 2019'!AK23&lt;AK$3-AK$296,-1,IF('Статистика ВПР 2019'!AK23&lt;AK$3+AK$296,0,IF('Статистика ВПР 2019'!AK23&lt;AK$3+2*AK$296,1,2)))))</f>
        <v>_</v>
      </c>
      <c r="AL23" s="2">
        <f t="shared" si="0"/>
        <v>35</v>
      </c>
    </row>
    <row r="24" spans="1:39" x14ac:dyDescent="0.25">
      <c r="A24" s="4" t="s">
        <v>1</v>
      </c>
      <c r="B24" s="35" t="s">
        <v>2</v>
      </c>
      <c r="C24" s="7" t="str">
        <f>IF('Статистика ВПР 2019'!C24="","_",IF('Статистика ВПР 2019'!C24&lt;C$3-2*C$296,-2,IF('Статистика ВПР 2019'!C24&lt;C$3-C$296,-1,IF('Статистика ВПР 2019'!C24&lt;C$3+C$296,0,IF('Статистика ВПР 2019'!C24&lt;C$3+2*C$296,1,2)))))</f>
        <v>_</v>
      </c>
      <c r="D24" s="7">
        <f>IF('Статистика ВПР 2019'!D24="","_",IF('Статистика ВПР 2019'!D24&lt;D$3-2*D$296,-2,IF('Статистика ВПР 2019'!D24&lt;D$3-D$296,-1,IF('Статистика ВПР 2019'!D24&lt;D$3+D$296,0,IF('Статистика ВПР 2019'!D24&lt;D$3+2*D$296,1,2)))))</f>
        <v>0</v>
      </c>
      <c r="E24" s="7">
        <f>IF('Статистика ВПР 2019'!E24="","_",IF('Статистика ВПР 2019'!E24&lt;E$3-2*E$296,-2,IF('Статистика ВПР 2019'!E24&lt;E$3-E$296,-1,IF('Статистика ВПР 2019'!E24&lt;E$3+E$296,0,IF('Статистика ВПР 2019'!E24&lt;E$3+2*E$296,1,2)))))</f>
        <v>0</v>
      </c>
      <c r="F24" s="7">
        <f>IF('Статистика ВПР 2019'!F24="","_",IF('Статистика ВПР 2019'!F24&lt;F$3-2*F$296,-2,IF('Статистика ВПР 2019'!F24&lt;F$3-F$296,-1,IF('Статистика ВПР 2019'!F24&lt;F$3+F$296,0,IF('Статистика ВПР 2019'!F24&lt;F$3+2*F$296,1,2)))))</f>
        <v>-1</v>
      </c>
      <c r="G24" s="7">
        <f>IF('Статистика ВПР 2019'!G24="","_",IF('Статистика ВПР 2019'!G24&lt;G$3-2*G$296,-2,IF('Статистика ВПР 2019'!G24&lt;G$3-G$296,-1,IF('Статистика ВПР 2019'!G24&lt;G$3+G$296,0,IF('Статистика ВПР 2019'!G24&lt;G$3+2*G$296,1,2)))))</f>
        <v>-1</v>
      </c>
      <c r="H24" s="7">
        <f>IF('Статистика ВПР 2019'!H24="","_",IF('Статистика ВПР 2019'!H24&lt;H$3-2*H$296,-2,IF('Статистика ВПР 2019'!H24&lt;H$3-H$296,-1,IF('Статистика ВПР 2019'!H24&lt;H$3+H$296,0,IF('Статистика ВПР 2019'!H24&lt;H$3+2*H$296,1,2)))))</f>
        <v>-1</v>
      </c>
      <c r="I24" s="7">
        <f>IF('Статистика ВПР 2019'!I24="","_",IF('Статистика ВПР 2019'!I24&lt;I$3-2*I$296,-2,IF('Статистика ВПР 2019'!I24&lt;I$3-I$296,-1,IF('Статистика ВПР 2019'!I24&lt;I$3+I$296,0,IF('Статистика ВПР 2019'!I24&lt;I$3+2*I$296,1,2)))))</f>
        <v>-1</v>
      </c>
      <c r="J24" s="7">
        <f>IF('Статистика ВПР 2019'!J24="","_",IF('Статистика ВПР 2019'!J24&lt;J$3-2*J$296,-2,IF('Статистика ВПР 2019'!J24&lt;J$3-J$296,-1,IF('Статистика ВПР 2019'!J24&lt;J$3+J$296,0,IF('Статистика ВПР 2019'!J24&lt;J$3+2*J$296,1,2)))))</f>
        <v>0</v>
      </c>
      <c r="K24" s="7">
        <f>IF('Статистика ВПР 2019'!K24="","_",IF('Статистика ВПР 2019'!K24&lt;K$3-2*K$296,-2,IF('Статистика ВПР 2019'!K24&lt;K$3-K$296,-1,IF('Статистика ВПР 2019'!K24&lt;K$3+K$296,0,IF('Статистика ВПР 2019'!K24&lt;K$3+2*K$296,1,2)))))</f>
        <v>-1</v>
      </c>
      <c r="L24" s="7">
        <f>IF('Статистика ВПР 2019'!L24="","_",IF('Статистика ВПР 2019'!L24&lt;L$3-2*L$296,-2,IF('Статистика ВПР 2019'!L24&lt;L$3-L$296,-1,IF('Статистика ВПР 2019'!L24&lt;L$3+L$296,0,IF('Статистика ВПР 2019'!L24&lt;L$3+2*L$296,1,2)))))</f>
        <v>0</v>
      </c>
      <c r="M24" s="7">
        <f>IF('Статистика ВПР 2019'!M24="","_",IF('Статистика ВПР 2019'!M24&lt;M$3-2*M$296,-2,IF('Статистика ВПР 2019'!M24&lt;M$3-M$296,-1,IF('Статистика ВПР 2019'!M24&lt;M$3+M$296,0,IF('Статистика ВПР 2019'!M24&lt;M$3+2*M$296,1,2)))))</f>
        <v>-1</v>
      </c>
      <c r="N24" s="7">
        <f>IF('Статистика ВПР 2019'!N24="","_",IF('Статистика ВПР 2019'!N24&lt;N$3-2*N$296,-2,IF('Статистика ВПР 2019'!N24&lt;N$3-N$296,-1,IF('Статистика ВПР 2019'!N24&lt;N$3+N$296,0,IF('Статистика ВПР 2019'!N24&lt;N$3+2*N$296,1,2)))))</f>
        <v>-1</v>
      </c>
      <c r="O24" s="7">
        <f>IF('Статистика ВПР 2019'!O24="","_",IF('Статистика ВПР 2019'!O24&lt;O$3-2*O$296,-2,IF('Статистика ВПР 2019'!O24&lt;O$3-O$296,-1,IF('Статистика ВПР 2019'!O24&lt;O$3+O$296,0,IF('Статистика ВПР 2019'!O24&lt;O$3+2*O$296,1,2)))))</f>
        <v>-1</v>
      </c>
      <c r="P24" s="7">
        <f>IF('Статистика ВПР 2019'!P24="","_",IF('Статистика ВПР 2019'!P24&lt;P$3-2*P$296,-2,IF('Статистика ВПР 2019'!P24&lt;P$3-P$296,-1,IF('Статистика ВПР 2019'!P24&lt;P$3+P$296,0,IF('Статистика ВПР 2019'!P24&lt;P$3+2*P$296,1,2)))))</f>
        <v>0</v>
      </c>
      <c r="Q24" s="7">
        <f>IF('Статистика ВПР 2019'!Q24="","_",IF('Статистика ВПР 2019'!Q24&lt;Q$3-2*Q$296,-2,IF('Статистика ВПР 2019'!Q24&lt;Q$3-Q$296,-1,IF('Статистика ВПР 2019'!Q24&lt;Q$3+Q$296,0,IF('Статистика ВПР 2019'!Q24&lt;Q$3+2*Q$296,1,2)))))</f>
        <v>0</v>
      </c>
      <c r="R24" s="7">
        <f>IF('Статистика ВПР 2019'!R24="","_",IF('Статистика ВПР 2019'!R24&lt;R$3-2*R$296,-2,IF('Статистика ВПР 2019'!R24&lt;R$3-R$296,-1,IF('Статистика ВПР 2019'!R24&lt;R$3+R$296,0,IF('Статистика ВПР 2019'!R24&lt;R$3+2*R$296,1,2)))))</f>
        <v>0</v>
      </c>
      <c r="S24" s="7">
        <f>IF('Статистика ВПР 2019'!S24="","_",IF('Статистика ВПР 2019'!S24&lt;S$3-2*S$296,-2,IF('Статистика ВПР 2019'!S24&lt;S$3-S$296,-1,IF('Статистика ВПР 2019'!S24&lt;S$3+S$296,0,IF('Статистика ВПР 2019'!S24&lt;S$3+2*S$296,1,2)))))</f>
        <v>0</v>
      </c>
      <c r="T24" s="7">
        <f>IF('Статистика ВПР 2019'!T24="","_",IF('Статистика ВПР 2019'!T24&lt;T$3-2*T$296,-2,IF('Статистика ВПР 2019'!T24&lt;T$3-T$296,-1,IF('Статистика ВПР 2019'!T24&lt;T$3+T$296,0,IF('Статистика ВПР 2019'!T24&lt;T$3+2*T$296,1,2)))))</f>
        <v>0</v>
      </c>
      <c r="U24" s="7">
        <f>IF('Статистика ВПР 2019'!U24="","_",IF('Статистика ВПР 2019'!U24&lt;U$3-2*U$296,-2,IF('Статистика ВПР 2019'!U24&lt;U$3-U$296,-1,IF('Статистика ВПР 2019'!U24&lt;U$3+U$296,0,IF('Статистика ВПР 2019'!U24&lt;U$3+2*U$296,1,2)))))</f>
        <v>0</v>
      </c>
      <c r="V24" s="7">
        <f>IF('Статистика ВПР 2019'!V24="","_",IF('Статистика ВПР 2019'!V24&lt;V$3-2*V$296,-2,IF('Статистика ВПР 2019'!V24&lt;V$3-V$296,-1,IF('Статистика ВПР 2019'!V24&lt;V$3+V$296,0,IF('Статистика ВПР 2019'!V24&lt;V$3+2*V$296,1,2)))))</f>
        <v>0</v>
      </c>
      <c r="W24" s="7" t="str">
        <f>IF('Статистика ВПР 2019'!W24="","_",IF('Статистика ВПР 2019'!W24&lt;W$3-2*W$296,-2,IF('Статистика ВПР 2019'!W24&lt;W$3-W$296,-1,IF('Статистика ВПР 2019'!W24&lt;W$3+W$296,0,IF('Статистика ВПР 2019'!W24&lt;W$3+2*W$296,1,2)))))</f>
        <v>_</v>
      </c>
      <c r="X24" s="7" t="str">
        <f>IF('Статистика ВПР 2019'!X24="","_",IF('Статистика ВПР 2019'!X24&lt;X$3-2*X$296,-2,IF('Статистика ВПР 2019'!X24&lt;X$3-X$296,-1,IF('Статистика ВПР 2019'!X24&lt;X$3+X$296,0,IF('Статистика ВПР 2019'!X24&lt;X$3+2*X$296,1,2)))))</f>
        <v>_</v>
      </c>
      <c r="Y24" s="7" t="str">
        <f>IF('Статистика ВПР 2019'!Y24="","_",IF('Статистика ВПР 2019'!Y24&lt;Y$3-2*Y$296,-2,IF('Статистика ВПР 2019'!Y24&lt;Y$3-Y$296,-1,IF('Статистика ВПР 2019'!Y24&lt;Y$3+Y$296,0,IF('Статистика ВПР 2019'!Y24&lt;Y$3+2*Y$296,1,2)))))</f>
        <v>_</v>
      </c>
      <c r="Z24" s="7" t="str">
        <f>IF('Статистика ВПР 2019'!Z24="","_",IF('Статистика ВПР 2019'!Z24&lt;Z$3-2*Z$296,-2,IF('Статистика ВПР 2019'!Z24&lt;Z$3-Z$296,-1,IF('Статистика ВПР 2019'!Z24&lt;Z$3+Z$296,0,IF('Статистика ВПР 2019'!Z24&lt;Z$3+2*Z$296,1,2)))))</f>
        <v>_</v>
      </c>
      <c r="AA24" s="7">
        <f>IF('Статистика ВПР 2019'!AA24="","_",IF('Статистика ВПР 2019'!AA24&lt;AA$3-2*AA$296,-2,IF('Статистика ВПР 2019'!AA24&lt;AA$3-AA$296,-1,IF('Статистика ВПР 2019'!AA24&lt;AA$3+AA$296,0,IF('Статистика ВПР 2019'!AA24&lt;AA$3+2*AA$296,1,2)))))</f>
        <v>0</v>
      </c>
      <c r="AB24" s="7">
        <f>IF('Статистика ВПР 2019'!AB24="","_",IF('Статистика ВПР 2019'!AB24&lt;AB$3-2*AB$296,-2,IF('Статистика ВПР 2019'!AB24&lt;AB$3-AB$296,-1,IF('Статистика ВПР 2019'!AB24&lt;AB$3+AB$296,0,IF('Статистика ВПР 2019'!AB24&lt;AB$3+2*AB$296,1,2)))))</f>
        <v>0</v>
      </c>
      <c r="AC24" s="7">
        <f>IF('Статистика ВПР 2019'!AC24="","_",IF('Статистика ВПР 2019'!AC24&lt;AC$3-2*AC$296,-2,IF('Статистика ВПР 2019'!AC24&lt;AC$3-AC$296,-1,IF('Статистика ВПР 2019'!AC24&lt;AC$3+AC$296,0,IF('Статистика ВПР 2019'!AC24&lt;AC$3+2*AC$296,1,2)))))</f>
        <v>0</v>
      </c>
      <c r="AD24" s="7">
        <f>IF('Статистика ВПР 2019'!AD24="","_",IF('Статистика ВПР 2019'!AD24&lt;AD$3-2*AD$296,-2,IF('Статистика ВПР 2019'!AD24&lt;AD$3-AD$296,-1,IF('Статистика ВПР 2019'!AD24&lt;AD$3+AD$296,0,IF('Статистика ВПР 2019'!AD24&lt;AD$3+2*AD$296,1,2)))))</f>
        <v>0</v>
      </c>
      <c r="AE24" s="7">
        <f>IF('Статистика ВПР 2019'!AE24="","_",IF('Статистика ВПР 2019'!AE24&lt;AE$3-2*AE$296,-2,IF('Статистика ВПР 2019'!AE24&lt;AE$3-AE$296,-1,IF('Статистика ВПР 2019'!AE24&lt;AE$3+AE$296,0,IF('Статистика ВПР 2019'!AE24&lt;AE$3+2*AE$296,1,2)))))</f>
        <v>0</v>
      </c>
      <c r="AF24" s="7" t="str">
        <f>IF('Статистика ВПР 2019'!AF24="","_",IF('Статистика ВПР 2019'!AF24&lt;AF$3-2*AF$296,-2,IF('Статистика ВПР 2019'!AF24&lt;AF$3-AF$296,-1,IF('Статистика ВПР 2019'!AF24&lt;AF$3+AF$296,0,IF('Статистика ВПР 2019'!AF24&lt;AF$3+2*AF$296,1,2)))))</f>
        <v>_</v>
      </c>
      <c r="AG24" s="7" t="str">
        <f>IF('Статистика ВПР 2019'!AG24="","_",IF('Статистика ВПР 2019'!AG24&lt;AG$3-2*AG$296,-2,IF('Статистика ВПР 2019'!AG24&lt;AG$3-AG$296,-1,IF('Статистика ВПР 2019'!AG24&lt;AG$3+AG$296,0,IF('Статистика ВПР 2019'!AG24&lt;AG$3+2*AG$296,1,2)))))</f>
        <v>_</v>
      </c>
      <c r="AH24" s="7" t="str">
        <f>IF('Статистика ВПР 2019'!AH24="","_",IF('Статистика ВПР 2019'!AH24&lt;AH$3-2*AH$296,-2,IF('Статистика ВПР 2019'!AH24&lt;AH$3-AH$296,-1,IF('Статистика ВПР 2019'!AH24&lt;AH$3+AH$296,0,IF('Статистика ВПР 2019'!AH24&lt;AH$3+2*AH$296,1,2)))))</f>
        <v>_</v>
      </c>
      <c r="AI24" s="7" t="str">
        <f>IF('Статистика ВПР 2019'!AI24="","_",IF('Статистика ВПР 2019'!AI24&lt;AI$3-2*AI$296,-2,IF('Статистика ВПР 2019'!AI24&lt;AI$3-AI$296,-1,IF('Статистика ВПР 2019'!AI24&lt;AI$3+AI$296,0,IF('Статистика ВПР 2019'!AI24&lt;AI$3+2*AI$296,1,2)))))</f>
        <v>_</v>
      </c>
      <c r="AJ24" s="7" t="str">
        <f>IF('Статистика ВПР 2019'!AJ24="","_",IF('Статистика ВПР 2019'!AJ24&lt;AJ$3-2*AJ$296,-2,IF('Статистика ВПР 2019'!AJ24&lt;AJ$3-AJ$296,-1,IF('Статистика ВПР 2019'!AJ24&lt;AJ$3+AJ$296,0,IF('Статистика ВПР 2019'!AJ24&lt;AJ$3+2*AJ$296,1,2)))))</f>
        <v>_</v>
      </c>
      <c r="AK24" s="7" t="str">
        <f>IF('Статистика ВПР 2019'!AK24="","_",IF('Статистика ВПР 2019'!AK24&lt;AK$3-2*AK$296,-2,IF('Статистика ВПР 2019'!AK24&lt;AK$3-AK$296,-1,IF('Статистика ВПР 2019'!AK24&lt;AK$3+AK$296,0,IF('Статистика ВПР 2019'!AK24&lt;AK$3+2*AK$296,1,2)))))</f>
        <v>_</v>
      </c>
      <c r="AL24" s="2">
        <f t="shared" si="0"/>
        <v>35</v>
      </c>
    </row>
    <row r="25" spans="1:39" x14ac:dyDescent="0.25">
      <c r="A25" s="4" t="s">
        <v>1</v>
      </c>
      <c r="B25" s="6" t="s">
        <v>217</v>
      </c>
      <c r="C25" s="7">
        <f>IF('Статистика ВПР 2019'!C25="","_",IF('Статистика ВПР 2019'!C25&lt;C$3-2*C$296,-2,IF('Статистика ВПР 2019'!C25&lt;C$3-C$296,-1,IF('Статистика ВПР 2019'!C25&lt;C$3+C$296,0,IF('Статистика ВПР 2019'!C25&lt;C$3+2*C$296,1,2)))))</f>
        <v>0</v>
      </c>
      <c r="D25" s="7">
        <f>IF('Статистика ВПР 2019'!D25="","_",IF('Статистика ВПР 2019'!D25&lt;D$3-2*D$296,-2,IF('Статистика ВПР 2019'!D25&lt;D$3-D$296,-1,IF('Статистика ВПР 2019'!D25&lt;D$3+D$296,0,IF('Статистика ВПР 2019'!D25&lt;D$3+2*D$296,1,2)))))</f>
        <v>0</v>
      </c>
      <c r="E25" s="7">
        <f>IF('Статистика ВПР 2019'!E25="","_",IF('Статистика ВПР 2019'!E25&lt;E$3-2*E$296,-2,IF('Статистика ВПР 2019'!E25&lt;E$3-E$296,-1,IF('Статистика ВПР 2019'!E25&lt;E$3+E$296,0,IF('Статистика ВПР 2019'!E25&lt;E$3+2*E$296,1,2)))))</f>
        <v>0</v>
      </c>
      <c r="F25" s="7">
        <f>IF('Статистика ВПР 2019'!F25="","_",IF('Статистика ВПР 2019'!F25&lt;F$3-2*F$296,-2,IF('Статистика ВПР 2019'!F25&lt;F$3-F$296,-1,IF('Статистика ВПР 2019'!F25&lt;F$3+F$296,0,IF('Статистика ВПР 2019'!F25&lt;F$3+2*F$296,1,2)))))</f>
        <v>0</v>
      </c>
      <c r="G25" s="7">
        <f>IF('Статистика ВПР 2019'!G25="","_",IF('Статистика ВПР 2019'!G25&lt;G$3-2*G$296,-2,IF('Статистика ВПР 2019'!G25&lt;G$3-G$296,-1,IF('Статистика ВПР 2019'!G25&lt;G$3+G$296,0,IF('Статистика ВПР 2019'!G25&lt;G$3+2*G$296,1,2)))))</f>
        <v>0</v>
      </c>
      <c r="H25" s="7">
        <f>IF('Статистика ВПР 2019'!H25="","_",IF('Статистика ВПР 2019'!H25&lt;H$3-2*H$296,-2,IF('Статистика ВПР 2019'!H25&lt;H$3-H$296,-1,IF('Статистика ВПР 2019'!H25&lt;H$3+H$296,0,IF('Статистика ВПР 2019'!H25&lt;H$3+2*H$296,1,2)))))</f>
        <v>1</v>
      </c>
      <c r="I25" s="7">
        <f>IF('Статистика ВПР 2019'!I25="","_",IF('Статистика ВПР 2019'!I25&lt;I$3-2*I$296,-2,IF('Статистика ВПР 2019'!I25&lt;I$3-I$296,-1,IF('Статистика ВПР 2019'!I25&lt;I$3+I$296,0,IF('Статистика ВПР 2019'!I25&lt;I$3+2*I$296,1,2)))))</f>
        <v>0</v>
      </c>
      <c r="J25" s="7">
        <f>IF('Статистика ВПР 2019'!J25="","_",IF('Статистика ВПР 2019'!J25&lt;J$3-2*J$296,-2,IF('Статистика ВПР 2019'!J25&lt;J$3-J$296,-1,IF('Статистика ВПР 2019'!J25&lt;J$3+J$296,0,IF('Статистика ВПР 2019'!J25&lt;J$3+2*J$296,1,2)))))</f>
        <v>-1</v>
      </c>
      <c r="K25" s="7">
        <f>IF('Статистика ВПР 2019'!K25="","_",IF('Статистика ВПР 2019'!K25&lt;K$3-2*K$296,-2,IF('Статистика ВПР 2019'!K25&lt;K$3-K$296,-1,IF('Статистика ВПР 2019'!K25&lt;K$3+K$296,0,IF('Статистика ВПР 2019'!K25&lt;K$3+2*K$296,1,2)))))</f>
        <v>0</v>
      </c>
      <c r="L25" s="7">
        <f>IF('Статистика ВПР 2019'!L25="","_",IF('Статистика ВПР 2019'!L25&lt;L$3-2*L$296,-2,IF('Статистика ВПР 2019'!L25&lt;L$3-L$296,-1,IF('Статистика ВПР 2019'!L25&lt;L$3+L$296,0,IF('Статистика ВПР 2019'!L25&lt;L$3+2*L$296,1,2)))))</f>
        <v>0</v>
      </c>
      <c r="M25" s="7">
        <f>IF('Статистика ВПР 2019'!M25="","_",IF('Статистика ВПР 2019'!M25&lt;M$3-2*M$296,-2,IF('Статистика ВПР 2019'!M25&lt;M$3-M$296,-1,IF('Статистика ВПР 2019'!M25&lt;M$3+M$296,0,IF('Статистика ВПР 2019'!M25&lt;M$3+2*M$296,1,2)))))</f>
        <v>0</v>
      </c>
      <c r="N25" s="7">
        <f>IF('Статистика ВПР 2019'!N25="","_",IF('Статистика ВПР 2019'!N25&lt;N$3-2*N$296,-2,IF('Статистика ВПР 2019'!N25&lt;N$3-N$296,-1,IF('Статистика ВПР 2019'!N25&lt;N$3+N$296,0,IF('Статистика ВПР 2019'!N25&lt;N$3+2*N$296,1,2)))))</f>
        <v>0</v>
      </c>
      <c r="O25" s="7">
        <f>IF('Статистика ВПР 2019'!O25="","_",IF('Статистика ВПР 2019'!O25&lt;O$3-2*O$296,-2,IF('Статистика ВПР 2019'!O25&lt;O$3-O$296,-1,IF('Статистика ВПР 2019'!O25&lt;O$3+O$296,0,IF('Статистика ВПР 2019'!O25&lt;O$3+2*O$296,1,2)))))</f>
        <v>0</v>
      </c>
      <c r="P25" s="7">
        <f>IF('Статистика ВПР 2019'!P25="","_",IF('Статистика ВПР 2019'!P25&lt;P$3-2*P$296,-2,IF('Статистика ВПР 2019'!P25&lt;P$3-P$296,-1,IF('Статистика ВПР 2019'!P25&lt;P$3+P$296,0,IF('Статистика ВПР 2019'!P25&lt;P$3+2*P$296,1,2)))))</f>
        <v>0</v>
      </c>
      <c r="Q25" s="7">
        <f>IF('Статистика ВПР 2019'!Q25="","_",IF('Статистика ВПР 2019'!Q25&lt;Q$3-2*Q$296,-2,IF('Статистика ВПР 2019'!Q25&lt;Q$3-Q$296,-1,IF('Статистика ВПР 2019'!Q25&lt;Q$3+Q$296,0,IF('Статистика ВПР 2019'!Q25&lt;Q$3+2*Q$296,1,2)))))</f>
        <v>0</v>
      </c>
      <c r="R25" s="7">
        <f>IF('Статистика ВПР 2019'!R25="","_",IF('Статистика ВПР 2019'!R25&lt;R$3-2*R$296,-2,IF('Статистика ВПР 2019'!R25&lt;R$3-R$296,-1,IF('Статистика ВПР 2019'!R25&lt;R$3+R$296,0,IF('Статистика ВПР 2019'!R25&lt;R$3+2*R$296,1,2)))))</f>
        <v>0</v>
      </c>
      <c r="S25" s="7">
        <f>IF('Статистика ВПР 2019'!S25="","_",IF('Статистика ВПР 2019'!S25&lt;S$3-2*S$296,-2,IF('Статистика ВПР 2019'!S25&lt;S$3-S$296,-1,IF('Статистика ВПР 2019'!S25&lt;S$3+S$296,0,IF('Статистика ВПР 2019'!S25&lt;S$3+2*S$296,1,2)))))</f>
        <v>0</v>
      </c>
      <c r="T25" s="7">
        <f>IF('Статистика ВПР 2019'!T25="","_",IF('Статистика ВПР 2019'!T25&lt;T$3-2*T$296,-2,IF('Статистика ВПР 2019'!T25&lt;T$3-T$296,-1,IF('Статистика ВПР 2019'!T25&lt;T$3+T$296,0,IF('Статистика ВПР 2019'!T25&lt;T$3+2*T$296,1,2)))))</f>
        <v>0</v>
      </c>
      <c r="U25" s="7">
        <f>IF('Статистика ВПР 2019'!U25="","_",IF('Статистика ВПР 2019'!U25&lt;U$3-2*U$296,-2,IF('Статистика ВПР 2019'!U25&lt;U$3-U$296,-1,IF('Статистика ВПР 2019'!U25&lt;U$3+U$296,0,IF('Статистика ВПР 2019'!U25&lt;U$3+2*U$296,1,2)))))</f>
        <v>0</v>
      </c>
      <c r="V25" s="7">
        <f>IF('Статистика ВПР 2019'!V25="","_",IF('Статистика ВПР 2019'!V25&lt;V$3-2*V$296,-2,IF('Статистика ВПР 2019'!V25&lt;V$3-V$296,-1,IF('Статистика ВПР 2019'!V25&lt;V$3+V$296,0,IF('Статистика ВПР 2019'!V25&lt;V$3+2*V$296,1,2)))))</f>
        <v>0</v>
      </c>
      <c r="W25" s="7" t="str">
        <f>IF('Статистика ВПР 2019'!W25="","_",IF('Статистика ВПР 2019'!W25&lt;W$3-2*W$296,-2,IF('Статистика ВПР 2019'!W25&lt;W$3-W$296,-1,IF('Статистика ВПР 2019'!W25&lt;W$3+W$296,0,IF('Статистика ВПР 2019'!W25&lt;W$3+2*W$296,1,2)))))</f>
        <v>_</v>
      </c>
      <c r="X25" s="7" t="str">
        <f>IF('Статистика ВПР 2019'!X25="","_",IF('Статистика ВПР 2019'!X25&lt;X$3-2*X$296,-2,IF('Статистика ВПР 2019'!X25&lt;X$3-X$296,-1,IF('Статистика ВПР 2019'!X25&lt;X$3+X$296,0,IF('Статистика ВПР 2019'!X25&lt;X$3+2*X$296,1,2)))))</f>
        <v>_</v>
      </c>
      <c r="Y25" s="7" t="str">
        <f>IF('Статистика ВПР 2019'!Y25="","_",IF('Статистика ВПР 2019'!Y25&lt;Y$3-2*Y$296,-2,IF('Статистика ВПР 2019'!Y25&lt;Y$3-Y$296,-1,IF('Статистика ВПР 2019'!Y25&lt;Y$3+Y$296,0,IF('Статистика ВПР 2019'!Y25&lt;Y$3+2*Y$296,1,2)))))</f>
        <v>_</v>
      </c>
      <c r="Z25" s="7" t="str">
        <f>IF('Статистика ВПР 2019'!Z25="","_",IF('Статистика ВПР 2019'!Z25&lt;Z$3-2*Z$296,-2,IF('Статистика ВПР 2019'!Z25&lt;Z$3-Z$296,-1,IF('Статистика ВПР 2019'!Z25&lt;Z$3+Z$296,0,IF('Статистика ВПР 2019'!Z25&lt;Z$3+2*Z$296,1,2)))))</f>
        <v>_</v>
      </c>
      <c r="AA25" s="7" t="str">
        <f>IF('Статистика ВПР 2019'!AA25="","_",IF('Статистика ВПР 2019'!AA25&lt;AA$3-2*AA$296,-2,IF('Статистика ВПР 2019'!AA25&lt;AA$3-AA$296,-1,IF('Статистика ВПР 2019'!AA25&lt;AA$3+AA$296,0,IF('Статистика ВПР 2019'!AA25&lt;AA$3+2*AA$296,1,2)))))</f>
        <v>_</v>
      </c>
      <c r="AB25" s="7" t="str">
        <f>IF('Статистика ВПР 2019'!AB25="","_",IF('Статистика ВПР 2019'!AB25&lt;AB$3-2*AB$296,-2,IF('Статистика ВПР 2019'!AB25&lt;AB$3-AB$296,-1,IF('Статистика ВПР 2019'!AB25&lt;AB$3+AB$296,0,IF('Статистика ВПР 2019'!AB25&lt;AB$3+2*AB$296,1,2)))))</f>
        <v>_</v>
      </c>
      <c r="AC25" s="7" t="str">
        <f>IF('Статистика ВПР 2019'!AC25="","_",IF('Статистика ВПР 2019'!AC25&lt;AC$3-2*AC$296,-2,IF('Статистика ВПР 2019'!AC25&lt;AC$3-AC$296,-1,IF('Статистика ВПР 2019'!AC25&lt;AC$3+AC$296,0,IF('Статистика ВПР 2019'!AC25&lt;AC$3+2*AC$296,1,2)))))</f>
        <v>_</v>
      </c>
      <c r="AD25" s="7" t="str">
        <f>IF('Статистика ВПР 2019'!AD25="","_",IF('Статистика ВПР 2019'!AD25&lt;AD$3-2*AD$296,-2,IF('Статистика ВПР 2019'!AD25&lt;AD$3-AD$296,-1,IF('Статистика ВПР 2019'!AD25&lt;AD$3+AD$296,0,IF('Статистика ВПР 2019'!AD25&lt;AD$3+2*AD$296,1,2)))))</f>
        <v>_</v>
      </c>
      <c r="AE25" s="7" t="str">
        <f>IF('Статистика ВПР 2019'!AE25="","_",IF('Статистика ВПР 2019'!AE25&lt;AE$3-2*AE$296,-2,IF('Статистика ВПР 2019'!AE25&lt;AE$3-AE$296,-1,IF('Статистика ВПР 2019'!AE25&lt;AE$3+AE$296,0,IF('Статистика ВПР 2019'!AE25&lt;AE$3+2*AE$296,1,2)))))</f>
        <v>_</v>
      </c>
      <c r="AF25" s="7" t="str">
        <f>IF('Статистика ВПР 2019'!AF25="","_",IF('Статистика ВПР 2019'!AF25&lt;AF$3-2*AF$296,-2,IF('Статистика ВПР 2019'!AF25&lt;AF$3-AF$296,-1,IF('Статистика ВПР 2019'!AF25&lt;AF$3+AF$296,0,IF('Статистика ВПР 2019'!AF25&lt;AF$3+2*AF$296,1,2)))))</f>
        <v>_</v>
      </c>
      <c r="AG25" s="7" t="str">
        <f>IF('Статистика ВПР 2019'!AG25="","_",IF('Статистика ВПР 2019'!AG25&lt;AG$3-2*AG$296,-2,IF('Статистика ВПР 2019'!AG25&lt;AG$3-AG$296,-1,IF('Статистика ВПР 2019'!AG25&lt;AG$3+AG$296,0,IF('Статистика ВПР 2019'!AG25&lt;AG$3+2*AG$296,1,2)))))</f>
        <v>_</v>
      </c>
      <c r="AH25" s="7" t="str">
        <f>IF('Статистика ВПР 2019'!AH25="","_",IF('Статистика ВПР 2019'!AH25&lt;AH$3-2*AH$296,-2,IF('Статистика ВПР 2019'!AH25&lt;AH$3-AH$296,-1,IF('Статистика ВПР 2019'!AH25&lt;AH$3+AH$296,0,IF('Статистика ВПР 2019'!AH25&lt;AH$3+2*AH$296,1,2)))))</f>
        <v>_</v>
      </c>
      <c r="AI25" s="7" t="str">
        <f>IF('Статистика ВПР 2019'!AI25="","_",IF('Статистика ВПР 2019'!AI25&lt;AI$3-2*AI$296,-2,IF('Статистика ВПР 2019'!AI25&lt;AI$3-AI$296,-1,IF('Статистика ВПР 2019'!AI25&lt;AI$3+AI$296,0,IF('Статистика ВПР 2019'!AI25&lt;AI$3+2*AI$296,1,2)))))</f>
        <v>_</v>
      </c>
      <c r="AJ25" s="7" t="str">
        <f>IF('Статистика ВПР 2019'!AJ25="","_",IF('Статистика ВПР 2019'!AJ25&lt;AJ$3-2*AJ$296,-2,IF('Статистика ВПР 2019'!AJ25&lt;AJ$3-AJ$296,-1,IF('Статистика ВПР 2019'!AJ25&lt;AJ$3+AJ$296,0,IF('Статистика ВПР 2019'!AJ25&lt;AJ$3+2*AJ$296,1,2)))))</f>
        <v>_</v>
      </c>
      <c r="AK25" s="7" t="str">
        <f>IF('Статистика ВПР 2019'!AK25="","_",IF('Статистика ВПР 2019'!AK25&lt;AK$3-2*AK$296,-2,IF('Статистика ВПР 2019'!AK25&lt;AK$3-AK$296,-1,IF('Статистика ВПР 2019'!AK25&lt;AK$3+AK$296,0,IF('Статистика ВПР 2019'!AK25&lt;AK$3+2*AK$296,1,2)))))</f>
        <v>_</v>
      </c>
      <c r="AL25" s="2">
        <f t="shared" si="0"/>
        <v>35</v>
      </c>
    </row>
    <row r="26" spans="1:39" x14ac:dyDescent="0.25">
      <c r="A26" s="4" t="s">
        <v>1</v>
      </c>
      <c r="B26" s="6" t="s">
        <v>18</v>
      </c>
      <c r="C26" s="7">
        <f>IF('Статистика ВПР 2019'!C26="","_",IF('Статистика ВПР 2019'!C26&lt;C$3-2*C$296,-2,IF('Статистика ВПР 2019'!C26&lt;C$3-C$296,-1,IF('Статистика ВПР 2019'!C26&lt;C$3+C$296,0,IF('Статистика ВПР 2019'!C26&lt;C$3+2*C$296,1,2)))))</f>
        <v>0</v>
      </c>
      <c r="D26" s="7">
        <f>IF('Статистика ВПР 2019'!D26="","_",IF('Статистика ВПР 2019'!D26&lt;D$3-2*D$296,-2,IF('Статистика ВПР 2019'!D26&lt;D$3-D$296,-1,IF('Статистика ВПР 2019'!D26&lt;D$3+D$296,0,IF('Статистика ВПР 2019'!D26&lt;D$3+2*D$296,1,2)))))</f>
        <v>0</v>
      </c>
      <c r="E26" s="7">
        <f>IF('Статистика ВПР 2019'!E26="","_",IF('Статистика ВПР 2019'!E26&lt;E$3-2*E$296,-2,IF('Статистика ВПР 2019'!E26&lt;E$3-E$296,-1,IF('Статистика ВПР 2019'!E26&lt;E$3+E$296,0,IF('Статистика ВПР 2019'!E26&lt;E$3+2*E$296,1,2)))))</f>
        <v>0</v>
      </c>
      <c r="F26" s="7">
        <f>IF('Статистика ВПР 2019'!F26="","_",IF('Статистика ВПР 2019'!F26&lt;F$3-2*F$296,-2,IF('Статистика ВПР 2019'!F26&lt;F$3-F$296,-1,IF('Статистика ВПР 2019'!F26&lt;F$3+F$296,0,IF('Статистика ВПР 2019'!F26&lt;F$3+2*F$296,1,2)))))</f>
        <v>0</v>
      </c>
      <c r="G26" s="7">
        <f>IF('Статистика ВПР 2019'!G26="","_",IF('Статистика ВПР 2019'!G26&lt;G$3-2*G$296,-2,IF('Статистика ВПР 2019'!G26&lt;G$3-G$296,-1,IF('Статистика ВПР 2019'!G26&lt;G$3+G$296,0,IF('Статистика ВПР 2019'!G26&lt;G$3+2*G$296,1,2)))))</f>
        <v>0</v>
      </c>
      <c r="H26" s="7">
        <f>IF('Статистика ВПР 2019'!H26="","_",IF('Статистика ВПР 2019'!H26&lt;H$3-2*H$296,-2,IF('Статистика ВПР 2019'!H26&lt;H$3-H$296,-1,IF('Статистика ВПР 2019'!H26&lt;H$3+H$296,0,IF('Статистика ВПР 2019'!H26&lt;H$3+2*H$296,1,2)))))</f>
        <v>1</v>
      </c>
      <c r="I26" s="7" t="str">
        <f>IF('Статистика ВПР 2019'!I26="","_",IF('Статистика ВПР 2019'!I26&lt;I$3-2*I$296,-2,IF('Статистика ВПР 2019'!I26&lt;I$3-I$296,-1,IF('Статистика ВПР 2019'!I26&lt;I$3+I$296,0,IF('Статистика ВПР 2019'!I26&lt;I$3+2*I$296,1,2)))))</f>
        <v>_</v>
      </c>
      <c r="J26" s="7">
        <f>IF('Статистика ВПР 2019'!J26="","_",IF('Статистика ВПР 2019'!J26&lt;J$3-2*J$296,-2,IF('Статистика ВПР 2019'!J26&lt;J$3-J$296,-1,IF('Статистика ВПР 2019'!J26&lt;J$3+J$296,0,IF('Статистика ВПР 2019'!J26&lt;J$3+2*J$296,1,2)))))</f>
        <v>0</v>
      </c>
      <c r="K26" s="7">
        <f>IF('Статистика ВПР 2019'!K26="","_",IF('Статистика ВПР 2019'!K26&lt;K$3-2*K$296,-2,IF('Статистика ВПР 2019'!K26&lt;K$3-K$296,-1,IF('Статистика ВПР 2019'!K26&lt;K$3+K$296,0,IF('Статистика ВПР 2019'!K26&lt;K$3+2*K$296,1,2)))))</f>
        <v>-1</v>
      </c>
      <c r="L26" s="7">
        <f>IF('Статистика ВПР 2019'!L26="","_",IF('Статистика ВПР 2019'!L26&lt;L$3-2*L$296,-2,IF('Статистика ВПР 2019'!L26&lt;L$3-L$296,-1,IF('Статистика ВПР 2019'!L26&lt;L$3+L$296,0,IF('Статистика ВПР 2019'!L26&lt;L$3+2*L$296,1,2)))))</f>
        <v>0</v>
      </c>
      <c r="M26" s="7">
        <f>IF('Статистика ВПР 2019'!M26="","_",IF('Статистика ВПР 2019'!M26&lt;M$3-2*M$296,-2,IF('Статистика ВПР 2019'!M26&lt;M$3-M$296,-1,IF('Статистика ВПР 2019'!M26&lt;M$3+M$296,0,IF('Статистика ВПР 2019'!M26&lt;M$3+2*M$296,1,2)))))</f>
        <v>-1</v>
      </c>
      <c r="N26" s="7">
        <f>IF('Статистика ВПР 2019'!N26="","_",IF('Статистика ВПР 2019'!N26&lt;N$3-2*N$296,-2,IF('Статистика ВПР 2019'!N26&lt;N$3-N$296,-1,IF('Статистика ВПР 2019'!N26&lt;N$3+N$296,0,IF('Статистика ВПР 2019'!N26&lt;N$3+2*N$296,1,2)))))</f>
        <v>-1</v>
      </c>
      <c r="O26" s="7">
        <f>IF('Статистика ВПР 2019'!O26="","_",IF('Статистика ВПР 2019'!O26&lt;O$3-2*O$296,-2,IF('Статистика ВПР 2019'!O26&lt;O$3-O$296,-1,IF('Статистика ВПР 2019'!O26&lt;O$3+O$296,0,IF('Статистика ВПР 2019'!O26&lt;O$3+2*O$296,1,2)))))</f>
        <v>-1</v>
      </c>
      <c r="P26" s="7">
        <f>IF('Статистика ВПР 2019'!P26="","_",IF('Статистика ВПР 2019'!P26&lt;P$3-2*P$296,-2,IF('Статистика ВПР 2019'!P26&lt;P$3-P$296,-1,IF('Статистика ВПР 2019'!P26&lt;P$3+P$296,0,IF('Статистика ВПР 2019'!P26&lt;P$3+2*P$296,1,2)))))</f>
        <v>1</v>
      </c>
      <c r="Q26" s="7">
        <f>IF('Статистика ВПР 2019'!Q26="","_",IF('Статистика ВПР 2019'!Q26&lt;Q$3-2*Q$296,-2,IF('Статистика ВПР 2019'!Q26&lt;Q$3-Q$296,-1,IF('Статистика ВПР 2019'!Q26&lt;Q$3+Q$296,0,IF('Статистика ВПР 2019'!Q26&lt;Q$3+2*Q$296,1,2)))))</f>
        <v>0</v>
      </c>
      <c r="R26" s="7">
        <f>IF('Статистика ВПР 2019'!R26="","_",IF('Статистика ВПР 2019'!R26&lt;R$3-2*R$296,-2,IF('Статистика ВПР 2019'!R26&lt;R$3-R$296,-1,IF('Статистика ВПР 2019'!R26&lt;R$3+R$296,0,IF('Статистика ВПР 2019'!R26&lt;R$3+2*R$296,1,2)))))</f>
        <v>0</v>
      </c>
      <c r="S26" s="7">
        <f>IF('Статистика ВПР 2019'!S26="","_",IF('Статистика ВПР 2019'!S26&lt;S$3-2*S$296,-2,IF('Статистика ВПР 2019'!S26&lt;S$3-S$296,-1,IF('Статистика ВПР 2019'!S26&lt;S$3+S$296,0,IF('Статистика ВПР 2019'!S26&lt;S$3+2*S$296,1,2)))))</f>
        <v>0</v>
      </c>
      <c r="T26" s="7">
        <f>IF('Статистика ВПР 2019'!T26="","_",IF('Статистика ВПР 2019'!T26&lt;T$3-2*T$296,-2,IF('Статистика ВПР 2019'!T26&lt;T$3-T$296,-1,IF('Статистика ВПР 2019'!T26&lt;T$3+T$296,0,IF('Статистика ВПР 2019'!T26&lt;T$3+2*T$296,1,2)))))</f>
        <v>0</v>
      </c>
      <c r="U26" s="7">
        <f>IF('Статистика ВПР 2019'!U26="","_",IF('Статистика ВПР 2019'!U26&lt;U$3-2*U$296,-2,IF('Статистика ВПР 2019'!U26&lt;U$3-U$296,-1,IF('Статистика ВПР 2019'!U26&lt;U$3+U$296,0,IF('Статистика ВПР 2019'!U26&lt;U$3+2*U$296,1,2)))))</f>
        <v>0</v>
      </c>
      <c r="V26" s="7">
        <f>IF('Статистика ВПР 2019'!V26="","_",IF('Статистика ВПР 2019'!V26&lt;V$3-2*V$296,-2,IF('Статистика ВПР 2019'!V26&lt;V$3-V$296,-1,IF('Статистика ВПР 2019'!V26&lt;V$3+V$296,0,IF('Статистика ВПР 2019'!V26&lt;V$3+2*V$296,1,2)))))</f>
        <v>0</v>
      </c>
      <c r="W26" s="7">
        <f>IF('Статистика ВПР 2019'!W26="","_",IF('Статистика ВПР 2019'!W26&lt;W$3-2*W$296,-2,IF('Статистика ВПР 2019'!W26&lt;W$3-W$296,-1,IF('Статистика ВПР 2019'!W26&lt;W$3+W$296,0,IF('Статистика ВПР 2019'!W26&lt;W$3+2*W$296,1,2)))))</f>
        <v>0</v>
      </c>
      <c r="X26" s="7" t="str">
        <f>IF('Статистика ВПР 2019'!X26="","_",IF('Статистика ВПР 2019'!X26&lt;X$3-2*X$296,-2,IF('Статистика ВПР 2019'!X26&lt;X$3-X$296,-1,IF('Статистика ВПР 2019'!X26&lt;X$3+X$296,0,IF('Статистика ВПР 2019'!X26&lt;X$3+2*X$296,1,2)))))</f>
        <v>_</v>
      </c>
      <c r="Y26" s="7" t="str">
        <f>IF('Статистика ВПР 2019'!Y26="","_",IF('Статистика ВПР 2019'!Y26&lt;Y$3-2*Y$296,-2,IF('Статистика ВПР 2019'!Y26&lt;Y$3-Y$296,-1,IF('Статистика ВПР 2019'!Y26&lt;Y$3+Y$296,0,IF('Статистика ВПР 2019'!Y26&lt;Y$3+2*Y$296,1,2)))))</f>
        <v>_</v>
      </c>
      <c r="Z26" s="7" t="str">
        <f>IF('Статистика ВПР 2019'!Z26="","_",IF('Статистика ВПР 2019'!Z26&lt;Z$3-2*Z$296,-2,IF('Статистика ВПР 2019'!Z26&lt;Z$3-Z$296,-1,IF('Статистика ВПР 2019'!Z26&lt;Z$3+Z$296,0,IF('Статистика ВПР 2019'!Z26&lt;Z$3+2*Z$296,1,2)))))</f>
        <v>_</v>
      </c>
      <c r="AA26" s="7">
        <f>IF('Статистика ВПР 2019'!AA26="","_",IF('Статистика ВПР 2019'!AA26&lt;AA$3-2*AA$296,-2,IF('Статистика ВПР 2019'!AA26&lt;AA$3-AA$296,-1,IF('Статистика ВПР 2019'!AA26&lt;AA$3+AA$296,0,IF('Статистика ВПР 2019'!AA26&lt;AA$3+2*AA$296,1,2)))))</f>
        <v>-1</v>
      </c>
      <c r="AB26" s="7">
        <f>IF('Статистика ВПР 2019'!AB26="","_",IF('Статистика ВПР 2019'!AB26&lt;AB$3-2*AB$296,-2,IF('Статистика ВПР 2019'!AB26&lt;AB$3-AB$296,-1,IF('Статистика ВПР 2019'!AB26&lt;AB$3+AB$296,0,IF('Статистика ВПР 2019'!AB26&lt;AB$3+2*AB$296,1,2)))))</f>
        <v>-2</v>
      </c>
      <c r="AC26" s="7">
        <f>IF('Статистика ВПР 2019'!AC26="","_",IF('Статистика ВПР 2019'!AC26&lt;AC$3-2*AC$296,-2,IF('Статистика ВПР 2019'!AC26&lt;AC$3-AC$296,-1,IF('Статистика ВПР 2019'!AC26&lt;AC$3+AC$296,0,IF('Статистика ВПР 2019'!AC26&lt;AC$3+2*AC$296,1,2)))))</f>
        <v>-1</v>
      </c>
      <c r="AD26" s="7">
        <f>IF('Статистика ВПР 2019'!AD26="","_",IF('Статистика ВПР 2019'!AD26&lt;AD$3-2*AD$296,-2,IF('Статистика ВПР 2019'!AD26&lt;AD$3-AD$296,-1,IF('Статистика ВПР 2019'!AD26&lt;AD$3+AD$296,0,IF('Статистика ВПР 2019'!AD26&lt;AD$3+2*AD$296,1,2)))))</f>
        <v>0</v>
      </c>
      <c r="AE26" s="7">
        <f>IF('Статистика ВПР 2019'!AE26="","_",IF('Статистика ВПР 2019'!AE26&lt;AE$3-2*AE$296,-2,IF('Статистика ВПР 2019'!AE26&lt;AE$3-AE$296,-1,IF('Статистика ВПР 2019'!AE26&lt;AE$3+AE$296,0,IF('Статистика ВПР 2019'!AE26&lt;AE$3+2*AE$296,1,2)))))</f>
        <v>0</v>
      </c>
      <c r="AF26" s="7">
        <f>IF('Статистика ВПР 2019'!AF26="","_",IF('Статистика ВПР 2019'!AF26&lt;AF$3-2*AF$296,-2,IF('Статистика ВПР 2019'!AF26&lt;AF$3-AF$296,-1,IF('Статистика ВПР 2019'!AF26&lt;AF$3+AF$296,0,IF('Статистика ВПР 2019'!AF26&lt;AF$3+2*AF$296,1,2)))))</f>
        <v>0</v>
      </c>
      <c r="AG26" s="7" t="str">
        <f>IF('Статистика ВПР 2019'!AG26="","_",IF('Статистика ВПР 2019'!AG26&lt;AG$3-2*AG$296,-2,IF('Статистика ВПР 2019'!AG26&lt;AG$3-AG$296,-1,IF('Статистика ВПР 2019'!AG26&lt;AG$3+AG$296,0,IF('Статистика ВПР 2019'!AG26&lt;AG$3+2*AG$296,1,2)))))</f>
        <v>_</v>
      </c>
      <c r="AH26" s="7" t="str">
        <f>IF('Статистика ВПР 2019'!AH26="","_",IF('Статистика ВПР 2019'!AH26&lt;AH$3-2*AH$296,-2,IF('Статистика ВПР 2019'!AH26&lt;AH$3-AH$296,-1,IF('Статистика ВПР 2019'!AH26&lt;AH$3+AH$296,0,IF('Статистика ВПР 2019'!AH26&lt;AH$3+2*AH$296,1,2)))))</f>
        <v>_</v>
      </c>
      <c r="AI26" s="7" t="str">
        <f>IF('Статистика ВПР 2019'!AI26="","_",IF('Статистика ВПР 2019'!AI26&lt;AI$3-2*AI$296,-2,IF('Статистика ВПР 2019'!AI26&lt;AI$3-AI$296,-1,IF('Статистика ВПР 2019'!AI26&lt;AI$3+AI$296,0,IF('Статистика ВПР 2019'!AI26&lt;AI$3+2*AI$296,1,2)))))</f>
        <v>_</v>
      </c>
      <c r="AJ26" s="7" t="str">
        <f>IF('Статистика ВПР 2019'!AJ26="","_",IF('Статистика ВПР 2019'!AJ26&lt;AJ$3-2*AJ$296,-2,IF('Статистика ВПР 2019'!AJ26&lt;AJ$3-AJ$296,-1,IF('Статистика ВПР 2019'!AJ26&lt;AJ$3+AJ$296,0,IF('Статистика ВПР 2019'!AJ26&lt;AJ$3+2*AJ$296,1,2)))))</f>
        <v>_</v>
      </c>
      <c r="AK26" s="7" t="str">
        <f>IF('Статистика ВПР 2019'!AK26="","_",IF('Статистика ВПР 2019'!AK26&lt;AK$3-2*AK$296,-2,IF('Статистика ВПР 2019'!AK26&lt;AK$3-AK$296,-1,IF('Статистика ВПР 2019'!AK26&lt;AK$3+AK$296,0,IF('Статистика ВПР 2019'!AK26&lt;AK$3+2*AK$296,1,2)))))</f>
        <v>_</v>
      </c>
      <c r="AL26" s="2">
        <f t="shared" si="0"/>
        <v>35</v>
      </c>
    </row>
    <row r="27" spans="1:39" x14ac:dyDescent="0.25">
      <c r="A27" s="4" t="s">
        <v>1</v>
      </c>
      <c r="B27" s="6" t="s">
        <v>11</v>
      </c>
      <c r="C27" s="7">
        <f>IF('Статистика ВПР 2019'!C27="","_",IF('Статистика ВПР 2019'!C27&lt;C$3-2*C$296,-2,IF('Статистика ВПР 2019'!C27&lt;C$3-C$296,-1,IF('Статистика ВПР 2019'!C27&lt;C$3+C$296,0,IF('Статистика ВПР 2019'!C27&lt;C$3+2*C$296,1,2)))))</f>
        <v>0</v>
      </c>
      <c r="D27" s="7">
        <f>IF('Статистика ВПР 2019'!D27="","_",IF('Статистика ВПР 2019'!D27&lt;D$3-2*D$296,-2,IF('Статистика ВПР 2019'!D27&lt;D$3-D$296,-1,IF('Статистика ВПР 2019'!D27&lt;D$3+D$296,0,IF('Статистика ВПР 2019'!D27&lt;D$3+2*D$296,1,2)))))</f>
        <v>0</v>
      </c>
      <c r="E27" s="7">
        <f>IF('Статистика ВПР 2019'!E27="","_",IF('Статистика ВПР 2019'!E27&lt;E$3-2*E$296,-2,IF('Статистика ВПР 2019'!E27&lt;E$3-E$296,-1,IF('Статистика ВПР 2019'!E27&lt;E$3+E$296,0,IF('Статистика ВПР 2019'!E27&lt;E$3+2*E$296,1,2)))))</f>
        <v>0</v>
      </c>
      <c r="F27" s="7">
        <f>IF('Статистика ВПР 2019'!F27="","_",IF('Статистика ВПР 2019'!F27&lt;F$3-2*F$296,-2,IF('Статистика ВПР 2019'!F27&lt;F$3-F$296,-1,IF('Статистика ВПР 2019'!F27&lt;F$3+F$296,0,IF('Статистика ВПР 2019'!F27&lt;F$3+2*F$296,1,2)))))</f>
        <v>0</v>
      </c>
      <c r="G27" s="7" t="str">
        <f>IF('Статистика ВПР 2019'!G27="","_",IF('Статистика ВПР 2019'!G27&lt;G$3-2*G$296,-2,IF('Статистика ВПР 2019'!G27&lt;G$3-G$296,-1,IF('Статистика ВПР 2019'!G27&lt;G$3+G$296,0,IF('Статистика ВПР 2019'!G27&lt;G$3+2*G$296,1,2)))))</f>
        <v>_</v>
      </c>
      <c r="H27" s="7">
        <f>IF('Статистика ВПР 2019'!H27="","_",IF('Статистика ВПР 2019'!H27&lt;H$3-2*H$296,-2,IF('Статистика ВПР 2019'!H27&lt;H$3-H$296,-1,IF('Статистика ВПР 2019'!H27&lt;H$3+H$296,0,IF('Статистика ВПР 2019'!H27&lt;H$3+2*H$296,1,2)))))</f>
        <v>2</v>
      </c>
      <c r="I27" s="7">
        <f>IF('Статистика ВПР 2019'!I27="","_",IF('Статистика ВПР 2019'!I27&lt;I$3-2*I$296,-2,IF('Статистика ВПР 2019'!I27&lt;I$3-I$296,-1,IF('Статистика ВПР 2019'!I27&lt;I$3+I$296,0,IF('Статистика ВПР 2019'!I27&lt;I$3+2*I$296,1,2)))))</f>
        <v>0</v>
      </c>
      <c r="J27" s="7">
        <f>IF('Статистика ВПР 2019'!J27="","_",IF('Статистика ВПР 2019'!J27&lt;J$3-2*J$296,-2,IF('Статистика ВПР 2019'!J27&lt;J$3-J$296,-1,IF('Статистика ВПР 2019'!J27&lt;J$3+J$296,0,IF('Статистика ВПР 2019'!J27&lt;J$3+2*J$296,1,2)))))</f>
        <v>0</v>
      </c>
      <c r="K27" s="7">
        <f>IF('Статистика ВПР 2019'!K27="","_",IF('Статистика ВПР 2019'!K27&lt;K$3-2*K$296,-2,IF('Статистика ВПР 2019'!K27&lt;K$3-K$296,-1,IF('Статистика ВПР 2019'!K27&lt;K$3+K$296,0,IF('Статистика ВПР 2019'!K27&lt;K$3+2*K$296,1,2)))))</f>
        <v>0</v>
      </c>
      <c r="L27" s="7">
        <f>IF('Статистика ВПР 2019'!L27="","_",IF('Статистика ВПР 2019'!L27&lt;L$3-2*L$296,-2,IF('Статистика ВПР 2019'!L27&lt;L$3-L$296,-1,IF('Статистика ВПР 2019'!L27&lt;L$3+L$296,0,IF('Статистика ВПР 2019'!L27&lt;L$3+2*L$296,1,2)))))</f>
        <v>0</v>
      </c>
      <c r="M27" s="7">
        <f>IF('Статистика ВПР 2019'!M27="","_",IF('Статистика ВПР 2019'!M27&lt;M$3-2*M$296,-2,IF('Статистика ВПР 2019'!M27&lt;M$3-M$296,-1,IF('Статистика ВПР 2019'!M27&lt;M$3+M$296,0,IF('Статистика ВПР 2019'!M27&lt;M$3+2*M$296,1,2)))))</f>
        <v>-1</v>
      </c>
      <c r="N27" s="7">
        <f>IF('Статистика ВПР 2019'!N27="","_",IF('Статистика ВПР 2019'!N27&lt;N$3-2*N$296,-2,IF('Статистика ВПР 2019'!N27&lt;N$3-N$296,-1,IF('Статистика ВПР 2019'!N27&lt;N$3+N$296,0,IF('Статистика ВПР 2019'!N27&lt;N$3+2*N$296,1,2)))))</f>
        <v>0</v>
      </c>
      <c r="O27" s="7">
        <f>IF('Статистика ВПР 2019'!O27="","_",IF('Статистика ВПР 2019'!O27&lt;O$3-2*O$296,-2,IF('Статистика ВПР 2019'!O27&lt;O$3-O$296,-1,IF('Статистика ВПР 2019'!O27&lt;O$3+O$296,0,IF('Статистика ВПР 2019'!O27&lt;O$3+2*O$296,1,2)))))</f>
        <v>0</v>
      </c>
      <c r="P27" s="7">
        <f>IF('Статистика ВПР 2019'!P27="","_",IF('Статистика ВПР 2019'!P27&lt;P$3-2*P$296,-2,IF('Статистика ВПР 2019'!P27&lt;P$3-P$296,-1,IF('Статистика ВПР 2019'!P27&lt;P$3+P$296,0,IF('Статистика ВПР 2019'!P27&lt;P$3+2*P$296,1,2)))))</f>
        <v>0</v>
      </c>
      <c r="Q27" s="7">
        <f>IF('Статистика ВПР 2019'!Q27="","_",IF('Статистика ВПР 2019'!Q27&lt;Q$3-2*Q$296,-2,IF('Статистика ВПР 2019'!Q27&lt;Q$3-Q$296,-1,IF('Статистика ВПР 2019'!Q27&lt;Q$3+Q$296,0,IF('Статистика ВПР 2019'!Q27&lt;Q$3+2*Q$296,1,2)))))</f>
        <v>0</v>
      </c>
      <c r="R27" s="7">
        <f>IF('Статистика ВПР 2019'!R27="","_",IF('Статистика ВПР 2019'!R27&lt;R$3-2*R$296,-2,IF('Статистика ВПР 2019'!R27&lt;R$3-R$296,-1,IF('Статистика ВПР 2019'!R27&lt;R$3+R$296,0,IF('Статистика ВПР 2019'!R27&lt;R$3+2*R$296,1,2)))))</f>
        <v>0</v>
      </c>
      <c r="S27" s="7">
        <f>IF('Статистика ВПР 2019'!S27="","_",IF('Статистика ВПР 2019'!S27&lt;S$3-2*S$296,-2,IF('Статистика ВПР 2019'!S27&lt;S$3-S$296,-1,IF('Статистика ВПР 2019'!S27&lt;S$3+S$296,0,IF('Статистика ВПР 2019'!S27&lt;S$3+2*S$296,1,2)))))</f>
        <v>-1</v>
      </c>
      <c r="T27" s="7">
        <f>IF('Статистика ВПР 2019'!T27="","_",IF('Статистика ВПР 2019'!T27&lt;T$3-2*T$296,-2,IF('Статистика ВПР 2019'!T27&lt;T$3-T$296,-1,IF('Статистика ВПР 2019'!T27&lt;T$3+T$296,0,IF('Статистика ВПР 2019'!T27&lt;T$3+2*T$296,1,2)))))</f>
        <v>-1</v>
      </c>
      <c r="U27" s="7">
        <f>IF('Статистика ВПР 2019'!U27="","_",IF('Статистика ВПР 2019'!U27&lt;U$3-2*U$296,-2,IF('Статистика ВПР 2019'!U27&lt;U$3-U$296,-1,IF('Статистика ВПР 2019'!U27&lt;U$3+U$296,0,IF('Статистика ВПР 2019'!U27&lt;U$3+2*U$296,1,2)))))</f>
        <v>0</v>
      </c>
      <c r="V27" s="7">
        <f>IF('Статистика ВПР 2019'!V27="","_",IF('Статистика ВПР 2019'!V27&lt;V$3-2*V$296,-2,IF('Статистика ВПР 2019'!V27&lt;V$3-V$296,-1,IF('Статистика ВПР 2019'!V27&lt;V$3+V$296,0,IF('Статистика ВПР 2019'!V27&lt;V$3+2*V$296,1,2)))))</f>
        <v>0</v>
      </c>
      <c r="W27" s="7" t="str">
        <f>IF('Статистика ВПР 2019'!W27="","_",IF('Статистика ВПР 2019'!W27&lt;W$3-2*W$296,-2,IF('Статистика ВПР 2019'!W27&lt;W$3-W$296,-1,IF('Статистика ВПР 2019'!W27&lt;W$3+W$296,0,IF('Статистика ВПР 2019'!W27&lt;W$3+2*W$296,1,2)))))</f>
        <v>_</v>
      </c>
      <c r="X27" s="7" t="str">
        <f>IF('Статистика ВПР 2019'!X27="","_",IF('Статистика ВПР 2019'!X27&lt;X$3-2*X$296,-2,IF('Статистика ВПР 2019'!X27&lt;X$3-X$296,-1,IF('Статистика ВПР 2019'!X27&lt;X$3+X$296,0,IF('Статистика ВПР 2019'!X27&lt;X$3+2*X$296,1,2)))))</f>
        <v>_</v>
      </c>
      <c r="Y27" s="7" t="str">
        <f>IF('Статистика ВПР 2019'!Y27="","_",IF('Статистика ВПР 2019'!Y27&lt;Y$3-2*Y$296,-2,IF('Статистика ВПР 2019'!Y27&lt;Y$3-Y$296,-1,IF('Статистика ВПР 2019'!Y27&lt;Y$3+Y$296,0,IF('Статистика ВПР 2019'!Y27&lt;Y$3+2*Y$296,1,2)))))</f>
        <v>_</v>
      </c>
      <c r="Z27" s="7" t="str">
        <f>IF('Статистика ВПР 2019'!Z27="","_",IF('Статистика ВПР 2019'!Z27&lt;Z$3-2*Z$296,-2,IF('Статистика ВПР 2019'!Z27&lt;Z$3-Z$296,-1,IF('Статистика ВПР 2019'!Z27&lt;Z$3+Z$296,0,IF('Статистика ВПР 2019'!Z27&lt;Z$3+2*Z$296,1,2)))))</f>
        <v>_</v>
      </c>
      <c r="AA27" s="7">
        <f>IF('Статистика ВПР 2019'!AA27="","_",IF('Статистика ВПР 2019'!AA27&lt;AA$3-2*AA$296,-2,IF('Статистика ВПР 2019'!AA27&lt;AA$3-AA$296,-1,IF('Статистика ВПР 2019'!AA27&lt;AA$3+AA$296,0,IF('Статистика ВПР 2019'!AA27&lt;AA$3+2*AA$296,1,2)))))</f>
        <v>0</v>
      </c>
      <c r="AB27" s="7">
        <f>IF('Статистика ВПР 2019'!AB27="","_",IF('Статистика ВПР 2019'!AB27&lt;AB$3-2*AB$296,-2,IF('Статистика ВПР 2019'!AB27&lt;AB$3-AB$296,-1,IF('Статистика ВПР 2019'!AB27&lt;AB$3+AB$296,0,IF('Статистика ВПР 2019'!AB27&lt;AB$3+2*AB$296,1,2)))))</f>
        <v>1</v>
      </c>
      <c r="AC27" s="7">
        <f>IF('Статистика ВПР 2019'!AC27="","_",IF('Статистика ВПР 2019'!AC27&lt;AC$3-2*AC$296,-2,IF('Статистика ВПР 2019'!AC27&lt;AC$3-AC$296,-1,IF('Статистика ВПР 2019'!AC27&lt;AC$3+AC$296,0,IF('Статистика ВПР 2019'!AC27&lt;AC$3+2*AC$296,1,2)))))</f>
        <v>0</v>
      </c>
      <c r="AD27" s="7">
        <f>IF('Статистика ВПР 2019'!AD27="","_",IF('Статистика ВПР 2019'!AD27&lt;AD$3-2*AD$296,-2,IF('Статистика ВПР 2019'!AD27&lt;AD$3-AD$296,-1,IF('Статистика ВПР 2019'!AD27&lt;AD$3+AD$296,0,IF('Статистика ВПР 2019'!AD27&lt;AD$3+2*AD$296,1,2)))))</f>
        <v>0</v>
      </c>
      <c r="AE27" s="7">
        <f>IF('Статистика ВПР 2019'!AE27="","_",IF('Статистика ВПР 2019'!AE27&lt;AE$3-2*AE$296,-2,IF('Статистика ВПР 2019'!AE27&lt;AE$3-AE$296,-1,IF('Статистика ВПР 2019'!AE27&lt;AE$3+AE$296,0,IF('Статистика ВПР 2019'!AE27&lt;AE$3+2*AE$296,1,2)))))</f>
        <v>1</v>
      </c>
      <c r="AF27" s="7">
        <f>IF('Статистика ВПР 2019'!AF27="","_",IF('Статистика ВПР 2019'!AF27&lt;AF$3-2*AF$296,-2,IF('Статистика ВПР 2019'!AF27&lt;AF$3-AF$296,-1,IF('Статистика ВПР 2019'!AF27&lt;AF$3+AF$296,0,IF('Статистика ВПР 2019'!AF27&lt;AF$3+2*AF$296,1,2)))))</f>
        <v>0</v>
      </c>
      <c r="AG27" s="7" t="str">
        <f>IF('Статистика ВПР 2019'!AG27="","_",IF('Статистика ВПР 2019'!AG27&lt;AG$3-2*AG$296,-2,IF('Статистика ВПР 2019'!AG27&lt;AG$3-AG$296,-1,IF('Статистика ВПР 2019'!AG27&lt;AG$3+AG$296,0,IF('Статистика ВПР 2019'!AG27&lt;AG$3+2*AG$296,1,2)))))</f>
        <v>_</v>
      </c>
      <c r="AH27" s="7" t="str">
        <f>IF('Статистика ВПР 2019'!AH27="","_",IF('Статистика ВПР 2019'!AH27&lt;AH$3-2*AH$296,-2,IF('Статистика ВПР 2019'!AH27&lt;AH$3-AH$296,-1,IF('Статистика ВПР 2019'!AH27&lt;AH$3+AH$296,0,IF('Статистика ВПР 2019'!AH27&lt;AH$3+2*AH$296,1,2)))))</f>
        <v>_</v>
      </c>
      <c r="AI27" s="7" t="str">
        <f>IF('Статистика ВПР 2019'!AI27="","_",IF('Статистика ВПР 2019'!AI27&lt;AI$3-2*AI$296,-2,IF('Статистика ВПР 2019'!AI27&lt;AI$3-AI$296,-1,IF('Статистика ВПР 2019'!AI27&lt;AI$3+AI$296,0,IF('Статистика ВПР 2019'!AI27&lt;AI$3+2*AI$296,1,2)))))</f>
        <v>_</v>
      </c>
      <c r="AJ27" s="7" t="str">
        <f>IF('Статистика ВПР 2019'!AJ27="","_",IF('Статистика ВПР 2019'!AJ27&lt;AJ$3-2*AJ$296,-2,IF('Статистика ВПР 2019'!AJ27&lt;AJ$3-AJ$296,-1,IF('Статистика ВПР 2019'!AJ27&lt;AJ$3+AJ$296,0,IF('Статистика ВПР 2019'!AJ27&lt;AJ$3+2*AJ$296,1,2)))))</f>
        <v>_</v>
      </c>
      <c r="AK27" s="7" t="str">
        <f>IF('Статистика ВПР 2019'!AK27="","_",IF('Статистика ВПР 2019'!AK27&lt;AK$3-2*AK$296,-2,IF('Статистика ВПР 2019'!AK27&lt;AK$3-AK$296,-1,IF('Статистика ВПР 2019'!AK27&lt;AK$3+AK$296,0,IF('Статистика ВПР 2019'!AK27&lt;AK$3+2*AK$296,1,2)))))</f>
        <v>_</v>
      </c>
      <c r="AL27" s="2">
        <f t="shared" si="0"/>
        <v>35</v>
      </c>
    </row>
    <row r="28" spans="1:39" x14ac:dyDescent="0.25">
      <c r="A28" s="4" t="s">
        <v>1</v>
      </c>
      <c r="B28" s="6" t="s">
        <v>19</v>
      </c>
      <c r="C28" s="7">
        <f>IF('Статистика ВПР 2019'!C28="","_",IF('Статистика ВПР 2019'!C28&lt;C$3-2*C$296,-2,IF('Статистика ВПР 2019'!C28&lt;C$3-C$296,-1,IF('Статистика ВПР 2019'!C28&lt;C$3+C$296,0,IF('Статистика ВПР 2019'!C28&lt;C$3+2*C$296,1,2)))))</f>
        <v>0</v>
      </c>
      <c r="D28" s="7">
        <f>IF('Статистика ВПР 2019'!D28="","_",IF('Статистика ВПР 2019'!D28&lt;D$3-2*D$296,-2,IF('Статистика ВПР 2019'!D28&lt;D$3-D$296,-1,IF('Статистика ВПР 2019'!D28&lt;D$3+D$296,0,IF('Статистика ВПР 2019'!D28&lt;D$3+2*D$296,1,2)))))</f>
        <v>0</v>
      </c>
      <c r="E28" s="7">
        <f>IF('Статистика ВПР 2019'!E28="","_",IF('Статистика ВПР 2019'!E28&lt;E$3-2*E$296,-2,IF('Статистика ВПР 2019'!E28&lt;E$3-E$296,-1,IF('Статистика ВПР 2019'!E28&lt;E$3+E$296,0,IF('Статистика ВПР 2019'!E28&lt;E$3+2*E$296,1,2)))))</f>
        <v>0</v>
      </c>
      <c r="F28" s="7">
        <f>IF('Статистика ВПР 2019'!F28="","_",IF('Статистика ВПР 2019'!F28&lt;F$3-2*F$296,-2,IF('Статистика ВПР 2019'!F28&lt;F$3-F$296,-1,IF('Статистика ВПР 2019'!F28&lt;F$3+F$296,0,IF('Статистика ВПР 2019'!F28&lt;F$3+2*F$296,1,2)))))</f>
        <v>0</v>
      </c>
      <c r="G28" s="7">
        <f>IF('Статистика ВПР 2019'!G28="","_",IF('Статистика ВПР 2019'!G28&lt;G$3-2*G$296,-2,IF('Статистика ВПР 2019'!G28&lt;G$3-G$296,-1,IF('Статистика ВПР 2019'!G28&lt;G$3+G$296,0,IF('Статистика ВПР 2019'!G28&lt;G$3+2*G$296,1,2)))))</f>
        <v>0</v>
      </c>
      <c r="H28" s="7">
        <f>IF('Статистика ВПР 2019'!H28="","_",IF('Статистика ВПР 2019'!H28&lt;H$3-2*H$296,-2,IF('Статистика ВПР 2019'!H28&lt;H$3-H$296,-1,IF('Статистика ВПР 2019'!H28&lt;H$3+H$296,0,IF('Статистика ВПР 2019'!H28&lt;H$3+2*H$296,1,2)))))</f>
        <v>0</v>
      </c>
      <c r="I28" s="7">
        <f>IF('Статистика ВПР 2019'!I28="","_",IF('Статистика ВПР 2019'!I28&lt;I$3-2*I$296,-2,IF('Статистика ВПР 2019'!I28&lt;I$3-I$296,-1,IF('Статистика ВПР 2019'!I28&lt;I$3+I$296,0,IF('Статистика ВПР 2019'!I28&lt;I$3+2*I$296,1,2)))))</f>
        <v>0</v>
      </c>
      <c r="J28" s="7">
        <f>IF('Статистика ВПР 2019'!J28="","_",IF('Статистика ВПР 2019'!J28&lt;J$3-2*J$296,-2,IF('Статистика ВПР 2019'!J28&lt;J$3-J$296,-1,IF('Статистика ВПР 2019'!J28&lt;J$3+J$296,0,IF('Статистика ВПР 2019'!J28&lt;J$3+2*J$296,1,2)))))</f>
        <v>-1</v>
      </c>
      <c r="K28" s="7">
        <f>IF('Статистика ВПР 2019'!K28="","_",IF('Статистика ВПР 2019'!K28&lt;K$3-2*K$296,-2,IF('Статистика ВПР 2019'!K28&lt;K$3-K$296,-1,IF('Статистика ВПР 2019'!K28&lt;K$3+K$296,0,IF('Статистика ВПР 2019'!K28&lt;K$3+2*K$296,1,2)))))</f>
        <v>0</v>
      </c>
      <c r="L28" s="7">
        <f>IF('Статистика ВПР 2019'!L28="","_",IF('Статистика ВПР 2019'!L28&lt;L$3-2*L$296,-2,IF('Статистика ВПР 2019'!L28&lt;L$3-L$296,-1,IF('Статистика ВПР 2019'!L28&lt;L$3+L$296,0,IF('Статистика ВПР 2019'!L28&lt;L$3+2*L$296,1,2)))))</f>
        <v>-1</v>
      </c>
      <c r="M28" s="7">
        <f>IF('Статистика ВПР 2019'!M28="","_",IF('Статистика ВПР 2019'!M28&lt;M$3-2*M$296,-2,IF('Статистика ВПР 2019'!M28&lt;M$3-M$296,-1,IF('Статистика ВПР 2019'!M28&lt;M$3+M$296,0,IF('Статистика ВПР 2019'!M28&lt;M$3+2*M$296,1,2)))))</f>
        <v>-1</v>
      </c>
      <c r="N28" s="7">
        <f>IF('Статистика ВПР 2019'!N28="","_",IF('Статистика ВПР 2019'!N28&lt;N$3-2*N$296,-2,IF('Статистика ВПР 2019'!N28&lt;N$3-N$296,-1,IF('Статистика ВПР 2019'!N28&lt;N$3+N$296,0,IF('Статистика ВПР 2019'!N28&lt;N$3+2*N$296,1,2)))))</f>
        <v>0</v>
      </c>
      <c r="O28" s="7">
        <f>IF('Статистика ВПР 2019'!O28="","_",IF('Статистика ВПР 2019'!O28&lt;O$3-2*O$296,-2,IF('Статистика ВПР 2019'!O28&lt;O$3-O$296,-1,IF('Статистика ВПР 2019'!O28&lt;O$3+O$296,0,IF('Статистика ВПР 2019'!O28&lt;O$3+2*O$296,1,2)))))</f>
        <v>0</v>
      </c>
      <c r="P28" s="7">
        <f>IF('Статистика ВПР 2019'!P28="","_",IF('Статистика ВПР 2019'!P28&lt;P$3-2*P$296,-2,IF('Статистика ВПР 2019'!P28&lt;P$3-P$296,-1,IF('Статистика ВПР 2019'!P28&lt;P$3+P$296,0,IF('Статистика ВПР 2019'!P28&lt;P$3+2*P$296,1,2)))))</f>
        <v>-1</v>
      </c>
      <c r="Q28" s="7">
        <f>IF('Статистика ВПР 2019'!Q28="","_",IF('Статистика ВПР 2019'!Q28&lt;Q$3-2*Q$296,-2,IF('Статистика ВПР 2019'!Q28&lt;Q$3-Q$296,-1,IF('Статистика ВПР 2019'!Q28&lt;Q$3+Q$296,0,IF('Статистика ВПР 2019'!Q28&lt;Q$3+2*Q$296,1,2)))))</f>
        <v>0</v>
      </c>
      <c r="R28" s="7">
        <f>IF('Статистика ВПР 2019'!R28="","_",IF('Статистика ВПР 2019'!R28&lt;R$3-2*R$296,-2,IF('Статистика ВПР 2019'!R28&lt;R$3-R$296,-1,IF('Статистика ВПР 2019'!R28&lt;R$3+R$296,0,IF('Статистика ВПР 2019'!R28&lt;R$3+2*R$296,1,2)))))</f>
        <v>0</v>
      </c>
      <c r="S28" s="7">
        <f>IF('Статистика ВПР 2019'!S28="","_",IF('Статистика ВПР 2019'!S28&lt;S$3-2*S$296,-2,IF('Статистика ВПР 2019'!S28&lt;S$3-S$296,-1,IF('Статистика ВПР 2019'!S28&lt;S$3+S$296,0,IF('Статистика ВПР 2019'!S28&lt;S$3+2*S$296,1,2)))))</f>
        <v>0</v>
      </c>
      <c r="T28" s="7">
        <f>IF('Статистика ВПР 2019'!T28="","_",IF('Статистика ВПР 2019'!T28&lt;T$3-2*T$296,-2,IF('Статистика ВПР 2019'!T28&lt;T$3-T$296,-1,IF('Статистика ВПР 2019'!T28&lt;T$3+T$296,0,IF('Статистика ВПР 2019'!T28&lt;T$3+2*T$296,1,2)))))</f>
        <v>0</v>
      </c>
      <c r="U28" s="7">
        <f>IF('Статистика ВПР 2019'!U28="","_",IF('Статистика ВПР 2019'!U28&lt;U$3-2*U$296,-2,IF('Статистика ВПР 2019'!U28&lt;U$3-U$296,-1,IF('Статистика ВПР 2019'!U28&lt;U$3+U$296,0,IF('Статистика ВПР 2019'!U28&lt;U$3+2*U$296,1,2)))))</f>
        <v>0</v>
      </c>
      <c r="V28" s="7">
        <f>IF('Статистика ВПР 2019'!V28="","_",IF('Статистика ВПР 2019'!V28&lt;V$3-2*V$296,-2,IF('Статистика ВПР 2019'!V28&lt;V$3-V$296,-1,IF('Статистика ВПР 2019'!V28&lt;V$3+V$296,0,IF('Статистика ВПР 2019'!V28&lt;V$3+2*V$296,1,2)))))</f>
        <v>0</v>
      </c>
      <c r="W28" s="7" t="str">
        <f>IF('Статистика ВПР 2019'!W28="","_",IF('Статистика ВПР 2019'!W28&lt;W$3-2*W$296,-2,IF('Статистика ВПР 2019'!W28&lt;W$3-W$296,-1,IF('Статистика ВПР 2019'!W28&lt;W$3+W$296,0,IF('Статистика ВПР 2019'!W28&lt;W$3+2*W$296,1,2)))))</f>
        <v>_</v>
      </c>
      <c r="X28" s="7" t="str">
        <f>IF('Статистика ВПР 2019'!X28="","_",IF('Статистика ВПР 2019'!X28&lt;X$3-2*X$296,-2,IF('Статистика ВПР 2019'!X28&lt;X$3-X$296,-1,IF('Статистика ВПР 2019'!X28&lt;X$3+X$296,0,IF('Статистика ВПР 2019'!X28&lt;X$3+2*X$296,1,2)))))</f>
        <v>_</v>
      </c>
      <c r="Y28" s="7" t="str">
        <f>IF('Статистика ВПР 2019'!Y28="","_",IF('Статистика ВПР 2019'!Y28&lt;Y$3-2*Y$296,-2,IF('Статистика ВПР 2019'!Y28&lt;Y$3-Y$296,-1,IF('Статистика ВПР 2019'!Y28&lt;Y$3+Y$296,0,IF('Статистика ВПР 2019'!Y28&lt;Y$3+2*Y$296,1,2)))))</f>
        <v>_</v>
      </c>
      <c r="Z28" s="7" t="str">
        <f>IF('Статистика ВПР 2019'!Z28="","_",IF('Статистика ВПР 2019'!Z28&lt;Z$3-2*Z$296,-2,IF('Статистика ВПР 2019'!Z28&lt;Z$3-Z$296,-1,IF('Статистика ВПР 2019'!Z28&lt;Z$3+Z$296,0,IF('Статистика ВПР 2019'!Z28&lt;Z$3+2*Z$296,1,2)))))</f>
        <v>_</v>
      </c>
      <c r="AA28" s="7">
        <f>IF('Статистика ВПР 2019'!AA28="","_",IF('Статистика ВПР 2019'!AA28&lt;AA$3-2*AA$296,-2,IF('Статистика ВПР 2019'!AA28&lt;AA$3-AA$296,-1,IF('Статистика ВПР 2019'!AA28&lt;AA$3+AA$296,0,IF('Статистика ВПР 2019'!AA28&lt;AA$3+2*AA$296,1,2)))))</f>
        <v>0</v>
      </c>
      <c r="AB28" s="7">
        <f>IF('Статистика ВПР 2019'!AB28="","_",IF('Статистика ВПР 2019'!AB28&lt;AB$3-2*AB$296,-2,IF('Статистика ВПР 2019'!AB28&lt;AB$3-AB$296,-1,IF('Статистика ВПР 2019'!AB28&lt;AB$3+AB$296,0,IF('Статистика ВПР 2019'!AB28&lt;AB$3+2*AB$296,1,2)))))</f>
        <v>1</v>
      </c>
      <c r="AC28" s="7">
        <f>IF('Статистика ВПР 2019'!AC28="","_",IF('Статистика ВПР 2019'!AC28&lt;AC$3-2*AC$296,-2,IF('Статистика ВПР 2019'!AC28&lt;AC$3-AC$296,-1,IF('Статистика ВПР 2019'!AC28&lt;AC$3+AC$296,0,IF('Статистика ВПР 2019'!AC28&lt;AC$3+2*AC$296,1,2)))))</f>
        <v>0</v>
      </c>
      <c r="AD28" s="7">
        <f>IF('Статистика ВПР 2019'!AD28="","_",IF('Статистика ВПР 2019'!AD28&lt;AD$3-2*AD$296,-2,IF('Статистика ВПР 2019'!AD28&lt;AD$3-AD$296,-1,IF('Статистика ВПР 2019'!AD28&lt;AD$3+AD$296,0,IF('Статистика ВПР 2019'!AD28&lt;AD$3+2*AD$296,1,2)))))</f>
        <v>0</v>
      </c>
      <c r="AE28" s="7">
        <f>IF('Статистика ВПР 2019'!AE28="","_",IF('Статистика ВПР 2019'!AE28&lt;AE$3-2*AE$296,-2,IF('Статистика ВПР 2019'!AE28&lt;AE$3-AE$296,-1,IF('Статистика ВПР 2019'!AE28&lt;AE$3+AE$296,0,IF('Статистика ВПР 2019'!AE28&lt;AE$3+2*AE$296,1,2)))))</f>
        <v>0</v>
      </c>
      <c r="AF28" s="7">
        <f>IF('Статистика ВПР 2019'!AF28="","_",IF('Статистика ВПР 2019'!AF28&lt;AF$3-2*AF$296,-2,IF('Статистика ВПР 2019'!AF28&lt;AF$3-AF$296,-1,IF('Статистика ВПР 2019'!AF28&lt;AF$3+AF$296,0,IF('Статистика ВПР 2019'!AF28&lt;AF$3+2*AF$296,1,2)))))</f>
        <v>0</v>
      </c>
      <c r="AG28" s="7" t="str">
        <f>IF('Статистика ВПР 2019'!AG28="","_",IF('Статистика ВПР 2019'!AG28&lt;AG$3-2*AG$296,-2,IF('Статистика ВПР 2019'!AG28&lt;AG$3-AG$296,-1,IF('Статистика ВПР 2019'!AG28&lt;AG$3+AG$296,0,IF('Статистика ВПР 2019'!AG28&lt;AG$3+2*AG$296,1,2)))))</f>
        <v>_</v>
      </c>
      <c r="AH28" s="7" t="str">
        <f>IF('Статистика ВПР 2019'!AH28="","_",IF('Статистика ВПР 2019'!AH28&lt;AH$3-2*AH$296,-2,IF('Статистика ВПР 2019'!AH28&lt;AH$3-AH$296,-1,IF('Статистика ВПР 2019'!AH28&lt;AH$3+AH$296,0,IF('Статистика ВПР 2019'!AH28&lt;AH$3+2*AH$296,1,2)))))</f>
        <v>_</v>
      </c>
      <c r="AI28" s="7" t="str">
        <f>IF('Статистика ВПР 2019'!AI28="","_",IF('Статистика ВПР 2019'!AI28&lt;AI$3-2*AI$296,-2,IF('Статистика ВПР 2019'!AI28&lt;AI$3-AI$296,-1,IF('Статистика ВПР 2019'!AI28&lt;AI$3+AI$296,0,IF('Статистика ВПР 2019'!AI28&lt;AI$3+2*AI$296,1,2)))))</f>
        <v>_</v>
      </c>
      <c r="AJ28" s="7" t="str">
        <f>IF('Статистика ВПР 2019'!AJ28="","_",IF('Статистика ВПР 2019'!AJ28&lt;AJ$3-2*AJ$296,-2,IF('Статистика ВПР 2019'!AJ28&lt;AJ$3-AJ$296,-1,IF('Статистика ВПР 2019'!AJ28&lt;AJ$3+AJ$296,0,IF('Статистика ВПР 2019'!AJ28&lt;AJ$3+2*AJ$296,1,2)))))</f>
        <v>_</v>
      </c>
      <c r="AK28" s="7" t="str">
        <f>IF('Статистика ВПР 2019'!AK28="","_",IF('Статистика ВПР 2019'!AK28&lt;AK$3-2*AK$296,-2,IF('Статистика ВПР 2019'!AK28&lt;AK$3-AK$296,-1,IF('Статистика ВПР 2019'!AK28&lt;AK$3+AK$296,0,IF('Статистика ВПР 2019'!AK28&lt;AK$3+2*AK$296,1,2)))))</f>
        <v>_</v>
      </c>
      <c r="AL28" s="2">
        <f t="shared" si="0"/>
        <v>35</v>
      </c>
    </row>
    <row r="29" spans="1:39" x14ac:dyDescent="0.25">
      <c r="A29" s="4" t="s">
        <v>1</v>
      </c>
      <c r="B29" s="6" t="s">
        <v>154</v>
      </c>
      <c r="C29" s="7">
        <f>IF('Статистика ВПР 2019'!C29="","_",IF('Статистика ВПР 2019'!C29&lt;C$3-2*C$296,-2,IF('Статистика ВПР 2019'!C29&lt;C$3-C$296,-1,IF('Статистика ВПР 2019'!C29&lt;C$3+C$296,0,IF('Статистика ВПР 2019'!C29&lt;C$3+2*C$296,1,2)))))</f>
        <v>0</v>
      </c>
      <c r="D29" s="7">
        <f>IF('Статистика ВПР 2019'!D29="","_",IF('Статистика ВПР 2019'!D29&lt;D$3-2*D$296,-2,IF('Статистика ВПР 2019'!D29&lt;D$3-D$296,-1,IF('Статистика ВПР 2019'!D29&lt;D$3+D$296,0,IF('Статистика ВПР 2019'!D29&lt;D$3+2*D$296,1,2)))))</f>
        <v>0</v>
      </c>
      <c r="E29" s="7">
        <f>IF('Статистика ВПР 2019'!E29="","_",IF('Статистика ВПР 2019'!E29&lt;E$3-2*E$296,-2,IF('Статистика ВПР 2019'!E29&lt;E$3-E$296,-1,IF('Статистика ВПР 2019'!E29&lt;E$3+E$296,0,IF('Статистика ВПР 2019'!E29&lt;E$3+2*E$296,1,2)))))</f>
        <v>0</v>
      </c>
      <c r="F29" s="7">
        <f>IF('Статистика ВПР 2019'!F29="","_",IF('Статистика ВПР 2019'!F29&lt;F$3-2*F$296,-2,IF('Статистика ВПР 2019'!F29&lt;F$3-F$296,-1,IF('Статистика ВПР 2019'!F29&lt;F$3+F$296,0,IF('Статистика ВПР 2019'!F29&lt;F$3+2*F$296,1,2)))))</f>
        <v>2</v>
      </c>
      <c r="G29" s="7">
        <f>IF('Статистика ВПР 2019'!G29="","_",IF('Статистика ВПР 2019'!G29&lt;G$3-2*G$296,-2,IF('Статистика ВПР 2019'!G29&lt;G$3-G$296,-1,IF('Статистика ВПР 2019'!G29&lt;G$3+G$296,0,IF('Статистика ВПР 2019'!G29&lt;G$3+2*G$296,1,2)))))</f>
        <v>2</v>
      </c>
      <c r="H29" s="7">
        <f>IF('Статистика ВПР 2019'!H29="","_",IF('Статистика ВПР 2019'!H29&lt;H$3-2*H$296,-2,IF('Статистика ВПР 2019'!H29&lt;H$3-H$296,-1,IF('Статистика ВПР 2019'!H29&lt;H$3+H$296,0,IF('Статистика ВПР 2019'!H29&lt;H$3+2*H$296,1,2)))))</f>
        <v>2</v>
      </c>
      <c r="I29" s="7">
        <f>IF('Статистика ВПР 2019'!I29="","_",IF('Статистика ВПР 2019'!I29&lt;I$3-2*I$296,-2,IF('Статистика ВПР 2019'!I29&lt;I$3-I$296,-1,IF('Статистика ВПР 2019'!I29&lt;I$3+I$296,0,IF('Статистика ВПР 2019'!I29&lt;I$3+2*I$296,1,2)))))</f>
        <v>2</v>
      </c>
      <c r="J29" s="7">
        <f>IF('Статистика ВПР 2019'!J29="","_",IF('Статистика ВПР 2019'!J29&lt;J$3-2*J$296,-2,IF('Статистика ВПР 2019'!J29&lt;J$3-J$296,-1,IF('Статистика ВПР 2019'!J29&lt;J$3+J$296,0,IF('Статистика ВПР 2019'!J29&lt;J$3+2*J$296,1,2)))))</f>
        <v>0</v>
      </c>
      <c r="K29" s="7">
        <f>IF('Статистика ВПР 2019'!K29="","_",IF('Статистика ВПР 2019'!K29&lt;K$3-2*K$296,-2,IF('Статистика ВПР 2019'!K29&lt;K$3-K$296,-1,IF('Статистика ВПР 2019'!K29&lt;K$3+K$296,0,IF('Статистика ВПР 2019'!K29&lt;K$3+2*K$296,1,2)))))</f>
        <v>0</v>
      </c>
      <c r="L29" s="7">
        <f>IF('Статистика ВПР 2019'!L29="","_",IF('Статистика ВПР 2019'!L29&lt;L$3-2*L$296,-2,IF('Статистика ВПР 2019'!L29&lt;L$3-L$296,-1,IF('Статистика ВПР 2019'!L29&lt;L$3+L$296,0,IF('Статистика ВПР 2019'!L29&lt;L$3+2*L$296,1,2)))))</f>
        <v>0</v>
      </c>
      <c r="M29" s="7">
        <f>IF('Статистика ВПР 2019'!M29="","_",IF('Статистика ВПР 2019'!M29&lt;M$3-2*M$296,-2,IF('Статистика ВПР 2019'!M29&lt;M$3-M$296,-1,IF('Статистика ВПР 2019'!M29&lt;M$3+M$296,0,IF('Статистика ВПР 2019'!M29&lt;M$3+2*M$296,1,2)))))</f>
        <v>0</v>
      </c>
      <c r="N29" s="7">
        <f>IF('Статистика ВПР 2019'!N29="","_",IF('Статистика ВПР 2019'!N29&lt;N$3-2*N$296,-2,IF('Статистика ВПР 2019'!N29&lt;N$3-N$296,-1,IF('Статистика ВПР 2019'!N29&lt;N$3+N$296,0,IF('Статистика ВПР 2019'!N29&lt;N$3+2*N$296,1,2)))))</f>
        <v>1</v>
      </c>
      <c r="O29" s="7">
        <f>IF('Статистика ВПР 2019'!O29="","_",IF('Статистика ВПР 2019'!O29&lt;O$3-2*O$296,-2,IF('Статистика ВПР 2019'!O29&lt;O$3-O$296,-1,IF('Статистика ВПР 2019'!O29&lt;O$3+O$296,0,IF('Статистика ВПР 2019'!O29&lt;O$3+2*O$296,1,2)))))</f>
        <v>0</v>
      </c>
      <c r="P29" s="7">
        <f>IF('Статистика ВПР 2019'!P29="","_",IF('Статистика ВПР 2019'!P29&lt;P$3-2*P$296,-2,IF('Статистика ВПР 2019'!P29&lt;P$3-P$296,-1,IF('Статистика ВПР 2019'!P29&lt;P$3+P$296,0,IF('Статистика ВПР 2019'!P29&lt;P$3+2*P$296,1,2)))))</f>
        <v>0</v>
      </c>
      <c r="Q29" s="7">
        <f>IF('Статистика ВПР 2019'!Q29="","_",IF('Статистика ВПР 2019'!Q29&lt;Q$3-2*Q$296,-2,IF('Статистика ВПР 2019'!Q29&lt;Q$3-Q$296,-1,IF('Статистика ВПР 2019'!Q29&lt;Q$3+Q$296,0,IF('Статистика ВПР 2019'!Q29&lt;Q$3+2*Q$296,1,2)))))</f>
        <v>0</v>
      </c>
      <c r="R29" s="7">
        <f>IF('Статистика ВПР 2019'!R29="","_",IF('Статистика ВПР 2019'!R29&lt;R$3-2*R$296,-2,IF('Статистика ВПР 2019'!R29&lt;R$3-R$296,-1,IF('Статистика ВПР 2019'!R29&lt;R$3+R$296,0,IF('Статистика ВПР 2019'!R29&lt;R$3+2*R$296,1,2)))))</f>
        <v>0</v>
      </c>
      <c r="S29" s="7">
        <f>IF('Статистика ВПР 2019'!S29="","_",IF('Статистика ВПР 2019'!S29&lt;S$3-2*S$296,-2,IF('Статистика ВПР 2019'!S29&lt;S$3-S$296,-1,IF('Статистика ВПР 2019'!S29&lt;S$3+S$296,0,IF('Статистика ВПР 2019'!S29&lt;S$3+2*S$296,1,2)))))</f>
        <v>1</v>
      </c>
      <c r="T29" s="7">
        <f>IF('Статистика ВПР 2019'!T29="","_",IF('Статистика ВПР 2019'!T29&lt;T$3-2*T$296,-2,IF('Статистика ВПР 2019'!T29&lt;T$3-T$296,-1,IF('Статистика ВПР 2019'!T29&lt;T$3+T$296,0,IF('Статистика ВПР 2019'!T29&lt;T$3+2*T$296,1,2)))))</f>
        <v>0</v>
      </c>
      <c r="U29" s="7">
        <f>IF('Статистика ВПР 2019'!U29="","_",IF('Статистика ВПР 2019'!U29&lt;U$3-2*U$296,-2,IF('Статистика ВПР 2019'!U29&lt;U$3-U$296,-1,IF('Статистика ВПР 2019'!U29&lt;U$3+U$296,0,IF('Статистика ВПР 2019'!U29&lt;U$3+2*U$296,1,2)))))</f>
        <v>1</v>
      </c>
      <c r="V29" s="7">
        <f>IF('Статистика ВПР 2019'!V29="","_",IF('Статистика ВПР 2019'!V29&lt;V$3-2*V$296,-2,IF('Статистика ВПР 2019'!V29&lt;V$3-V$296,-1,IF('Статистика ВПР 2019'!V29&lt;V$3+V$296,0,IF('Статистика ВПР 2019'!V29&lt;V$3+2*V$296,1,2)))))</f>
        <v>1</v>
      </c>
      <c r="W29" s="7" t="str">
        <f>IF('Статистика ВПР 2019'!W29="","_",IF('Статистика ВПР 2019'!W29&lt;W$3-2*W$296,-2,IF('Статистика ВПР 2019'!W29&lt;W$3-W$296,-1,IF('Статистика ВПР 2019'!W29&lt;W$3+W$296,0,IF('Статистика ВПР 2019'!W29&lt;W$3+2*W$296,1,2)))))</f>
        <v>_</v>
      </c>
      <c r="X29" s="7" t="str">
        <f>IF('Статистика ВПР 2019'!X29="","_",IF('Статистика ВПР 2019'!X29&lt;X$3-2*X$296,-2,IF('Статистика ВПР 2019'!X29&lt;X$3-X$296,-1,IF('Статистика ВПР 2019'!X29&lt;X$3+X$296,0,IF('Статистика ВПР 2019'!X29&lt;X$3+2*X$296,1,2)))))</f>
        <v>_</v>
      </c>
      <c r="Y29" s="7" t="str">
        <f>IF('Статистика ВПР 2019'!Y29="","_",IF('Статистика ВПР 2019'!Y29&lt;Y$3-2*Y$296,-2,IF('Статистика ВПР 2019'!Y29&lt;Y$3-Y$296,-1,IF('Статистика ВПР 2019'!Y29&lt;Y$3+Y$296,0,IF('Статистика ВПР 2019'!Y29&lt;Y$3+2*Y$296,1,2)))))</f>
        <v>_</v>
      </c>
      <c r="Z29" s="7" t="str">
        <f>IF('Статистика ВПР 2019'!Z29="","_",IF('Статистика ВПР 2019'!Z29&lt;Z$3-2*Z$296,-2,IF('Статистика ВПР 2019'!Z29&lt;Z$3-Z$296,-1,IF('Статистика ВПР 2019'!Z29&lt;Z$3+Z$296,0,IF('Статистика ВПР 2019'!Z29&lt;Z$3+2*Z$296,1,2)))))</f>
        <v>_</v>
      </c>
      <c r="AA29" s="7">
        <f>IF('Статистика ВПР 2019'!AA29="","_",IF('Статистика ВПР 2019'!AA29&lt;AA$3-2*AA$296,-2,IF('Статистика ВПР 2019'!AA29&lt;AA$3-AA$296,-1,IF('Статистика ВПР 2019'!AA29&lt;AA$3+AA$296,0,IF('Статистика ВПР 2019'!AA29&lt;AA$3+2*AA$296,1,2)))))</f>
        <v>0</v>
      </c>
      <c r="AB29" s="7">
        <f>IF('Статистика ВПР 2019'!AB29="","_",IF('Статистика ВПР 2019'!AB29&lt;AB$3-2*AB$296,-2,IF('Статистика ВПР 2019'!AB29&lt;AB$3-AB$296,-1,IF('Статистика ВПР 2019'!AB29&lt;AB$3+AB$296,0,IF('Статистика ВПР 2019'!AB29&lt;AB$3+2*AB$296,1,2)))))</f>
        <v>0</v>
      </c>
      <c r="AC29" s="7">
        <f>IF('Статистика ВПР 2019'!AC29="","_",IF('Статистика ВПР 2019'!AC29&lt;AC$3-2*AC$296,-2,IF('Статистика ВПР 2019'!AC29&lt;AC$3-AC$296,-1,IF('Статистика ВПР 2019'!AC29&lt;AC$3+AC$296,0,IF('Статистика ВПР 2019'!AC29&lt;AC$3+2*AC$296,1,2)))))</f>
        <v>0</v>
      </c>
      <c r="AD29" s="7">
        <f>IF('Статистика ВПР 2019'!AD29="","_",IF('Статистика ВПР 2019'!AD29&lt;AD$3-2*AD$296,-2,IF('Статистика ВПР 2019'!AD29&lt;AD$3-AD$296,-1,IF('Статистика ВПР 2019'!AD29&lt;AD$3+AD$296,0,IF('Статистика ВПР 2019'!AD29&lt;AD$3+2*AD$296,1,2)))))</f>
        <v>0</v>
      </c>
      <c r="AE29" s="7">
        <f>IF('Статистика ВПР 2019'!AE29="","_",IF('Статистика ВПР 2019'!AE29&lt;AE$3-2*AE$296,-2,IF('Статистика ВПР 2019'!AE29&lt;AE$3-AE$296,-1,IF('Статистика ВПР 2019'!AE29&lt;AE$3+AE$296,0,IF('Статистика ВПР 2019'!AE29&lt;AE$3+2*AE$296,1,2)))))</f>
        <v>2</v>
      </c>
      <c r="AF29" s="7" t="str">
        <f>IF('Статистика ВПР 2019'!AF29="","_",IF('Статистика ВПР 2019'!AF29&lt;AF$3-2*AF$296,-2,IF('Статистика ВПР 2019'!AF29&lt;AF$3-AF$296,-1,IF('Статистика ВПР 2019'!AF29&lt;AF$3+AF$296,0,IF('Статистика ВПР 2019'!AF29&lt;AF$3+2*AF$296,1,2)))))</f>
        <v>_</v>
      </c>
      <c r="AG29" s="7" t="str">
        <f>IF('Статистика ВПР 2019'!AG29="","_",IF('Статистика ВПР 2019'!AG29&lt;AG$3-2*AG$296,-2,IF('Статистика ВПР 2019'!AG29&lt;AG$3-AG$296,-1,IF('Статистика ВПР 2019'!AG29&lt;AG$3+AG$296,0,IF('Статистика ВПР 2019'!AG29&lt;AG$3+2*AG$296,1,2)))))</f>
        <v>_</v>
      </c>
      <c r="AH29" s="7">
        <f>IF('Статистика ВПР 2019'!AH29="","_",IF('Статистика ВПР 2019'!AH29&lt;AH$3-2*AH$296,-2,IF('Статистика ВПР 2019'!AH29&lt;AH$3-AH$296,-1,IF('Статистика ВПР 2019'!AH29&lt;AH$3+AH$296,0,IF('Статистика ВПР 2019'!AH29&lt;AH$3+2*AH$296,1,2)))))</f>
        <v>0</v>
      </c>
      <c r="AI29" s="7" t="str">
        <f>IF('Статистика ВПР 2019'!AI29="","_",IF('Статистика ВПР 2019'!AI29&lt;AI$3-2*AI$296,-2,IF('Статистика ВПР 2019'!AI29&lt;AI$3-AI$296,-1,IF('Статистика ВПР 2019'!AI29&lt;AI$3+AI$296,0,IF('Статистика ВПР 2019'!AI29&lt;AI$3+2*AI$296,1,2)))))</f>
        <v>_</v>
      </c>
      <c r="AJ29" s="7" t="str">
        <f>IF('Статистика ВПР 2019'!AJ29="","_",IF('Статистика ВПР 2019'!AJ29&lt;AJ$3-2*AJ$296,-2,IF('Статистика ВПР 2019'!AJ29&lt;AJ$3-AJ$296,-1,IF('Статистика ВПР 2019'!AJ29&lt;AJ$3+AJ$296,0,IF('Статистика ВПР 2019'!AJ29&lt;AJ$3+2*AJ$296,1,2)))))</f>
        <v>_</v>
      </c>
      <c r="AK29" s="7" t="str">
        <f>IF('Статистика ВПР 2019'!AK29="","_",IF('Статистика ВПР 2019'!AK29&lt;AK$3-2*AK$296,-2,IF('Статистика ВПР 2019'!AK29&lt;AK$3-AK$296,-1,IF('Статистика ВПР 2019'!AK29&lt;AK$3+AK$296,0,IF('Статистика ВПР 2019'!AK29&lt;AK$3+2*AK$296,1,2)))))</f>
        <v>_</v>
      </c>
      <c r="AL29" s="2">
        <f t="shared" si="0"/>
        <v>35</v>
      </c>
    </row>
    <row r="30" spans="1:39" x14ac:dyDescent="0.25">
      <c r="A30" s="4" t="s">
        <v>1</v>
      </c>
      <c r="B30" s="6" t="s">
        <v>20</v>
      </c>
      <c r="C30" s="7">
        <f>IF('Статистика ВПР 2019'!C30="","_",IF('Статистика ВПР 2019'!C30&lt;C$3-2*C$296,-2,IF('Статистика ВПР 2019'!C30&lt;C$3-C$296,-1,IF('Статистика ВПР 2019'!C30&lt;C$3+C$296,0,IF('Статистика ВПР 2019'!C30&lt;C$3+2*C$296,1,2)))))</f>
        <v>0</v>
      </c>
      <c r="D30" s="7">
        <f>IF('Статистика ВПР 2019'!D30="","_",IF('Статистика ВПР 2019'!D30&lt;D$3-2*D$296,-2,IF('Статистика ВПР 2019'!D30&lt;D$3-D$296,-1,IF('Статистика ВПР 2019'!D30&lt;D$3+D$296,0,IF('Статистика ВПР 2019'!D30&lt;D$3+2*D$296,1,2)))))</f>
        <v>0</v>
      </c>
      <c r="E30" s="7">
        <f>IF('Статистика ВПР 2019'!E30="","_",IF('Статистика ВПР 2019'!E30&lt;E$3-2*E$296,-2,IF('Статистика ВПР 2019'!E30&lt;E$3-E$296,-1,IF('Статистика ВПР 2019'!E30&lt;E$3+E$296,0,IF('Статистика ВПР 2019'!E30&lt;E$3+2*E$296,1,2)))))</f>
        <v>0</v>
      </c>
      <c r="F30" s="7">
        <f>IF('Статистика ВПР 2019'!F30="","_",IF('Статистика ВПР 2019'!F30&lt;F$3-2*F$296,-2,IF('Статистика ВПР 2019'!F30&lt;F$3-F$296,-1,IF('Статистика ВПР 2019'!F30&lt;F$3+F$296,0,IF('Статистика ВПР 2019'!F30&lt;F$3+2*F$296,1,2)))))</f>
        <v>-1</v>
      </c>
      <c r="G30" s="7">
        <f>IF('Статистика ВПР 2019'!G30="","_",IF('Статистика ВПР 2019'!G30&lt;G$3-2*G$296,-2,IF('Статистика ВПР 2019'!G30&lt;G$3-G$296,-1,IF('Статистика ВПР 2019'!G30&lt;G$3+G$296,0,IF('Статистика ВПР 2019'!G30&lt;G$3+2*G$296,1,2)))))</f>
        <v>0</v>
      </c>
      <c r="H30" s="7">
        <f>IF('Статистика ВПР 2019'!H30="","_",IF('Статистика ВПР 2019'!H30&lt;H$3-2*H$296,-2,IF('Статистика ВПР 2019'!H30&lt;H$3-H$296,-1,IF('Статистика ВПР 2019'!H30&lt;H$3+H$296,0,IF('Статистика ВПР 2019'!H30&lt;H$3+2*H$296,1,2)))))</f>
        <v>0</v>
      </c>
      <c r="I30" s="7">
        <f>IF('Статистика ВПР 2019'!I30="","_",IF('Статистика ВПР 2019'!I30&lt;I$3-2*I$296,-2,IF('Статистика ВПР 2019'!I30&lt;I$3-I$296,-1,IF('Статистика ВПР 2019'!I30&lt;I$3+I$296,0,IF('Статистика ВПР 2019'!I30&lt;I$3+2*I$296,1,2)))))</f>
        <v>0</v>
      </c>
      <c r="J30" s="7">
        <f>IF('Статистика ВПР 2019'!J30="","_",IF('Статистика ВПР 2019'!J30&lt;J$3-2*J$296,-2,IF('Статистика ВПР 2019'!J30&lt;J$3-J$296,-1,IF('Статистика ВПР 2019'!J30&lt;J$3+J$296,0,IF('Статистика ВПР 2019'!J30&lt;J$3+2*J$296,1,2)))))</f>
        <v>-2</v>
      </c>
      <c r="K30" s="7">
        <f>IF('Статистика ВПР 2019'!K30="","_",IF('Статистика ВПР 2019'!K30&lt;K$3-2*K$296,-2,IF('Статистика ВПР 2019'!K30&lt;K$3-K$296,-1,IF('Статистика ВПР 2019'!K30&lt;K$3+K$296,0,IF('Статистика ВПР 2019'!K30&lt;K$3+2*K$296,1,2)))))</f>
        <v>-1</v>
      </c>
      <c r="L30" s="7">
        <f>IF('Статистика ВПР 2019'!L30="","_",IF('Статистика ВПР 2019'!L30&lt;L$3-2*L$296,-2,IF('Статистика ВПР 2019'!L30&lt;L$3-L$296,-1,IF('Статистика ВПР 2019'!L30&lt;L$3+L$296,0,IF('Статистика ВПР 2019'!L30&lt;L$3+2*L$296,1,2)))))</f>
        <v>-1</v>
      </c>
      <c r="M30" s="7">
        <f>IF('Статистика ВПР 2019'!M30="","_",IF('Статистика ВПР 2019'!M30&lt;M$3-2*M$296,-2,IF('Статистика ВПР 2019'!M30&lt;M$3-M$296,-1,IF('Статистика ВПР 2019'!M30&lt;M$3+M$296,0,IF('Статистика ВПР 2019'!M30&lt;M$3+2*M$296,1,2)))))</f>
        <v>0</v>
      </c>
      <c r="N30" s="7">
        <f>IF('Статистика ВПР 2019'!N30="","_",IF('Статистика ВПР 2019'!N30&lt;N$3-2*N$296,-2,IF('Статистика ВПР 2019'!N30&lt;N$3-N$296,-1,IF('Статистика ВПР 2019'!N30&lt;N$3+N$296,0,IF('Статистика ВПР 2019'!N30&lt;N$3+2*N$296,1,2)))))</f>
        <v>0</v>
      </c>
      <c r="O30" s="7">
        <f>IF('Статистика ВПР 2019'!O30="","_",IF('Статистика ВПР 2019'!O30&lt;O$3-2*O$296,-2,IF('Статистика ВПР 2019'!O30&lt;O$3-O$296,-1,IF('Статистика ВПР 2019'!O30&lt;O$3+O$296,0,IF('Статистика ВПР 2019'!O30&lt;O$3+2*O$296,1,2)))))</f>
        <v>0</v>
      </c>
      <c r="P30" s="7">
        <f>IF('Статистика ВПР 2019'!P30="","_",IF('Статистика ВПР 2019'!P30&lt;P$3-2*P$296,-2,IF('Статистика ВПР 2019'!P30&lt;P$3-P$296,-1,IF('Статистика ВПР 2019'!P30&lt;P$3+P$296,0,IF('Статистика ВПР 2019'!P30&lt;P$3+2*P$296,1,2)))))</f>
        <v>0</v>
      </c>
      <c r="Q30" s="7">
        <f>IF('Статистика ВПР 2019'!Q30="","_",IF('Статистика ВПР 2019'!Q30&lt;Q$3-2*Q$296,-2,IF('Статистика ВПР 2019'!Q30&lt;Q$3-Q$296,-1,IF('Статистика ВПР 2019'!Q30&lt;Q$3+Q$296,0,IF('Статистика ВПР 2019'!Q30&lt;Q$3+2*Q$296,1,2)))))</f>
        <v>0</v>
      </c>
      <c r="R30" s="7">
        <f>IF('Статистика ВПР 2019'!R30="","_",IF('Статистика ВПР 2019'!R30&lt;R$3-2*R$296,-2,IF('Статистика ВПР 2019'!R30&lt;R$3-R$296,-1,IF('Статистика ВПР 2019'!R30&lt;R$3+R$296,0,IF('Статистика ВПР 2019'!R30&lt;R$3+2*R$296,1,2)))))</f>
        <v>0</v>
      </c>
      <c r="S30" s="7">
        <f>IF('Статистика ВПР 2019'!S30="","_",IF('Статистика ВПР 2019'!S30&lt;S$3-2*S$296,-2,IF('Статистика ВПР 2019'!S30&lt;S$3-S$296,-1,IF('Статистика ВПР 2019'!S30&lt;S$3+S$296,0,IF('Статистика ВПР 2019'!S30&lt;S$3+2*S$296,1,2)))))</f>
        <v>0</v>
      </c>
      <c r="T30" s="7">
        <f>IF('Статистика ВПР 2019'!T30="","_",IF('Статистика ВПР 2019'!T30&lt;T$3-2*T$296,-2,IF('Статистика ВПР 2019'!T30&lt;T$3-T$296,-1,IF('Статистика ВПР 2019'!T30&lt;T$3+T$296,0,IF('Статистика ВПР 2019'!T30&lt;T$3+2*T$296,1,2)))))</f>
        <v>0</v>
      </c>
      <c r="U30" s="7">
        <f>IF('Статистика ВПР 2019'!U30="","_",IF('Статистика ВПР 2019'!U30&lt;U$3-2*U$296,-2,IF('Статистика ВПР 2019'!U30&lt;U$3-U$296,-1,IF('Статистика ВПР 2019'!U30&lt;U$3+U$296,0,IF('Статистика ВПР 2019'!U30&lt;U$3+2*U$296,1,2)))))</f>
        <v>0</v>
      </c>
      <c r="V30" s="7">
        <f>IF('Статистика ВПР 2019'!V30="","_",IF('Статистика ВПР 2019'!V30&lt;V$3-2*V$296,-2,IF('Статистика ВПР 2019'!V30&lt;V$3-V$296,-1,IF('Статистика ВПР 2019'!V30&lt;V$3+V$296,0,IF('Статистика ВПР 2019'!V30&lt;V$3+2*V$296,1,2)))))</f>
        <v>0</v>
      </c>
      <c r="W30" s="7" t="str">
        <f>IF('Статистика ВПР 2019'!W30="","_",IF('Статистика ВПР 2019'!W30&lt;W$3-2*W$296,-2,IF('Статистика ВПР 2019'!W30&lt;W$3-W$296,-1,IF('Статистика ВПР 2019'!W30&lt;W$3+W$296,0,IF('Статистика ВПР 2019'!W30&lt;W$3+2*W$296,1,2)))))</f>
        <v>_</v>
      </c>
      <c r="X30" s="7" t="str">
        <f>IF('Статистика ВПР 2019'!X30="","_",IF('Статистика ВПР 2019'!X30&lt;X$3-2*X$296,-2,IF('Статистика ВПР 2019'!X30&lt;X$3-X$296,-1,IF('Статистика ВПР 2019'!X30&lt;X$3+X$296,0,IF('Статистика ВПР 2019'!X30&lt;X$3+2*X$296,1,2)))))</f>
        <v>_</v>
      </c>
      <c r="Y30" s="7" t="str">
        <f>IF('Статистика ВПР 2019'!Y30="","_",IF('Статистика ВПР 2019'!Y30&lt;Y$3-2*Y$296,-2,IF('Статистика ВПР 2019'!Y30&lt;Y$3-Y$296,-1,IF('Статистика ВПР 2019'!Y30&lt;Y$3+Y$296,0,IF('Статистика ВПР 2019'!Y30&lt;Y$3+2*Y$296,1,2)))))</f>
        <v>_</v>
      </c>
      <c r="Z30" s="7" t="str">
        <f>IF('Статистика ВПР 2019'!Z30="","_",IF('Статистика ВПР 2019'!Z30&lt;Z$3-2*Z$296,-2,IF('Статистика ВПР 2019'!Z30&lt;Z$3-Z$296,-1,IF('Статистика ВПР 2019'!Z30&lt;Z$3+Z$296,0,IF('Статистика ВПР 2019'!Z30&lt;Z$3+2*Z$296,1,2)))))</f>
        <v>_</v>
      </c>
      <c r="AA30" s="7">
        <f>IF('Статистика ВПР 2019'!AA30="","_",IF('Статистика ВПР 2019'!AA30&lt;AA$3-2*AA$296,-2,IF('Статистика ВПР 2019'!AA30&lt;AA$3-AA$296,-1,IF('Статистика ВПР 2019'!AA30&lt;AA$3+AA$296,0,IF('Статистика ВПР 2019'!AA30&lt;AA$3+2*AA$296,1,2)))))</f>
        <v>-1</v>
      </c>
      <c r="AB30" s="7">
        <f>IF('Статистика ВПР 2019'!AB30="","_",IF('Статистика ВПР 2019'!AB30&lt;AB$3-2*AB$296,-2,IF('Статистика ВПР 2019'!AB30&lt;AB$3-AB$296,-1,IF('Статистика ВПР 2019'!AB30&lt;AB$3+AB$296,0,IF('Статистика ВПР 2019'!AB30&lt;AB$3+2*AB$296,1,2)))))</f>
        <v>0</v>
      </c>
      <c r="AC30" s="7">
        <f>IF('Статистика ВПР 2019'!AC30="","_",IF('Статистика ВПР 2019'!AC30&lt;AC$3-2*AC$296,-2,IF('Статистика ВПР 2019'!AC30&lt;AC$3-AC$296,-1,IF('Статистика ВПР 2019'!AC30&lt;AC$3+AC$296,0,IF('Статистика ВПР 2019'!AC30&lt;AC$3+2*AC$296,1,2)))))</f>
        <v>-1</v>
      </c>
      <c r="AD30" s="7">
        <f>IF('Статистика ВПР 2019'!AD30="","_",IF('Статистика ВПР 2019'!AD30&lt;AD$3-2*AD$296,-2,IF('Статистика ВПР 2019'!AD30&lt;AD$3-AD$296,-1,IF('Статистика ВПР 2019'!AD30&lt;AD$3+AD$296,0,IF('Статистика ВПР 2019'!AD30&lt;AD$3+2*AD$296,1,2)))))</f>
        <v>-1</v>
      </c>
      <c r="AE30" s="7">
        <f>IF('Статистика ВПР 2019'!AE30="","_",IF('Статистика ВПР 2019'!AE30&lt;AE$3-2*AE$296,-2,IF('Статистика ВПР 2019'!AE30&lt;AE$3-AE$296,-1,IF('Статистика ВПР 2019'!AE30&lt;AE$3+AE$296,0,IF('Статистика ВПР 2019'!AE30&lt;AE$3+2*AE$296,1,2)))))</f>
        <v>-1</v>
      </c>
      <c r="AF30" s="7" t="str">
        <f>IF('Статистика ВПР 2019'!AF30="","_",IF('Статистика ВПР 2019'!AF30&lt;AF$3-2*AF$296,-2,IF('Статистика ВПР 2019'!AF30&lt;AF$3-AF$296,-1,IF('Статистика ВПР 2019'!AF30&lt;AF$3+AF$296,0,IF('Статистика ВПР 2019'!AF30&lt;AF$3+2*AF$296,1,2)))))</f>
        <v>_</v>
      </c>
      <c r="AG30" s="7" t="str">
        <f>IF('Статистика ВПР 2019'!AG30="","_",IF('Статистика ВПР 2019'!AG30&lt;AG$3-2*AG$296,-2,IF('Статистика ВПР 2019'!AG30&lt;AG$3-AG$296,-1,IF('Статистика ВПР 2019'!AG30&lt;AG$3+AG$296,0,IF('Статистика ВПР 2019'!AG30&lt;AG$3+2*AG$296,1,2)))))</f>
        <v>_</v>
      </c>
      <c r="AH30" s="7" t="str">
        <f>IF('Статистика ВПР 2019'!AH30="","_",IF('Статистика ВПР 2019'!AH30&lt;AH$3-2*AH$296,-2,IF('Статистика ВПР 2019'!AH30&lt;AH$3-AH$296,-1,IF('Статистика ВПР 2019'!AH30&lt;AH$3+AH$296,0,IF('Статистика ВПР 2019'!AH30&lt;AH$3+2*AH$296,1,2)))))</f>
        <v>_</v>
      </c>
      <c r="AI30" s="7" t="str">
        <f>IF('Статистика ВПР 2019'!AI30="","_",IF('Статистика ВПР 2019'!AI30&lt;AI$3-2*AI$296,-2,IF('Статистика ВПР 2019'!AI30&lt;AI$3-AI$296,-1,IF('Статистика ВПР 2019'!AI30&lt;AI$3+AI$296,0,IF('Статистика ВПР 2019'!AI30&lt;AI$3+2*AI$296,1,2)))))</f>
        <v>_</v>
      </c>
      <c r="AJ30" s="7" t="str">
        <f>IF('Статистика ВПР 2019'!AJ30="","_",IF('Статистика ВПР 2019'!AJ30&lt;AJ$3-2*AJ$296,-2,IF('Статистика ВПР 2019'!AJ30&lt;AJ$3-AJ$296,-1,IF('Статистика ВПР 2019'!AJ30&lt;AJ$3+AJ$296,0,IF('Статистика ВПР 2019'!AJ30&lt;AJ$3+2*AJ$296,1,2)))))</f>
        <v>_</v>
      </c>
      <c r="AK30" s="7" t="str">
        <f>IF('Статистика ВПР 2019'!AK30="","_",IF('Статистика ВПР 2019'!AK30&lt;AK$3-2*AK$296,-2,IF('Статистика ВПР 2019'!AK30&lt;AK$3-AK$296,-1,IF('Статистика ВПР 2019'!AK30&lt;AK$3+AK$296,0,IF('Статистика ВПР 2019'!AK30&lt;AK$3+2*AK$296,1,2)))))</f>
        <v>_</v>
      </c>
      <c r="AL30" s="2">
        <f t="shared" si="0"/>
        <v>35</v>
      </c>
    </row>
    <row r="31" spans="1:39" x14ac:dyDescent="0.25">
      <c r="A31" s="4" t="s">
        <v>1</v>
      </c>
      <c r="B31" s="6" t="s">
        <v>12</v>
      </c>
      <c r="C31" s="7" t="str">
        <f>IF('Статистика ВПР 2019'!C31="","_",IF('Статистика ВПР 2019'!C31&lt;C$3-2*C$296,-2,IF('Статистика ВПР 2019'!C31&lt;C$3-C$296,-1,IF('Статистика ВПР 2019'!C31&lt;C$3+C$296,0,IF('Статистика ВПР 2019'!C31&lt;C$3+2*C$296,1,2)))))</f>
        <v>_</v>
      </c>
      <c r="D31" s="7">
        <f>IF('Статистика ВПР 2019'!D31="","_",IF('Статистика ВПР 2019'!D31&lt;D$3-2*D$296,-2,IF('Статистика ВПР 2019'!D31&lt;D$3-D$296,-1,IF('Статистика ВПР 2019'!D31&lt;D$3+D$296,0,IF('Статистика ВПР 2019'!D31&lt;D$3+2*D$296,1,2)))))</f>
        <v>0</v>
      </c>
      <c r="E31" s="7">
        <f>IF('Статистика ВПР 2019'!E31="","_",IF('Статистика ВПР 2019'!E31&lt;E$3-2*E$296,-2,IF('Статистика ВПР 2019'!E31&lt;E$3-E$296,-1,IF('Статистика ВПР 2019'!E31&lt;E$3+E$296,0,IF('Статистика ВПР 2019'!E31&lt;E$3+2*E$296,1,2)))))</f>
        <v>0</v>
      </c>
      <c r="F31" s="7">
        <f>IF('Статистика ВПР 2019'!F31="","_",IF('Статистика ВПР 2019'!F31&lt;F$3-2*F$296,-2,IF('Статистика ВПР 2019'!F31&lt;F$3-F$296,-1,IF('Статистика ВПР 2019'!F31&lt;F$3+F$296,0,IF('Статистика ВПР 2019'!F31&lt;F$3+2*F$296,1,2)))))</f>
        <v>0</v>
      </c>
      <c r="G31" s="7">
        <f>IF('Статистика ВПР 2019'!G31="","_",IF('Статистика ВПР 2019'!G31&lt;G$3-2*G$296,-2,IF('Статистика ВПР 2019'!G31&lt;G$3-G$296,-1,IF('Статистика ВПР 2019'!G31&lt;G$3+G$296,0,IF('Статистика ВПР 2019'!G31&lt;G$3+2*G$296,1,2)))))</f>
        <v>0</v>
      </c>
      <c r="H31" s="7">
        <f>IF('Статистика ВПР 2019'!H31="","_",IF('Статистика ВПР 2019'!H31&lt;H$3-2*H$296,-2,IF('Статистика ВПР 2019'!H31&lt;H$3-H$296,-1,IF('Статистика ВПР 2019'!H31&lt;H$3+H$296,0,IF('Статистика ВПР 2019'!H31&lt;H$3+2*H$296,1,2)))))</f>
        <v>0</v>
      </c>
      <c r="I31" s="7">
        <f>IF('Статистика ВПР 2019'!I31="","_",IF('Статистика ВПР 2019'!I31&lt;I$3-2*I$296,-2,IF('Статистика ВПР 2019'!I31&lt;I$3-I$296,-1,IF('Статистика ВПР 2019'!I31&lt;I$3+I$296,0,IF('Статистика ВПР 2019'!I31&lt;I$3+2*I$296,1,2)))))</f>
        <v>0</v>
      </c>
      <c r="J31" s="7">
        <f>IF('Статистика ВПР 2019'!J31="","_",IF('Статистика ВПР 2019'!J31&lt;J$3-2*J$296,-2,IF('Статистика ВПР 2019'!J31&lt;J$3-J$296,-1,IF('Статистика ВПР 2019'!J31&lt;J$3+J$296,0,IF('Статистика ВПР 2019'!J31&lt;J$3+2*J$296,1,2)))))</f>
        <v>0</v>
      </c>
      <c r="K31" s="7">
        <f>IF('Статистика ВПР 2019'!K31="","_",IF('Статистика ВПР 2019'!K31&lt;K$3-2*K$296,-2,IF('Статистика ВПР 2019'!K31&lt;K$3-K$296,-1,IF('Статистика ВПР 2019'!K31&lt;K$3+K$296,0,IF('Статистика ВПР 2019'!K31&lt;K$3+2*K$296,1,2)))))</f>
        <v>0</v>
      </c>
      <c r="L31" s="7">
        <f>IF('Статистика ВПР 2019'!L31="","_",IF('Статистика ВПР 2019'!L31&lt;L$3-2*L$296,-2,IF('Статистика ВПР 2019'!L31&lt;L$3-L$296,-1,IF('Статистика ВПР 2019'!L31&lt;L$3+L$296,0,IF('Статистика ВПР 2019'!L31&lt;L$3+2*L$296,1,2)))))</f>
        <v>0</v>
      </c>
      <c r="M31" s="7">
        <f>IF('Статистика ВПР 2019'!M31="","_",IF('Статистика ВПР 2019'!M31&lt;M$3-2*M$296,-2,IF('Статистика ВПР 2019'!M31&lt;M$3-M$296,-1,IF('Статистика ВПР 2019'!M31&lt;M$3+M$296,0,IF('Статистика ВПР 2019'!M31&lt;M$3+2*M$296,1,2)))))</f>
        <v>-1</v>
      </c>
      <c r="N31" s="7">
        <f>IF('Статистика ВПР 2019'!N31="","_",IF('Статистика ВПР 2019'!N31&lt;N$3-2*N$296,-2,IF('Статистика ВПР 2019'!N31&lt;N$3-N$296,-1,IF('Статистика ВПР 2019'!N31&lt;N$3+N$296,0,IF('Статистика ВПР 2019'!N31&lt;N$3+2*N$296,1,2)))))</f>
        <v>0</v>
      </c>
      <c r="O31" s="7">
        <f>IF('Статистика ВПР 2019'!O31="","_",IF('Статистика ВПР 2019'!O31&lt;O$3-2*O$296,-2,IF('Статистика ВПР 2019'!O31&lt;O$3-O$296,-1,IF('Статистика ВПР 2019'!O31&lt;O$3+O$296,0,IF('Статистика ВПР 2019'!O31&lt;O$3+2*O$296,1,2)))))</f>
        <v>0</v>
      </c>
      <c r="P31" s="7">
        <f>IF('Статистика ВПР 2019'!P31="","_",IF('Статистика ВПР 2019'!P31&lt;P$3-2*P$296,-2,IF('Статистика ВПР 2019'!P31&lt;P$3-P$296,-1,IF('Статистика ВПР 2019'!P31&lt;P$3+P$296,0,IF('Статистика ВПР 2019'!P31&lt;P$3+2*P$296,1,2)))))</f>
        <v>0</v>
      </c>
      <c r="Q31" s="7">
        <f>IF('Статистика ВПР 2019'!Q31="","_",IF('Статистика ВПР 2019'!Q31&lt;Q$3-2*Q$296,-2,IF('Статистика ВПР 2019'!Q31&lt;Q$3-Q$296,-1,IF('Статистика ВПР 2019'!Q31&lt;Q$3+Q$296,0,IF('Статистика ВПР 2019'!Q31&lt;Q$3+2*Q$296,1,2)))))</f>
        <v>0</v>
      </c>
      <c r="R31" s="7">
        <f>IF('Статистика ВПР 2019'!R31="","_",IF('Статистика ВПР 2019'!R31&lt;R$3-2*R$296,-2,IF('Статистика ВПР 2019'!R31&lt;R$3-R$296,-1,IF('Статистика ВПР 2019'!R31&lt;R$3+R$296,0,IF('Статистика ВПР 2019'!R31&lt;R$3+2*R$296,1,2)))))</f>
        <v>-1</v>
      </c>
      <c r="S31" s="7">
        <f>IF('Статистика ВПР 2019'!S31="","_",IF('Статистика ВПР 2019'!S31&lt;S$3-2*S$296,-2,IF('Статистика ВПР 2019'!S31&lt;S$3-S$296,-1,IF('Статистика ВПР 2019'!S31&lt;S$3+S$296,0,IF('Статистика ВПР 2019'!S31&lt;S$3+2*S$296,1,2)))))</f>
        <v>-1</v>
      </c>
      <c r="T31" s="7">
        <f>IF('Статистика ВПР 2019'!T31="","_",IF('Статистика ВПР 2019'!T31&lt;T$3-2*T$296,-2,IF('Статистика ВПР 2019'!T31&lt;T$3-T$296,-1,IF('Статистика ВПР 2019'!T31&lt;T$3+T$296,0,IF('Статистика ВПР 2019'!T31&lt;T$3+2*T$296,1,2)))))</f>
        <v>-1</v>
      </c>
      <c r="U31" s="7">
        <f>IF('Статистика ВПР 2019'!U31="","_",IF('Статистика ВПР 2019'!U31&lt;U$3-2*U$296,-2,IF('Статистика ВПР 2019'!U31&lt;U$3-U$296,-1,IF('Статистика ВПР 2019'!U31&lt;U$3+U$296,0,IF('Статистика ВПР 2019'!U31&lt;U$3+2*U$296,1,2)))))</f>
        <v>-1</v>
      </c>
      <c r="V31" s="7">
        <f>IF('Статистика ВПР 2019'!V31="","_",IF('Статистика ВПР 2019'!V31&lt;V$3-2*V$296,-2,IF('Статистика ВПР 2019'!V31&lt;V$3-V$296,-1,IF('Статистика ВПР 2019'!V31&lt;V$3+V$296,0,IF('Статистика ВПР 2019'!V31&lt;V$3+2*V$296,1,2)))))</f>
        <v>-1</v>
      </c>
      <c r="W31" s="7" t="str">
        <f>IF('Статистика ВПР 2019'!W31="","_",IF('Статистика ВПР 2019'!W31&lt;W$3-2*W$296,-2,IF('Статистика ВПР 2019'!W31&lt;W$3-W$296,-1,IF('Статистика ВПР 2019'!W31&lt;W$3+W$296,0,IF('Статистика ВПР 2019'!W31&lt;W$3+2*W$296,1,2)))))</f>
        <v>_</v>
      </c>
      <c r="X31" s="7" t="str">
        <f>IF('Статистика ВПР 2019'!X31="","_",IF('Статистика ВПР 2019'!X31&lt;X$3-2*X$296,-2,IF('Статистика ВПР 2019'!X31&lt;X$3-X$296,-1,IF('Статистика ВПР 2019'!X31&lt;X$3+X$296,0,IF('Статистика ВПР 2019'!X31&lt;X$3+2*X$296,1,2)))))</f>
        <v>_</v>
      </c>
      <c r="Y31" s="7" t="str">
        <f>IF('Статистика ВПР 2019'!Y31="","_",IF('Статистика ВПР 2019'!Y31&lt;Y$3-2*Y$296,-2,IF('Статистика ВПР 2019'!Y31&lt;Y$3-Y$296,-1,IF('Статистика ВПР 2019'!Y31&lt;Y$3+Y$296,0,IF('Статистика ВПР 2019'!Y31&lt;Y$3+2*Y$296,1,2)))))</f>
        <v>_</v>
      </c>
      <c r="Z31" s="7" t="str">
        <f>IF('Статистика ВПР 2019'!Z31="","_",IF('Статистика ВПР 2019'!Z31&lt;Z$3-2*Z$296,-2,IF('Статистика ВПР 2019'!Z31&lt;Z$3-Z$296,-1,IF('Статистика ВПР 2019'!Z31&lt;Z$3+Z$296,0,IF('Статистика ВПР 2019'!Z31&lt;Z$3+2*Z$296,1,2)))))</f>
        <v>_</v>
      </c>
      <c r="AA31" s="7">
        <f>IF('Статистика ВПР 2019'!AA31="","_",IF('Статистика ВПР 2019'!AA31&lt;AA$3-2*AA$296,-2,IF('Статистика ВПР 2019'!AA31&lt;AA$3-AA$296,-1,IF('Статистика ВПР 2019'!AA31&lt;AA$3+AA$296,0,IF('Статистика ВПР 2019'!AA31&lt;AA$3+2*AA$296,1,2)))))</f>
        <v>0</v>
      </c>
      <c r="AB31" s="7">
        <f>IF('Статистика ВПР 2019'!AB31="","_",IF('Статистика ВПР 2019'!AB31&lt;AB$3-2*AB$296,-2,IF('Статистика ВПР 2019'!AB31&lt;AB$3-AB$296,-1,IF('Статистика ВПР 2019'!AB31&lt;AB$3+AB$296,0,IF('Статистика ВПР 2019'!AB31&lt;AB$3+2*AB$296,1,2)))))</f>
        <v>2</v>
      </c>
      <c r="AC31" s="7">
        <f>IF('Статистика ВПР 2019'!AC31="","_",IF('Статистика ВПР 2019'!AC31&lt;AC$3-2*AC$296,-2,IF('Статистика ВПР 2019'!AC31&lt;AC$3-AC$296,-1,IF('Статистика ВПР 2019'!AC31&lt;AC$3+AC$296,0,IF('Статистика ВПР 2019'!AC31&lt;AC$3+2*AC$296,1,2)))))</f>
        <v>1</v>
      </c>
      <c r="AD31" s="7">
        <f>IF('Статистика ВПР 2019'!AD31="","_",IF('Статистика ВПР 2019'!AD31&lt;AD$3-2*AD$296,-2,IF('Статистика ВПР 2019'!AD31&lt;AD$3-AD$296,-1,IF('Статистика ВПР 2019'!AD31&lt;AD$3+AD$296,0,IF('Статистика ВПР 2019'!AD31&lt;AD$3+2*AD$296,1,2)))))</f>
        <v>1</v>
      </c>
      <c r="AE31" s="7">
        <f>IF('Статистика ВПР 2019'!AE31="","_",IF('Статистика ВПР 2019'!AE31&lt;AE$3-2*AE$296,-2,IF('Статистика ВПР 2019'!AE31&lt;AE$3-AE$296,-1,IF('Статистика ВПР 2019'!AE31&lt;AE$3+AE$296,0,IF('Статистика ВПР 2019'!AE31&lt;AE$3+2*AE$296,1,2)))))</f>
        <v>0</v>
      </c>
      <c r="AF31" s="7">
        <f>IF('Статистика ВПР 2019'!AF31="","_",IF('Статистика ВПР 2019'!AF31&lt;AF$3-2*AF$296,-2,IF('Статистика ВПР 2019'!AF31&lt;AF$3-AF$296,-1,IF('Статистика ВПР 2019'!AF31&lt;AF$3+AF$296,0,IF('Статистика ВПР 2019'!AF31&lt;AF$3+2*AF$296,1,2)))))</f>
        <v>0</v>
      </c>
      <c r="AG31" s="7" t="str">
        <f>IF('Статистика ВПР 2019'!AG31="","_",IF('Статистика ВПР 2019'!AG31&lt;AG$3-2*AG$296,-2,IF('Статистика ВПР 2019'!AG31&lt;AG$3-AG$296,-1,IF('Статистика ВПР 2019'!AG31&lt;AG$3+AG$296,0,IF('Статистика ВПР 2019'!AG31&lt;AG$3+2*AG$296,1,2)))))</f>
        <v>_</v>
      </c>
      <c r="AH31" s="7" t="str">
        <f>IF('Статистика ВПР 2019'!AH31="","_",IF('Статистика ВПР 2019'!AH31&lt;AH$3-2*AH$296,-2,IF('Статистика ВПР 2019'!AH31&lt;AH$3-AH$296,-1,IF('Статистика ВПР 2019'!AH31&lt;AH$3+AH$296,0,IF('Статистика ВПР 2019'!AH31&lt;AH$3+2*AH$296,1,2)))))</f>
        <v>_</v>
      </c>
      <c r="AI31" s="7" t="str">
        <f>IF('Статистика ВПР 2019'!AI31="","_",IF('Статистика ВПР 2019'!AI31&lt;AI$3-2*AI$296,-2,IF('Статистика ВПР 2019'!AI31&lt;AI$3-AI$296,-1,IF('Статистика ВПР 2019'!AI31&lt;AI$3+AI$296,0,IF('Статистика ВПР 2019'!AI31&lt;AI$3+2*AI$296,1,2)))))</f>
        <v>_</v>
      </c>
      <c r="AJ31" s="7" t="str">
        <f>IF('Статистика ВПР 2019'!AJ31="","_",IF('Статистика ВПР 2019'!AJ31&lt;AJ$3-2*AJ$296,-2,IF('Статистика ВПР 2019'!AJ31&lt;AJ$3-AJ$296,-1,IF('Статистика ВПР 2019'!AJ31&lt;AJ$3+AJ$296,0,IF('Статистика ВПР 2019'!AJ31&lt;AJ$3+2*AJ$296,1,2)))))</f>
        <v>_</v>
      </c>
      <c r="AK31" s="7" t="str">
        <f>IF('Статистика ВПР 2019'!AK31="","_",IF('Статистика ВПР 2019'!AK31&lt;AK$3-2*AK$296,-2,IF('Статистика ВПР 2019'!AK31&lt;AK$3-AK$296,-1,IF('Статистика ВПР 2019'!AK31&lt;AK$3+AK$296,0,IF('Статистика ВПР 2019'!AK31&lt;AK$3+2*AK$296,1,2)))))</f>
        <v>_</v>
      </c>
      <c r="AL31" s="2">
        <f t="shared" si="0"/>
        <v>35</v>
      </c>
    </row>
    <row r="32" spans="1:39" x14ac:dyDescent="0.25">
      <c r="A32" s="4" t="s">
        <v>1</v>
      </c>
      <c r="B32" s="6" t="s">
        <v>222</v>
      </c>
      <c r="C32" s="7">
        <f>IF('Статистика ВПР 2019'!C32="","_",IF('Статистика ВПР 2019'!C32&lt;C$3-2*C$296,-2,IF('Статистика ВПР 2019'!C32&lt;C$3-C$296,-1,IF('Статистика ВПР 2019'!C32&lt;C$3+C$296,0,IF('Статистика ВПР 2019'!C32&lt;C$3+2*C$296,1,2)))))</f>
        <v>0</v>
      </c>
      <c r="D32" s="7">
        <f>IF('Статистика ВПР 2019'!D32="","_",IF('Статистика ВПР 2019'!D32&lt;D$3-2*D$296,-2,IF('Статистика ВПР 2019'!D32&lt;D$3-D$296,-1,IF('Статистика ВПР 2019'!D32&lt;D$3+D$296,0,IF('Статистика ВПР 2019'!D32&lt;D$3+2*D$296,1,2)))))</f>
        <v>0</v>
      </c>
      <c r="E32" s="7">
        <f>IF('Статистика ВПР 2019'!E32="","_",IF('Статистика ВПР 2019'!E32&lt;E$3-2*E$296,-2,IF('Статистика ВПР 2019'!E32&lt;E$3-E$296,-1,IF('Статистика ВПР 2019'!E32&lt;E$3+E$296,0,IF('Статистика ВПР 2019'!E32&lt;E$3+2*E$296,1,2)))))</f>
        <v>0</v>
      </c>
      <c r="F32" s="7">
        <f>IF('Статистика ВПР 2019'!F32="","_",IF('Статистика ВПР 2019'!F32&lt;F$3-2*F$296,-2,IF('Статистика ВПР 2019'!F32&lt;F$3-F$296,-1,IF('Статистика ВПР 2019'!F32&lt;F$3+F$296,0,IF('Статистика ВПР 2019'!F32&lt;F$3+2*F$296,1,2)))))</f>
        <v>0</v>
      </c>
      <c r="G32" s="7">
        <f>IF('Статистика ВПР 2019'!G32="","_",IF('Статистика ВПР 2019'!G32&lt;G$3-2*G$296,-2,IF('Статистика ВПР 2019'!G32&lt;G$3-G$296,-1,IF('Статистика ВПР 2019'!G32&lt;G$3+G$296,0,IF('Статистика ВПР 2019'!G32&lt;G$3+2*G$296,1,2)))))</f>
        <v>0</v>
      </c>
      <c r="H32" s="7">
        <f>IF('Статистика ВПР 2019'!H32="","_",IF('Статистика ВПР 2019'!H32&lt;H$3-2*H$296,-2,IF('Статистика ВПР 2019'!H32&lt;H$3-H$296,-1,IF('Статистика ВПР 2019'!H32&lt;H$3+H$296,0,IF('Статистика ВПР 2019'!H32&lt;H$3+2*H$296,1,2)))))</f>
        <v>2</v>
      </c>
      <c r="I32" s="7">
        <f>IF('Статистика ВПР 2019'!I32="","_",IF('Статистика ВПР 2019'!I32&lt;I$3-2*I$296,-2,IF('Статистика ВПР 2019'!I32&lt;I$3-I$296,-1,IF('Статистика ВПР 2019'!I32&lt;I$3+I$296,0,IF('Статистика ВПР 2019'!I32&lt;I$3+2*I$296,1,2)))))</f>
        <v>0</v>
      </c>
      <c r="J32" s="7">
        <f>IF('Статистика ВПР 2019'!J32="","_",IF('Статистика ВПР 2019'!J32&lt;J$3-2*J$296,-2,IF('Статистика ВПР 2019'!J32&lt;J$3-J$296,-1,IF('Статистика ВПР 2019'!J32&lt;J$3+J$296,0,IF('Статистика ВПР 2019'!J32&lt;J$3+2*J$296,1,2)))))</f>
        <v>1</v>
      </c>
      <c r="K32" s="7">
        <f>IF('Статистика ВПР 2019'!K32="","_",IF('Статистика ВПР 2019'!K32&lt;K$3-2*K$296,-2,IF('Статистика ВПР 2019'!K32&lt;K$3-K$296,-1,IF('Статистика ВПР 2019'!K32&lt;K$3+K$296,0,IF('Статистика ВПР 2019'!K32&lt;K$3+2*K$296,1,2)))))</f>
        <v>0</v>
      </c>
      <c r="L32" s="7">
        <f>IF('Статистика ВПР 2019'!L32="","_",IF('Статистика ВПР 2019'!L32&lt;L$3-2*L$296,-2,IF('Статистика ВПР 2019'!L32&lt;L$3-L$296,-1,IF('Статистика ВПР 2019'!L32&lt;L$3+L$296,0,IF('Статистика ВПР 2019'!L32&lt;L$3+2*L$296,1,2)))))</f>
        <v>0</v>
      </c>
      <c r="M32" s="7">
        <f>IF('Статистика ВПР 2019'!M32="","_",IF('Статистика ВПР 2019'!M32&lt;M$3-2*M$296,-2,IF('Статистика ВПР 2019'!M32&lt;M$3-M$296,-1,IF('Статистика ВПР 2019'!M32&lt;M$3+M$296,0,IF('Статистика ВПР 2019'!M32&lt;M$3+2*M$296,1,2)))))</f>
        <v>0</v>
      </c>
      <c r="N32" s="7">
        <f>IF('Статистика ВПР 2019'!N32="","_",IF('Статистика ВПР 2019'!N32&lt;N$3-2*N$296,-2,IF('Статистика ВПР 2019'!N32&lt;N$3-N$296,-1,IF('Статистика ВПР 2019'!N32&lt;N$3+N$296,0,IF('Статистика ВПР 2019'!N32&lt;N$3+2*N$296,1,2)))))</f>
        <v>0</v>
      </c>
      <c r="O32" s="7">
        <f>IF('Статистика ВПР 2019'!O32="","_",IF('Статистика ВПР 2019'!O32&lt;O$3-2*O$296,-2,IF('Статистика ВПР 2019'!O32&lt;O$3-O$296,-1,IF('Статистика ВПР 2019'!O32&lt;O$3+O$296,0,IF('Статистика ВПР 2019'!O32&lt;O$3+2*O$296,1,2)))))</f>
        <v>0</v>
      </c>
      <c r="P32" s="7">
        <f>IF('Статистика ВПР 2019'!P32="","_",IF('Статистика ВПР 2019'!P32&lt;P$3-2*P$296,-2,IF('Статистика ВПР 2019'!P32&lt;P$3-P$296,-1,IF('Статистика ВПР 2019'!P32&lt;P$3+P$296,0,IF('Статистика ВПР 2019'!P32&lt;P$3+2*P$296,1,2)))))</f>
        <v>0</v>
      </c>
      <c r="Q32" s="7">
        <f>IF('Статистика ВПР 2019'!Q32="","_",IF('Статистика ВПР 2019'!Q32&lt;Q$3-2*Q$296,-2,IF('Статистика ВПР 2019'!Q32&lt;Q$3-Q$296,-1,IF('Статистика ВПР 2019'!Q32&lt;Q$3+Q$296,0,IF('Статистика ВПР 2019'!Q32&lt;Q$3+2*Q$296,1,2)))))</f>
        <v>0</v>
      </c>
      <c r="R32" s="7">
        <f>IF('Статистика ВПР 2019'!R32="","_",IF('Статистика ВПР 2019'!R32&lt;R$3-2*R$296,-2,IF('Статистика ВПР 2019'!R32&lt;R$3-R$296,-1,IF('Статистика ВПР 2019'!R32&lt;R$3+R$296,0,IF('Статистика ВПР 2019'!R32&lt;R$3+2*R$296,1,2)))))</f>
        <v>0</v>
      </c>
      <c r="S32" s="7">
        <f>IF('Статистика ВПР 2019'!S32="","_",IF('Статистика ВПР 2019'!S32&lt;S$3-2*S$296,-2,IF('Статистика ВПР 2019'!S32&lt;S$3-S$296,-1,IF('Статистика ВПР 2019'!S32&lt;S$3+S$296,0,IF('Статистика ВПР 2019'!S32&lt;S$3+2*S$296,1,2)))))</f>
        <v>0</v>
      </c>
      <c r="T32" s="7">
        <f>IF('Статистика ВПР 2019'!T32="","_",IF('Статистика ВПР 2019'!T32&lt;T$3-2*T$296,-2,IF('Статистика ВПР 2019'!T32&lt;T$3-T$296,-1,IF('Статистика ВПР 2019'!T32&lt;T$3+T$296,0,IF('Статистика ВПР 2019'!T32&lt;T$3+2*T$296,1,2)))))</f>
        <v>-1</v>
      </c>
      <c r="U32" s="7">
        <f>IF('Статистика ВПР 2019'!U32="","_",IF('Статистика ВПР 2019'!U32&lt;U$3-2*U$296,-2,IF('Статистика ВПР 2019'!U32&lt;U$3-U$296,-1,IF('Статистика ВПР 2019'!U32&lt;U$3+U$296,0,IF('Статистика ВПР 2019'!U32&lt;U$3+2*U$296,1,2)))))</f>
        <v>0</v>
      </c>
      <c r="V32" s="7">
        <f>IF('Статистика ВПР 2019'!V32="","_",IF('Статистика ВПР 2019'!V32&lt;V$3-2*V$296,-2,IF('Статистика ВПР 2019'!V32&lt;V$3-V$296,-1,IF('Статистика ВПР 2019'!V32&lt;V$3+V$296,0,IF('Статистика ВПР 2019'!V32&lt;V$3+2*V$296,1,2)))))</f>
        <v>0</v>
      </c>
      <c r="W32" s="7" t="str">
        <f>IF('Статистика ВПР 2019'!W32="","_",IF('Статистика ВПР 2019'!W32&lt;W$3-2*W$296,-2,IF('Статистика ВПР 2019'!W32&lt;W$3-W$296,-1,IF('Статистика ВПР 2019'!W32&lt;W$3+W$296,0,IF('Статистика ВПР 2019'!W32&lt;W$3+2*W$296,1,2)))))</f>
        <v>_</v>
      </c>
      <c r="X32" s="7" t="str">
        <f>IF('Статистика ВПР 2019'!X32="","_",IF('Статистика ВПР 2019'!X32&lt;X$3-2*X$296,-2,IF('Статистика ВПР 2019'!X32&lt;X$3-X$296,-1,IF('Статистика ВПР 2019'!X32&lt;X$3+X$296,0,IF('Статистика ВПР 2019'!X32&lt;X$3+2*X$296,1,2)))))</f>
        <v>_</v>
      </c>
      <c r="Y32" s="7" t="str">
        <f>IF('Статистика ВПР 2019'!Y32="","_",IF('Статистика ВПР 2019'!Y32&lt;Y$3-2*Y$296,-2,IF('Статистика ВПР 2019'!Y32&lt;Y$3-Y$296,-1,IF('Статистика ВПР 2019'!Y32&lt;Y$3+Y$296,0,IF('Статистика ВПР 2019'!Y32&lt;Y$3+2*Y$296,1,2)))))</f>
        <v>_</v>
      </c>
      <c r="Z32" s="7" t="str">
        <f>IF('Статистика ВПР 2019'!Z32="","_",IF('Статистика ВПР 2019'!Z32&lt;Z$3-2*Z$296,-2,IF('Статистика ВПР 2019'!Z32&lt;Z$3-Z$296,-1,IF('Статистика ВПР 2019'!Z32&lt;Z$3+Z$296,0,IF('Статистика ВПР 2019'!Z32&lt;Z$3+2*Z$296,1,2)))))</f>
        <v>_</v>
      </c>
      <c r="AA32" s="7" t="str">
        <f>IF('Статистика ВПР 2019'!AA32="","_",IF('Статистика ВПР 2019'!AA32&lt;AA$3-2*AA$296,-2,IF('Статистика ВПР 2019'!AA32&lt;AA$3-AA$296,-1,IF('Статистика ВПР 2019'!AA32&lt;AA$3+AA$296,0,IF('Статистика ВПР 2019'!AA32&lt;AA$3+2*AA$296,1,2)))))</f>
        <v>_</v>
      </c>
      <c r="AB32" s="7" t="str">
        <f>IF('Статистика ВПР 2019'!AB32="","_",IF('Статистика ВПР 2019'!AB32&lt;AB$3-2*AB$296,-2,IF('Статистика ВПР 2019'!AB32&lt;AB$3-AB$296,-1,IF('Статистика ВПР 2019'!AB32&lt;AB$3+AB$296,0,IF('Статистика ВПР 2019'!AB32&lt;AB$3+2*AB$296,1,2)))))</f>
        <v>_</v>
      </c>
      <c r="AC32" s="7" t="str">
        <f>IF('Статистика ВПР 2019'!AC32="","_",IF('Статистика ВПР 2019'!AC32&lt;AC$3-2*AC$296,-2,IF('Статистика ВПР 2019'!AC32&lt;AC$3-AC$296,-1,IF('Статистика ВПР 2019'!AC32&lt;AC$3+AC$296,0,IF('Статистика ВПР 2019'!AC32&lt;AC$3+2*AC$296,1,2)))))</f>
        <v>_</v>
      </c>
      <c r="AD32" s="7" t="str">
        <f>IF('Статистика ВПР 2019'!AD32="","_",IF('Статистика ВПР 2019'!AD32&lt;AD$3-2*AD$296,-2,IF('Статистика ВПР 2019'!AD32&lt;AD$3-AD$296,-1,IF('Статистика ВПР 2019'!AD32&lt;AD$3+AD$296,0,IF('Статистика ВПР 2019'!AD32&lt;AD$3+2*AD$296,1,2)))))</f>
        <v>_</v>
      </c>
      <c r="AE32" s="7" t="str">
        <f>IF('Статистика ВПР 2019'!AE32="","_",IF('Статистика ВПР 2019'!AE32&lt;AE$3-2*AE$296,-2,IF('Статистика ВПР 2019'!AE32&lt;AE$3-AE$296,-1,IF('Статистика ВПР 2019'!AE32&lt;AE$3+AE$296,0,IF('Статистика ВПР 2019'!AE32&lt;AE$3+2*AE$296,1,2)))))</f>
        <v>_</v>
      </c>
      <c r="AF32" s="7" t="str">
        <f>IF('Статистика ВПР 2019'!AF32="","_",IF('Статистика ВПР 2019'!AF32&lt;AF$3-2*AF$296,-2,IF('Статистика ВПР 2019'!AF32&lt;AF$3-AF$296,-1,IF('Статистика ВПР 2019'!AF32&lt;AF$3+AF$296,0,IF('Статистика ВПР 2019'!AF32&lt;AF$3+2*AF$296,1,2)))))</f>
        <v>_</v>
      </c>
      <c r="AG32" s="7" t="str">
        <f>IF('Статистика ВПР 2019'!AG32="","_",IF('Статистика ВПР 2019'!AG32&lt;AG$3-2*AG$296,-2,IF('Статистика ВПР 2019'!AG32&lt;AG$3-AG$296,-1,IF('Статистика ВПР 2019'!AG32&lt;AG$3+AG$296,0,IF('Статистика ВПР 2019'!AG32&lt;AG$3+2*AG$296,1,2)))))</f>
        <v>_</v>
      </c>
      <c r="AH32" s="7" t="str">
        <f>IF('Статистика ВПР 2019'!AH32="","_",IF('Статистика ВПР 2019'!AH32&lt;AH$3-2*AH$296,-2,IF('Статистика ВПР 2019'!AH32&lt;AH$3-AH$296,-1,IF('Статистика ВПР 2019'!AH32&lt;AH$3+AH$296,0,IF('Статистика ВПР 2019'!AH32&lt;AH$3+2*AH$296,1,2)))))</f>
        <v>_</v>
      </c>
      <c r="AI32" s="7" t="str">
        <f>IF('Статистика ВПР 2019'!AI32="","_",IF('Статистика ВПР 2019'!AI32&lt;AI$3-2*AI$296,-2,IF('Статистика ВПР 2019'!AI32&lt;AI$3-AI$296,-1,IF('Статистика ВПР 2019'!AI32&lt;AI$3+AI$296,0,IF('Статистика ВПР 2019'!AI32&lt;AI$3+2*AI$296,1,2)))))</f>
        <v>_</v>
      </c>
      <c r="AJ32" s="7" t="str">
        <f>IF('Статистика ВПР 2019'!AJ32="","_",IF('Статистика ВПР 2019'!AJ32&lt;AJ$3-2*AJ$296,-2,IF('Статистика ВПР 2019'!AJ32&lt;AJ$3-AJ$296,-1,IF('Статистика ВПР 2019'!AJ32&lt;AJ$3+AJ$296,0,IF('Статистика ВПР 2019'!AJ32&lt;AJ$3+2*AJ$296,1,2)))))</f>
        <v>_</v>
      </c>
      <c r="AK32" s="7" t="str">
        <f>IF('Статистика ВПР 2019'!AK32="","_",IF('Статистика ВПР 2019'!AK32&lt;AK$3-2*AK$296,-2,IF('Статистика ВПР 2019'!AK32&lt;AK$3-AK$296,-1,IF('Статистика ВПР 2019'!AK32&lt;AK$3+AK$296,0,IF('Статистика ВПР 2019'!AK32&lt;AK$3+2*AK$296,1,2)))))</f>
        <v>_</v>
      </c>
      <c r="AL32" s="2">
        <f t="shared" si="0"/>
        <v>35</v>
      </c>
    </row>
    <row r="33" spans="1:38" x14ac:dyDescent="0.25">
      <c r="A33" s="4" t="s">
        <v>1</v>
      </c>
      <c r="B33" s="6" t="s">
        <v>223</v>
      </c>
      <c r="C33" s="7">
        <f>IF('Статистика ВПР 2019'!C33="","_",IF('Статистика ВПР 2019'!C33&lt;C$3-2*C$296,-2,IF('Статистика ВПР 2019'!C33&lt;C$3-C$296,-1,IF('Статистика ВПР 2019'!C33&lt;C$3+C$296,0,IF('Статистика ВПР 2019'!C33&lt;C$3+2*C$296,1,2)))))</f>
        <v>0</v>
      </c>
      <c r="D33" s="7">
        <f>IF('Статистика ВПР 2019'!D33="","_",IF('Статистика ВПР 2019'!D33&lt;D$3-2*D$296,-2,IF('Статистика ВПР 2019'!D33&lt;D$3-D$296,-1,IF('Статистика ВПР 2019'!D33&lt;D$3+D$296,0,IF('Статистика ВПР 2019'!D33&lt;D$3+2*D$296,1,2)))))</f>
        <v>-1</v>
      </c>
      <c r="E33" s="7">
        <f>IF('Статистика ВПР 2019'!E33="","_",IF('Статистика ВПР 2019'!E33&lt;E$3-2*E$296,-2,IF('Статистика ВПР 2019'!E33&lt;E$3-E$296,-1,IF('Статистика ВПР 2019'!E33&lt;E$3+E$296,0,IF('Статистика ВПР 2019'!E33&lt;E$3+2*E$296,1,2)))))</f>
        <v>-1</v>
      </c>
      <c r="F33" s="7">
        <f>IF('Статистика ВПР 2019'!F33="","_",IF('Статистика ВПР 2019'!F33&lt;F$3-2*F$296,-2,IF('Статистика ВПР 2019'!F33&lt;F$3-F$296,-1,IF('Статистика ВПР 2019'!F33&lt;F$3+F$296,0,IF('Статистика ВПР 2019'!F33&lt;F$3+2*F$296,1,2)))))</f>
        <v>1</v>
      </c>
      <c r="G33" s="7">
        <f>IF('Статистика ВПР 2019'!G33="","_",IF('Статистика ВПР 2019'!G33&lt;G$3-2*G$296,-2,IF('Статистика ВПР 2019'!G33&lt;G$3-G$296,-1,IF('Статистика ВПР 2019'!G33&lt;G$3+G$296,0,IF('Статистика ВПР 2019'!G33&lt;G$3+2*G$296,1,2)))))</f>
        <v>0</v>
      </c>
      <c r="H33" s="7">
        <f>IF('Статистика ВПР 2019'!H33="","_",IF('Статистика ВПР 2019'!H33&lt;H$3-2*H$296,-2,IF('Статистика ВПР 2019'!H33&lt;H$3-H$296,-1,IF('Статистика ВПР 2019'!H33&lt;H$3+H$296,0,IF('Статистика ВПР 2019'!H33&lt;H$3+2*H$296,1,2)))))</f>
        <v>1</v>
      </c>
      <c r="I33" s="7">
        <f>IF('Статистика ВПР 2019'!I33="","_",IF('Статистика ВПР 2019'!I33&lt;I$3-2*I$296,-2,IF('Статистика ВПР 2019'!I33&lt;I$3-I$296,-1,IF('Статистика ВПР 2019'!I33&lt;I$3+I$296,0,IF('Статистика ВПР 2019'!I33&lt;I$3+2*I$296,1,2)))))</f>
        <v>0</v>
      </c>
      <c r="J33" s="7">
        <f>IF('Статистика ВПР 2019'!J33="","_",IF('Статистика ВПР 2019'!J33&lt;J$3-2*J$296,-2,IF('Статистика ВПР 2019'!J33&lt;J$3-J$296,-1,IF('Статистика ВПР 2019'!J33&lt;J$3+J$296,0,IF('Статистика ВПР 2019'!J33&lt;J$3+2*J$296,1,2)))))</f>
        <v>0</v>
      </c>
      <c r="K33" s="7">
        <f>IF('Статистика ВПР 2019'!K33="","_",IF('Статистика ВПР 2019'!K33&lt;K$3-2*K$296,-2,IF('Статистика ВПР 2019'!K33&lt;K$3-K$296,-1,IF('Статистика ВПР 2019'!K33&lt;K$3+K$296,0,IF('Статистика ВПР 2019'!K33&lt;K$3+2*K$296,1,2)))))</f>
        <v>-1</v>
      </c>
      <c r="L33" s="7">
        <f>IF('Статистика ВПР 2019'!L33="","_",IF('Статистика ВПР 2019'!L33&lt;L$3-2*L$296,-2,IF('Статистика ВПР 2019'!L33&lt;L$3-L$296,-1,IF('Статистика ВПР 2019'!L33&lt;L$3+L$296,0,IF('Статистика ВПР 2019'!L33&lt;L$3+2*L$296,1,2)))))</f>
        <v>0</v>
      </c>
      <c r="M33" s="7">
        <f>IF('Статистика ВПР 2019'!M33="","_",IF('Статистика ВПР 2019'!M33&lt;M$3-2*M$296,-2,IF('Статистика ВПР 2019'!M33&lt;M$3-M$296,-1,IF('Статистика ВПР 2019'!M33&lt;M$3+M$296,0,IF('Статистика ВПР 2019'!M33&lt;M$3+2*M$296,1,2)))))</f>
        <v>-1</v>
      </c>
      <c r="N33" s="7">
        <f>IF('Статистика ВПР 2019'!N33="","_",IF('Статистика ВПР 2019'!N33&lt;N$3-2*N$296,-2,IF('Статистика ВПР 2019'!N33&lt;N$3-N$296,-1,IF('Статистика ВПР 2019'!N33&lt;N$3+N$296,0,IF('Статистика ВПР 2019'!N33&lt;N$3+2*N$296,1,2)))))</f>
        <v>0</v>
      </c>
      <c r="O33" s="7">
        <f>IF('Статистика ВПР 2019'!O33="","_",IF('Статистика ВПР 2019'!O33&lt;O$3-2*O$296,-2,IF('Статистика ВПР 2019'!O33&lt;O$3-O$296,-1,IF('Статистика ВПР 2019'!O33&lt;O$3+O$296,0,IF('Статистика ВПР 2019'!O33&lt;O$3+2*O$296,1,2)))))</f>
        <v>0</v>
      </c>
      <c r="P33" s="7">
        <f>IF('Статистика ВПР 2019'!P33="","_",IF('Статистика ВПР 2019'!P33&lt;P$3-2*P$296,-2,IF('Статистика ВПР 2019'!P33&lt;P$3-P$296,-1,IF('Статистика ВПР 2019'!P33&lt;P$3+P$296,0,IF('Статистика ВПР 2019'!P33&lt;P$3+2*P$296,1,2)))))</f>
        <v>-1</v>
      </c>
      <c r="Q33" s="7">
        <f>IF('Статистика ВПР 2019'!Q33="","_",IF('Статистика ВПР 2019'!Q33&lt;Q$3-2*Q$296,-2,IF('Статистика ВПР 2019'!Q33&lt;Q$3-Q$296,-1,IF('Статистика ВПР 2019'!Q33&lt;Q$3+Q$296,0,IF('Статистика ВПР 2019'!Q33&lt;Q$3+2*Q$296,1,2)))))</f>
        <v>-2</v>
      </c>
      <c r="R33" s="7">
        <f>IF('Статистика ВПР 2019'!R33="","_",IF('Статистика ВПР 2019'!R33&lt;R$3-2*R$296,-2,IF('Статистика ВПР 2019'!R33&lt;R$3-R$296,-1,IF('Статистика ВПР 2019'!R33&lt;R$3+R$296,0,IF('Статистика ВПР 2019'!R33&lt;R$3+2*R$296,1,2)))))</f>
        <v>-1</v>
      </c>
      <c r="S33" s="7">
        <f>IF('Статистика ВПР 2019'!S33="","_",IF('Статистика ВПР 2019'!S33&lt;S$3-2*S$296,-2,IF('Статистика ВПР 2019'!S33&lt;S$3-S$296,-1,IF('Статистика ВПР 2019'!S33&lt;S$3+S$296,0,IF('Статистика ВПР 2019'!S33&lt;S$3+2*S$296,1,2)))))</f>
        <v>-2</v>
      </c>
      <c r="T33" s="7">
        <f>IF('Статистика ВПР 2019'!T33="","_",IF('Статистика ВПР 2019'!T33&lt;T$3-2*T$296,-2,IF('Статистика ВПР 2019'!T33&lt;T$3-T$296,-1,IF('Статистика ВПР 2019'!T33&lt;T$3+T$296,0,IF('Статистика ВПР 2019'!T33&lt;T$3+2*T$296,1,2)))))</f>
        <v>-2</v>
      </c>
      <c r="U33" s="7">
        <f>IF('Статистика ВПР 2019'!U33="","_",IF('Статистика ВПР 2019'!U33&lt;U$3-2*U$296,-2,IF('Статистика ВПР 2019'!U33&lt;U$3-U$296,-1,IF('Статистика ВПР 2019'!U33&lt;U$3+U$296,0,IF('Статистика ВПР 2019'!U33&lt;U$3+2*U$296,1,2)))))</f>
        <v>-1</v>
      </c>
      <c r="V33" s="7">
        <f>IF('Статистика ВПР 2019'!V33="","_",IF('Статистика ВПР 2019'!V33&lt;V$3-2*V$296,-2,IF('Статистика ВПР 2019'!V33&lt;V$3-V$296,-1,IF('Статистика ВПР 2019'!V33&lt;V$3+V$296,0,IF('Статистика ВПР 2019'!V33&lt;V$3+2*V$296,1,2)))))</f>
        <v>-1</v>
      </c>
      <c r="W33" s="7" t="str">
        <f>IF('Статистика ВПР 2019'!W33="","_",IF('Статистика ВПР 2019'!W33&lt;W$3-2*W$296,-2,IF('Статистика ВПР 2019'!W33&lt;W$3-W$296,-1,IF('Статистика ВПР 2019'!W33&lt;W$3+W$296,0,IF('Статистика ВПР 2019'!W33&lt;W$3+2*W$296,1,2)))))</f>
        <v>_</v>
      </c>
      <c r="X33" s="7" t="str">
        <f>IF('Статистика ВПР 2019'!X33="","_",IF('Статистика ВПР 2019'!X33&lt;X$3-2*X$296,-2,IF('Статистика ВПР 2019'!X33&lt;X$3-X$296,-1,IF('Статистика ВПР 2019'!X33&lt;X$3+X$296,0,IF('Статистика ВПР 2019'!X33&lt;X$3+2*X$296,1,2)))))</f>
        <v>_</v>
      </c>
      <c r="Y33" s="7" t="str">
        <f>IF('Статистика ВПР 2019'!Y33="","_",IF('Статистика ВПР 2019'!Y33&lt;Y$3-2*Y$296,-2,IF('Статистика ВПР 2019'!Y33&lt;Y$3-Y$296,-1,IF('Статистика ВПР 2019'!Y33&lt;Y$3+Y$296,0,IF('Статистика ВПР 2019'!Y33&lt;Y$3+2*Y$296,1,2)))))</f>
        <v>_</v>
      </c>
      <c r="Z33" s="7" t="str">
        <f>IF('Статистика ВПР 2019'!Z33="","_",IF('Статистика ВПР 2019'!Z33&lt;Z$3-2*Z$296,-2,IF('Статистика ВПР 2019'!Z33&lt;Z$3-Z$296,-1,IF('Статистика ВПР 2019'!Z33&lt;Z$3+Z$296,0,IF('Статистика ВПР 2019'!Z33&lt;Z$3+2*Z$296,1,2)))))</f>
        <v>_</v>
      </c>
      <c r="AA33" s="7" t="str">
        <f>IF('Статистика ВПР 2019'!AA33="","_",IF('Статистика ВПР 2019'!AA33&lt;AA$3-2*AA$296,-2,IF('Статистика ВПР 2019'!AA33&lt;AA$3-AA$296,-1,IF('Статистика ВПР 2019'!AA33&lt;AA$3+AA$296,0,IF('Статистика ВПР 2019'!AA33&lt;AA$3+2*AA$296,1,2)))))</f>
        <v>_</v>
      </c>
      <c r="AB33" s="7" t="str">
        <f>IF('Статистика ВПР 2019'!AB33="","_",IF('Статистика ВПР 2019'!AB33&lt;AB$3-2*AB$296,-2,IF('Статистика ВПР 2019'!AB33&lt;AB$3-AB$296,-1,IF('Статистика ВПР 2019'!AB33&lt;AB$3+AB$296,0,IF('Статистика ВПР 2019'!AB33&lt;AB$3+2*AB$296,1,2)))))</f>
        <v>_</v>
      </c>
      <c r="AC33" s="7" t="str">
        <f>IF('Статистика ВПР 2019'!AC33="","_",IF('Статистика ВПР 2019'!AC33&lt;AC$3-2*AC$296,-2,IF('Статистика ВПР 2019'!AC33&lt;AC$3-AC$296,-1,IF('Статистика ВПР 2019'!AC33&lt;AC$3+AC$296,0,IF('Статистика ВПР 2019'!AC33&lt;AC$3+2*AC$296,1,2)))))</f>
        <v>_</v>
      </c>
      <c r="AD33" s="7" t="str">
        <f>IF('Статистика ВПР 2019'!AD33="","_",IF('Статистика ВПР 2019'!AD33&lt;AD$3-2*AD$296,-2,IF('Статистика ВПР 2019'!AD33&lt;AD$3-AD$296,-1,IF('Статистика ВПР 2019'!AD33&lt;AD$3+AD$296,0,IF('Статистика ВПР 2019'!AD33&lt;AD$3+2*AD$296,1,2)))))</f>
        <v>_</v>
      </c>
      <c r="AE33" s="7" t="str">
        <f>IF('Статистика ВПР 2019'!AE33="","_",IF('Статистика ВПР 2019'!AE33&lt;AE$3-2*AE$296,-2,IF('Статистика ВПР 2019'!AE33&lt;AE$3-AE$296,-1,IF('Статистика ВПР 2019'!AE33&lt;AE$3+AE$296,0,IF('Статистика ВПР 2019'!AE33&lt;AE$3+2*AE$296,1,2)))))</f>
        <v>_</v>
      </c>
      <c r="AF33" s="7" t="str">
        <f>IF('Статистика ВПР 2019'!AF33="","_",IF('Статистика ВПР 2019'!AF33&lt;AF$3-2*AF$296,-2,IF('Статистика ВПР 2019'!AF33&lt;AF$3-AF$296,-1,IF('Статистика ВПР 2019'!AF33&lt;AF$3+AF$296,0,IF('Статистика ВПР 2019'!AF33&lt;AF$3+2*AF$296,1,2)))))</f>
        <v>_</v>
      </c>
      <c r="AG33" s="7" t="str">
        <f>IF('Статистика ВПР 2019'!AG33="","_",IF('Статистика ВПР 2019'!AG33&lt;AG$3-2*AG$296,-2,IF('Статистика ВПР 2019'!AG33&lt;AG$3-AG$296,-1,IF('Статистика ВПР 2019'!AG33&lt;AG$3+AG$296,0,IF('Статистика ВПР 2019'!AG33&lt;AG$3+2*AG$296,1,2)))))</f>
        <v>_</v>
      </c>
      <c r="AH33" s="7" t="str">
        <f>IF('Статистика ВПР 2019'!AH33="","_",IF('Статистика ВПР 2019'!AH33&lt;AH$3-2*AH$296,-2,IF('Статистика ВПР 2019'!AH33&lt;AH$3-AH$296,-1,IF('Статистика ВПР 2019'!AH33&lt;AH$3+AH$296,0,IF('Статистика ВПР 2019'!AH33&lt;AH$3+2*AH$296,1,2)))))</f>
        <v>_</v>
      </c>
      <c r="AI33" s="7" t="str">
        <f>IF('Статистика ВПР 2019'!AI33="","_",IF('Статистика ВПР 2019'!AI33&lt;AI$3-2*AI$296,-2,IF('Статистика ВПР 2019'!AI33&lt;AI$3-AI$296,-1,IF('Статистика ВПР 2019'!AI33&lt;AI$3+AI$296,0,IF('Статистика ВПР 2019'!AI33&lt;AI$3+2*AI$296,1,2)))))</f>
        <v>_</v>
      </c>
      <c r="AJ33" s="7" t="str">
        <f>IF('Статистика ВПР 2019'!AJ33="","_",IF('Статистика ВПР 2019'!AJ33&lt;AJ$3-2*AJ$296,-2,IF('Статистика ВПР 2019'!AJ33&lt;AJ$3-AJ$296,-1,IF('Статистика ВПР 2019'!AJ33&lt;AJ$3+AJ$296,0,IF('Статистика ВПР 2019'!AJ33&lt;AJ$3+2*AJ$296,1,2)))))</f>
        <v>_</v>
      </c>
      <c r="AK33" s="7" t="str">
        <f>IF('Статистика ВПР 2019'!AK33="","_",IF('Статистика ВПР 2019'!AK33&lt;AK$3-2*AK$296,-2,IF('Статистика ВПР 2019'!AK33&lt;AK$3-AK$296,-1,IF('Статистика ВПР 2019'!AK33&lt;AK$3+AK$296,0,IF('Статистика ВПР 2019'!AK33&lt;AK$3+2*AK$296,1,2)))))</f>
        <v>_</v>
      </c>
      <c r="AL33" s="2">
        <f t="shared" si="0"/>
        <v>35</v>
      </c>
    </row>
    <row r="34" spans="1:38" x14ac:dyDescent="0.25">
      <c r="A34" s="4" t="s">
        <v>1</v>
      </c>
      <c r="B34" s="6" t="s">
        <v>21</v>
      </c>
      <c r="C34" s="7">
        <f>IF('Статистика ВПР 2019'!C34="","_",IF('Статистика ВПР 2019'!C34&lt;C$3-2*C$296,-2,IF('Статистика ВПР 2019'!C34&lt;C$3-C$296,-1,IF('Статистика ВПР 2019'!C34&lt;C$3+C$296,0,IF('Статистика ВПР 2019'!C34&lt;C$3+2*C$296,1,2)))))</f>
        <v>0</v>
      </c>
      <c r="D34" s="7">
        <f>IF('Статистика ВПР 2019'!D34="","_",IF('Статистика ВПР 2019'!D34&lt;D$3-2*D$296,-2,IF('Статистика ВПР 2019'!D34&lt;D$3-D$296,-1,IF('Статистика ВПР 2019'!D34&lt;D$3+D$296,0,IF('Статистика ВПР 2019'!D34&lt;D$3+2*D$296,1,2)))))</f>
        <v>0</v>
      </c>
      <c r="E34" s="7">
        <f>IF('Статистика ВПР 2019'!E34="","_",IF('Статистика ВПР 2019'!E34&lt;E$3-2*E$296,-2,IF('Статистика ВПР 2019'!E34&lt;E$3-E$296,-1,IF('Статистика ВПР 2019'!E34&lt;E$3+E$296,0,IF('Статистика ВПР 2019'!E34&lt;E$3+2*E$296,1,2)))))</f>
        <v>0</v>
      </c>
      <c r="F34" s="7">
        <f>IF('Статистика ВПР 2019'!F34="","_",IF('Статистика ВПР 2019'!F34&lt;F$3-2*F$296,-2,IF('Статистика ВПР 2019'!F34&lt;F$3-F$296,-1,IF('Статистика ВПР 2019'!F34&lt;F$3+F$296,0,IF('Статистика ВПР 2019'!F34&lt;F$3+2*F$296,1,2)))))</f>
        <v>0</v>
      </c>
      <c r="G34" s="7" t="str">
        <f>IF('Статистика ВПР 2019'!G34="","_",IF('Статистика ВПР 2019'!G34&lt;G$3-2*G$296,-2,IF('Статистика ВПР 2019'!G34&lt;G$3-G$296,-1,IF('Статистика ВПР 2019'!G34&lt;G$3+G$296,0,IF('Статистика ВПР 2019'!G34&lt;G$3+2*G$296,1,2)))))</f>
        <v>_</v>
      </c>
      <c r="H34" s="7">
        <f>IF('Статистика ВПР 2019'!H34="","_",IF('Статистика ВПР 2019'!H34&lt;H$3-2*H$296,-2,IF('Статистика ВПР 2019'!H34&lt;H$3-H$296,-1,IF('Статистика ВПР 2019'!H34&lt;H$3+H$296,0,IF('Статистика ВПР 2019'!H34&lt;H$3+2*H$296,1,2)))))</f>
        <v>1</v>
      </c>
      <c r="I34" s="7">
        <f>IF('Статистика ВПР 2019'!I34="","_",IF('Статистика ВПР 2019'!I34&lt;I$3-2*I$296,-2,IF('Статистика ВПР 2019'!I34&lt;I$3-I$296,-1,IF('Статистика ВПР 2019'!I34&lt;I$3+I$296,0,IF('Статистика ВПР 2019'!I34&lt;I$3+2*I$296,1,2)))))</f>
        <v>0</v>
      </c>
      <c r="J34" s="7">
        <f>IF('Статистика ВПР 2019'!J34="","_",IF('Статистика ВПР 2019'!J34&lt;J$3-2*J$296,-2,IF('Статистика ВПР 2019'!J34&lt;J$3-J$296,-1,IF('Статистика ВПР 2019'!J34&lt;J$3+J$296,0,IF('Статистика ВПР 2019'!J34&lt;J$3+2*J$296,1,2)))))</f>
        <v>0</v>
      </c>
      <c r="K34" s="7" t="str">
        <f>IF('Статистика ВПР 2019'!K34="","_",IF('Статистика ВПР 2019'!K34&lt;K$3-2*K$296,-2,IF('Статистика ВПР 2019'!K34&lt;K$3-K$296,-1,IF('Статистика ВПР 2019'!K34&lt;K$3+K$296,0,IF('Статистика ВПР 2019'!K34&lt;K$3+2*K$296,1,2)))))</f>
        <v>_</v>
      </c>
      <c r="L34" s="7">
        <f>IF('Статистика ВПР 2019'!L34="","_",IF('Статистика ВПР 2019'!L34&lt;L$3-2*L$296,-2,IF('Статистика ВПР 2019'!L34&lt;L$3-L$296,-1,IF('Статистика ВПР 2019'!L34&lt;L$3+L$296,0,IF('Статистика ВПР 2019'!L34&lt;L$3+2*L$296,1,2)))))</f>
        <v>0</v>
      </c>
      <c r="M34" s="7">
        <f>IF('Статистика ВПР 2019'!M34="","_",IF('Статистика ВПР 2019'!M34&lt;M$3-2*M$296,-2,IF('Статистика ВПР 2019'!M34&lt;M$3-M$296,-1,IF('Статистика ВПР 2019'!M34&lt;M$3+M$296,0,IF('Статистика ВПР 2019'!M34&lt;M$3+2*M$296,1,2)))))</f>
        <v>0</v>
      </c>
      <c r="N34" s="7">
        <f>IF('Статистика ВПР 2019'!N34="","_",IF('Статистика ВПР 2019'!N34&lt;N$3-2*N$296,-2,IF('Статистика ВПР 2019'!N34&lt;N$3-N$296,-1,IF('Статистика ВПР 2019'!N34&lt;N$3+N$296,0,IF('Статистика ВПР 2019'!N34&lt;N$3+2*N$296,1,2)))))</f>
        <v>0</v>
      </c>
      <c r="O34" s="7">
        <f>IF('Статистика ВПР 2019'!O34="","_",IF('Статистика ВПР 2019'!O34&lt;O$3-2*O$296,-2,IF('Статистика ВПР 2019'!O34&lt;O$3-O$296,-1,IF('Статистика ВПР 2019'!O34&lt;O$3+O$296,0,IF('Статистика ВПР 2019'!O34&lt;O$3+2*O$296,1,2)))))</f>
        <v>1</v>
      </c>
      <c r="P34" s="7">
        <f>IF('Статистика ВПР 2019'!P34="","_",IF('Статистика ВПР 2019'!P34&lt;P$3-2*P$296,-2,IF('Статистика ВПР 2019'!P34&lt;P$3-P$296,-1,IF('Статистика ВПР 2019'!P34&lt;P$3+P$296,0,IF('Статистика ВПР 2019'!P34&lt;P$3+2*P$296,1,2)))))</f>
        <v>0</v>
      </c>
      <c r="Q34" s="7">
        <f>IF('Статистика ВПР 2019'!Q34="","_",IF('Статистика ВПР 2019'!Q34&lt;Q$3-2*Q$296,-2,IF('Статистика ВПР 2019'!Q34&lt;Q$3-Q$296,-1,IF('Статистика ВПР 2019'!Q34&lt;Q$3+Q$296,0,IF('Статистика ВПР 2019'!Q34&lt;Q$3+2*Q$296,1,2)))))</f>
        <v>0</v>
      </c>
      <c r="R34" s="7">
        <f>IF('Статистика ВПР 2019'!R34="","_",IF('Статистика ВПР 2019'!R34&lt;R$3-2*R$296,-2,IF('Статистика ВПР 2019'!R34&lt;R$3-R$296,-1,IF('Статистика ВПР 2019'!R34&lt;R$3+R$296,0,IF('Статистика ВПР 2019'!R34&lt;R$3+2*R$296,1,2)))))</f>
        <v>0</v>
      </c>
      <c r="S34" s="7">
        <f>IF('Статистика ВПР 2019'!S34="","_",IF('Статистика ВПР 2019'!S34&lt;S$3-2*S$296,-2,IF('Статистика ВПР 2019'!S34&lt;S$3-S$296,-1,IF('Статистика ВПР 2019'!S34&lt;S$3+S$296,0,IF('Статистика ВПР 2019'!S34&lt;S$3+2*S$296,1,2)))))</f>
        <v>0</v>
      </c>
      <c r="T34" s="7">
        <f>IF('Статистика ВПР 2019'!T34="","_",IF('Статистика ВПР 2019'!T34&lt;T$3-2*T$296,-2,IF('Статистика ВПР 2019'!T34&lt;T$3-T$296,-1,IF('Статистика ВПР 2019'!T34&lt;T$3+T$296,0,IF('Статистика ВПР 2019'!T34&lt;T$3+2*T$296,1,2)))))</f>
        <v>0</v>
      </c>
      <c r="U34" s="7">
        <f>IF('Статистика ВПР 2019'!U34="","_",IF('Статистика ВПР 2019'!U34&lt;U$3-2*U$296,-2,IF('Статистика ВПР 2019'!U34&lt;U$3-U$296,-1,IF('Статистика ВПР 2019'!U34&lt;U$3+U$296,0,IF('Статистика ВПР 2019'!U34&lt;U$3+2*U$296,1,2)))))</f>
        <v>0</v>
      </c>
      <c r="V34" s="7">
        <f>IF('Статистика ВПР 2019'!V34="","_",IF('Статистика ВПР 2019'!V34&lt;V$3-2*V$296,-2,IF('Статистика ВПР 2019'!V34&lt;V$3-V$296,-1,IF('Статистика ВПР 2019'!V34&lt;V$3+V$296,0,IF('Статистика ВПР 2019'!V34&lt;V$3+2*V$296,1,2)))))</f>
        <v>1</v>
      </c>
      <c r="W34" s="7" t="str">
        <f>IF('Статистика ВПР 2019'!W34="","_",IF('Статистика ВПР 2019'!W34&lt;W$3-2*W$296,-2,IF('Статистика ВПР 2019'!W34&lt;W$3-W$296,-1,IF('Статистика ВПР 2019'!W34&lt;W$3+W$296,0,IF('Статистика ВПР 2019'!W34&lt;W$3+2*W$296,1,2)))))</f>
        <v>_</v>
      </c>
      <c r="X34" s="7" t="str">
        <f>IF('Статистика ВПР 2019'!X34="","_",IF('Статистика ВПР 2019'!X34&lt;X$3-2*X$296,-2,IF('Статистика ВПР 2019'!X34&lt;X$3-X$296,-1,IF('Статистика ВПР 2019'!X34&lt;X$3+X$296,0,IF('Статистика ВПР 2019'!X34&lt;X$3+2*X$296,1,2)))))</f>
        <v>_</v>
      </c>
      <c r="Y34" s="7" t="str">
        <f>IF('Статистика ВПР 2019'!Y34="","_",IF('Статистика ВПР 2019'!Y34&lt;Y$3-2*Y$296,-2,IF('Статистика ВПР 2019'!Y34&lt;Y$3-Y$296,-1,IF('Статистика ВПР 2019'!Y34&lt;Y$3+Y$296,0,IF('Статистика ВПР 2019'!Y34&lt;Y$3+2*Y$296,1,2)))))</f>
        <v>_</v>
      </c>
      <c r="Z34" s="7" t="str">
        <f>IF('Статистика ВПР 2019'!Z34="","_",IF('Статистика ВПР 2019'!Z34&lt;Z$3-2*Z$296,-2,IF('Статистика ВПР 2019'!Z34&lt;Z$3-Z$296,-1,IF('Статистика ВПР 2019'!Z34&lt;Z$3+Z$296,0,IF('Статистика ВПР 2019'!Z34&lt;Z$3+2*Z$296,1,2)))))</f>
        <v>_</v>
      </c>
      <c r="AA34" s="7" t="str">
        <f>IF('Статистика ВПР 2019'!AA34="","_",IF('Статистика ВПР 2019'!AA34&lt;AA$3-2*AA$296,-2,IF('Статистика ВПР 2019'!AA34&lt;AA$3-AA$296,-1,IF('Статистика ВПР 2019'!AA34&lt;AA$3+AA$296,0,IF('Статистика ВПР 2019'!AA34&lt;AA$3+2*AA$296,1,2)))))</f>
        <v>_</v>
      </c>
      <c r="AB34" s="7" t="str">
        <f>IF('Статистика ВПР 2019'!AB34="","_",IF('Статистика ВПР 2019'!AB34&lt;AB$3-2*AB$296,-2,IF('Статистика ВПР 2019'!AB34&lt;AB$3-AB$296,-1,IF('Статистика ВПР 2019'!AB34&lt;AB$3+AB$296,0,IF('Статистика ВПР 2019'!AB34&lt;AB$3+2*AB$296,1,2)))))</f>
        <v>_</v>
      </c>
      <c r="AC34" s="7" t="str">
        <f>IF('Статистика ВПР 2019'!AC34="","_",IF('Статистика ВПР 2019'!AC34&lt;AC$3-2*AC$296,-2,IF('Статистика ВПР 2019'!AC34&lt;AC$3-AC$296,-1,IF('Статистика ВПР 2019'!AC34&lt;AC$3+AC$296,0,IF('Статистика ВПР 2019'!AC34&lt;AC$3+2*AC$296,1,2)))))</f>
        <v>_</v>
      </c>
      <c r="AD34" s="7" t="str">
        <f>IF('Статистика ВПР 2019'!AD34="","_",IF('Статистика ВПР 2019'!AD34&lt;AD$3-2*AD$296,-2,IF('Статистика ВПР 2019'!AD34&lt;AD$3-AD$296,-1,IF('Статистика ВПР 2019'!AD34&lt;AD$3+AD$296,0,IF('Статистика ВПР 2019'!AD34&lt;AD$3+2*AD$296,1,2)))))</f>
        <v>_</v>
      </c>
      <c r="AE34" s="7" t="str">
        <f>IF('Статистика ВПР 2019'!AE34="","_",IF('Статистика ВПР 2019'!AE34&lt;AE$3-2*AE$296,-2,IF('Статистика ВПР 2019'!AE34&lt;AE$3-AE$296,-1,IF('Статистика ВПР 2019'!AE34&lt;AE$3+AE$296,0,IF('Статистика ВПР 2019'!AE34&lt;AE$3+2*AE$296,1,2)))))</f>
        <v>_</v>
      </c>
      <c r="AF34" s="7" t="str">
        <f>IF('Статистика ВПР 2019'!AF34="","_",IF('Статистика ВПР 2019'!AF34&lt;AF$3-2*AF$296,-2,IF('Статистика ВПР 2019'!AF34&lt;AF$3-AF$296,-1,IF('Статистика ВПР 2019'!AF34&lt;AF$3+AF$296,0,IF('Статистика ВПР 2019'!AF34&lt;AF$3+2*AF$296,1,2)))))</f>
        <v>_</v>
      </c>
      <c r="AG34" s="7" t="str">
        <f>IF('Статистика ВПР 2019'!AG34="","_",IF('Статистика ВПР 2019'!AG34&lt;AG$3-2*AG$296,-2,IF('Статистика ВПР 2019'!AG34&lt;AG$3-AG$296,-1,IF('Статистика ВПР 2019'!AG34&lt;AG$3+AG$296,0,IF('Статистика ВПР 2019'!AG34&lt;AG$3+2*AG$296,1,2)))))</f>
        <v>_</v>
      </c>
      <c r="AH34" s="7" t="str">
        <f>IF('Статистика ВПР 2019'!AH34="","_",IF('Статистика ВПР 2019'!AH34&lt;AH$3-2*AH$296,-2,IF('Статистика ВПР 2019'!AH34&lt;AH$3-AH$296,-1,IF('Статистика ВПР 2019'!AH34&lt;AH$3+AH$296,0,IF('Статистика ВПР 2019'!AH34&lt;AH$3+2*AH$296,1,2)))))</f>
        <v>_</v>
      </c>
      <c r="AI34" s="7" t="str">
        <f>IF('Статистика ВПР 2019'!AI34="","_",IF('Статистика ВПР 2019'!AI34&lt;AI$3-2*AI$296,-2,IF('Статистика ВПР 2019'!AI34&lt;AI$3-AI$296,-1,IF('Статистика ВПР 2019'!AI34&lt;AI$3+AI$296,0,IF('Статистика ВПР 2019'!AI34&lt;AI$3+2*AI$296,1,2)))))</f>
        <v>_</v>
      </c>
      <c r="AJ34" s="7" t="str">
        <f>IF('Статистика ВПР 2019'!AJ34="","_",IF('Статистика ВПР 2019'!AJ34&lt;AJ$3-2*AJ$296,-2,IF('Статистика ВПР 2019'!AJ34&lt;AJ$3-AJ$296,-1,IF('Статистика ВПР 2019'!AJ34&lt;AJ$3+AJ$296,0,IF('Статистика ВПР 2019'!AJ34&lt;AJ$3+2*AJ$296,1,2)))))</f>
        <v>_</v>
      </c>
      <c r="AK34" s="7" t="str">
        <f>IF('Статистика ВПР 2019'!AK34="","_",IF('Статистика ВПР 2019'!AK34&lt;AK$3-2*AK$296,-2,IF('Статистика ВПР 2019'!AK34&lt;AK$3-AK$296,-1,IF('Статистика ВПР 2019'!AK34&lt;AK$3+AK$296,0,IF('Статистика ВПР 2019'!AK34&lt;AK$3+2*AK$296,1,2)))))</f>
        <v>_</v>
      </c>
      <c r="AL34" s="2">
        <f t="shared" si="0"/>
        <v>35</v>
      </c>
    </row>
    <row r="35" spans="1:38" x14ac:dyDescent="0.25">
      <c r="A35" s="4" t="s">
        <v>1</v>
      </c>
      <c r="B35" s="6" t="s">
        <v>224</v>
      </c>
      <c r="C35" s="7">
        <f>IF('Статистика ВПР 2019'!C35="","_",IF('Статистика ВПР 2019'!C35&lt;C$3-2*C$296,-2,IF('Статистика ВПР 2019'!C35&lt;C$3-C$296,-1,IF('Статистика ВПР 2019'!C35&lt;C$3+C$296,0,IF('Статистика ВПР 2019'!C35&lt;C$3+2*C$296,1,2)))))</f>
        <v>-1</v>
      </c>
      <c r="D35" s="7">
        <f>IF('Статистика ВПР 2019'!D35="","_",IF('Статистика ВПР 2019'!D35&lt;D$3-2*D$296,-2,IF('Статистика ВПР 2019'!D35&lt;D$3-D$296,-1,IF('Статистика ВПР 2019'!D35&lt;D$3+D$296,0,IF('Статистика ВПР 2019'!D35&lt;D$3+2*D$296,1,2)))))</f>
        <v>-1</v>
      </c>
      <c r="E35" s="7">
        <f>IF('Статистика ВПР 2019'!E35="","_",IF('Статистика ВПР 2019'!E35&lt;E$3-2*E$296,-2,IF('Статистика ВПР 2019'!E35&lt;E$3-E$296,-1,IF('Статистика ВПР 2019'!E35&lt;E$3+E$296,0,IF('Статистика ВПР 2019'!E35&lt;E$3+2*E$296,1,2)))))</f>
        <v>0</v>
      </c>
      <c r="F35" s="7">
        <f>IF('Статистика ВПР 2019'!F35="","_",IF('Статистика ВПР 2019'!F35&lt;F$3-2*F$296,-2,IF('Статистика ВПР 2019'!F35&lt;F$3-F$296,-1,IF('Статистика ВПР 2019'!F35&lt;F$3+F$296,0,IF('Статистика ВПР 2019'!F35&lt;F$3+2*F$296,1,2)))))</f>
        <v>0</v>
      </c>
      <c r="G35" s="7">
        <f>IF('Статистика ВПР 2019'!G35="","_",IF('Статистика ВПР 2019'!G35&lt;G$3-2*G$296,-2,IF('Статистика ВПР 2019'!G35&lt;G$3-G$296,-1,IF('Статистика ВПР 2019'!G35&lt;G$3+G$296,0,IF('Статистика ВПР 2019'!G35&lt;G$3+2*G$296,1,2)))))</f>
        <v>0</v>
      </c>
      <c r="H35" s="7">
        <f>IF('Статистика ВПР 2019'!H35="","_",IF('Статистика ВПР 2019'!H35&lt;H$3-2*H$296,-2,IF('Статистика ВПР 2019'!H35&lt;H$3-H$296,-1,IF('Статистика ВПР 2019'!H35&lt;H$3+H$296,0,IF('Статистика ВПР 2019'!H35&lt;H$3+2*H$296,1,2)))))</f>
        <v>0</v>
      </c>
      <c r="I35" s="7">
        <f>IF('Статистика ВПР 2019'!I35="","_",IF('Статистика ВПР 2019'!I35&lt;I$3-2*I$296,-2,IF('Статистика ВПР 2019'!I35&lt;I$3-I$296,-1,IF('Статистика ВПР 2019'!I35&lt;I$3+I$296,0,IF('Статистика ВПР 2019'!I35&lt;I$3+2*I$296,1,2)))))</f>
        <v>0</v>
      </c>
      <c r="J35" s="7">
        <f>IF('Статистика ВПР 2019'!J35="","_",IF('Статистика ВПР 2019'!J35&lt;J$3-2*J$296,-2,IF('Статистика ВПР 2019'!J35&lt;J$3-J$296,-1,IF('Статистика ВПР 2019'!J35&lt;J$3+J$296,0,IF('Статистика ВПР 2019'!J35&lt;J$3+2*J$296,1,2)))))</f>
        <v>1</v>
      </c>
      <c r="K35" s="7">
        <f>IF('Статистика ВПР 2019'!K35="","_",IF('Статистика ВПР 2019'!K35&lt;K$3-2*K$296,-2,IF('Статистика ВПР 2019'!K35&lt;K$3-K$296,-1,IF('Статистика ВПР 2019'!K35&lt;K$3+K$296,0,IF('Статистика ВПР 2019'!K35&lt;K$3+2*K$296,1,2)))))</f>
        <v>-1</v>
      </c>
      <c r="L35" s="7">
        <f>IF('Статистика ВПР 2019'!L35="","_",IF('Статистика ВПР 2019'!L35&lt;L$3-2*L$296,-2,IF('Статистика ВПР 2019'!L35&lt;L$3-L$296,-1,IF('Статистика ВПР 2019'!L35&lt;L$3+L$296,0,IF('Статистика ВПР 2019'!L35&lt;L$3+2*L$296,1,2)))))</f>
        <v>0</v>
      </c>
      <c r="M35" s="7">
        <f>IF('Статистика ВПР 2019'!M35="","_",IF('Статистика ВПР 2019'!M35&lt;M$3-2*M$296,-2,IF('Статистика ВПР 2019'!M35&lt;M$3-M$296,-1,IF('Статистика ВПР 2019'!M35&lt;M$3+M$296,0,IF('Статистика ВПР 2019'!M35&lt;M$3+2*M$296,1,2)))))</f>
        <v>0</v>
      </c>
      <c r="N35" s="7">
        <f>IF('Статистика ВПР 2019'!N35="","_",IF('Статистика ВПР 2019'!N35&lt;N$3-2*N$296,-2,IF('Статистика ВПР 2019'!N35&lt;N$3-N$296,-1,IF('Статистика ВПР 2019'!N35&lt;N$3+N$296,0,IF('Статистика ВПР 2019'!N35&lt;N$3+2*N$296,1,2)))))</f>
        <v>0</v>
      </c>
      <c r="O35" s="7">
        <f>IF('Статистика ВПР 2019'!O35="","_",IF('Статистика ВПР 2019'!O35&lt;O$3-2*O$296,-2,IF('Статистика ВПР 2019'!O35&lt;O$3-O$296,-1,IF('Статистика ВПР 2019'!O35&lt;O$3+O$296,0,IF('Статистика ВПР 2019'!O35&lt;O$3+2*O$296,1,2)))))</f>
        <v>0</v>
      </c>
      <c r="P35" s="7">
        <f>IF('Статистика ВПР 2019'!P35="","_",IF('Статистика ВПР 2019'!P35&lt;P$3-2*P$296,-2,IF('Статистика ВПР 2019'!P35&lt;P$3-P$296,-1,IF('Статистика ВПР 2019'!P35&lt;P$3+P$296,0,IF('Статистика ВПР 2019'!P35&lt;P$3+2*P$296,1,2)))))</f>
        <v>1</v>
      </c>
      <c r="Q35" s="7">
        <f>IF('Статистика ВПР 2019'!Q35="","_",IF('Статистика ВПР 2019'!Q35&lt;Q$3-2*Q$296,-2,IF('Статистика ВПР 2019'!Q35&lt;Q$3-Q$296,-1,IF('Статистика ВПР 2019'!Q35&lt;Q$3+Q$296,0,IF('Статистика ВПР 2019'!Q35&lt;Q$3+2*Q$296,1,2)))))</f>
        <v>0</v>
      </c>
      <c r="R35" s="7">
        <f>IF('Статистика ВПР 2019'!R35="","_",IF('Статистика ВПР 2019'!R35&lt;R$3-2*R$296,-2,IF('Статистика ВПР 2019'!R35&lt;R$3-R$296,-1,IF('Статистика ВПР 2019'!R35&lt;R$3+R$296,0,IF('Статистика ВПР 2019'!R35&lt;R$3+2*R$296,1,2)))))</f>
        <v>2</v>
      </c>
      <c r="S35" s="7">
        <f>IF('Статистика ВПР 2019'!S35="","_",IF('Статистика ВПР 2019'!S35&lt;S$3-2*S$296,-2,IF('Статистика ВПР 2019'!S35&lt;S$3-S$296,-1,IF('Статистика ВПР 2019'!S35&lt;S$3+S$296,0,IF('Статистика ВПР 2019'!S35&lt;S$3+2*S$296,1,2)))))</f>
        <v>0</v>
      </c>
      <c r="T35" s="7">
        <f>IF('Статистика ВПР 2019'!T35="","_",IF('Статистика ВПР 2019'!T35&lt;T$3-2*T$296,-2,IF('Статистика ВПР 2019'!T35&lt;T$3-T$296,-1,IF('Статистика ВПР 2019'!T35&lt;T$3+T$296,0,IF('Статистика ВПР 2019'!T35&lt;T$3+2*T$296,1,2)))))</f>
        <v>0</v>
      </c>
      <c r="U35" s="7">
        <f>IF('Статистика ВПР 2019'!U35="","_",IF('Статистика ВПР 2019'!U35&lt;U$3-2*U$296,-2,IF('Статистика ВПР 2019'!U35&lt;U$3-U$296,-1,IF('Статистика ВПР 2019'!U35&lt;U$3+U$296,0,IF('Статистика ВПР 2019'!U35&lt;U$3+2*U$296,1,2)))))</f>
        <v>0</v>
      </c>
      <c r="V35" s="7">
        <f>IF('Статистика ВПР 2019'!V35="","_",IF('Статистика ВПР 2019'!V35&lt;V$3-2*V$296,-2,IF('Статистика ВПР 2019'!V35&lt;V$3-V$296,-1,IF('Статистика ВПР 2019'!V35&lt;V$3+V$296,0,IF('Статистика ВПР 2019'!V35&lt;V$3+2*V$296,1,2)))))</f>
        <v>0</v>
      </c>
      <c r="W35" s="7" t="str">
        <f>IF('Статистика ВПР 2019'!W35="","_",IF('Статистика ВПР 2019'!W35&lt;W$3-2*W$296,-2,IF('Статистика ВПР 2019'!W35&lt;W$3-W$296,-1,IF('Статистика ВПР 2019'!W35&lt;W$3+W$296,0,IF('Статистика ВПР 2019'!W35&lt;W$3+2*W$296,1,2)))))</f>
        <v>_</v>
      </c>
      <c r="X35" s="7" t="str">
        <f>IF('Статистика ВПР 2019'!X35="","_",IF('Статистика ВПР 2019'!X35&lt;X$3-2*X$296,-2,IF('Статистика ВПР 2019'!X35&lt;X$3-X$296,-1,IF('Статистика ВПР 2019'!X35&lt;X$3+X$296,0,IF('Статистика ВПР 2019'!X35&lt;X$3+2*X$296,1,2)))))</f>
        <v>_</v>
      </c>
      <c r="Y35" s="7" t="str">
        <f>IF('Статистика ВПР 2019'!Y35="","_",IF('Статистика ВПР 2019'!Y35&lt;Y$3-2*Y$296,-2,IF('Статистика ВПР 2019'!Y35&lt;Y$3-Y$296,-1,IF('Статистика ВПР 2019'!Y35&lt;Y$3+Y$296,0,IF('Статистика ВПР 2019'!Y35&lt;Y$3+2*Y$296,1,2)))))</f>
        <v>_</v>
      </c>
      <c r="Z35" s="7" t="str">
        <f>IF('Статистика ВПР 2019'!Z35="","_",IF('Статистика ВПР 2019'!Z35&lt;Z$3-2*Z$296,-2,IF('Статистика ВПР 2019'!Z35&lt;Z$3-Z$296,-1,IF('Статистика ВПР 2019'!Z35&lt;Z$3+Z$296,0,IF('Статистика ВПР 2019'!Z35&lt;Z$3+2*Z$296,1,2)))))</f>
        <v>_</v>
      </c>
      <c r="AA35" s="7" t="str">
        <f>IF('Статистика ВПР 2019'!AA35="","_",IF('Статистика ВПР 2019'!AA35&lt;AA$3-2*AA$296,-2,IF('Статистика ВПР 2019'!AA35&lt;AA$3-AA$296,-1,IF('Статистика ВПР 2019'!AA35&lt;AA$3+AA$296,0,IF('Статистика ВПР 2019'!AA35&lt;AA$3+2*AA$296,1,2)))))</f>
        <v>_</v>
      </c>
      <c r="AB35" s="7" t="str">
        <f>IF('Статистика ВПР 2019'!AB35="","_",IF('Статистика ВПР 2019'!AB35&lt;AB$3-2*AB$296,-2,IF('Статистика ВПР 2019'!AB35&lt;AB$3-AB$296,-1,IF('Статистика ВПР 2019'!AB35&lt;AB$3+AB$296,0,IF('Статистика ВПР 2019'!AB35&lt;AB$3+2*AB$296,1,2)))))</f>
        <v>_</v>
      </c>
      <c r="AC35" s="7" t="str">
        <f>IF('Статистика ВПР 2019'!AC35="","_",IF('Статистика ВПР 2019'!AC35&lt;AC$3-2*AC$296,-2,IF('Статистика ВПР 2019'!AC35&lt;AC$3-AC$296,-1,IF('Статистика ВПР 2019'!AC35&lt;AC$3+AC$296,0,IF('Статистика ВПР 2019'!AC35&lt;AC$3+2*AC$296,1,2)))))</f>
        <v>_</v>
      </c>
      <c r="AD35" s="7" t="str">
        <f>IF('Статистика ВПР 2019'!AD35="","_",IF('Статистика ВПР 2019'!AD35&lt;AD$3-2*AD$296,-2,IF('Статистика ВПР 2019'!AD35&lt;AD$3-AD$296,-1,IF('Статистика ВПР 2019'!AD35&lt;AD$3+AD$296,0,IF('Статистика ВПР 2019'!AD35&lt;AD$3+2*AD$296,1,2)))))</f>
        <v>_</v>
      </c>
      <c r="AE35" s="7" t="str">
        <f>IF('Статистика ВПР 2019'!AE35="","_",IF('Статистика ВПР 2019'!AE35&lt;AE$3-2*AE$296,-2,IF('Статистика ВПР 2019'!AE35&lt;AE$3-AE$296,-1,IF('Статистика ВПР 2019'!AE35&lt;AE$3+AE$296,0,IF('Статистика ВПР 2019'!AE35&lt;AE$3+2*AE$296,1,2)))))</f>
        <v>_</v>
      </c>
      <c r="AF35" s="7" t="str">
        <f>IF('Статистика ВПР 2019'!AF35="","_",IF('Статистика ВПР 2019'!AF35&lt;AF$3-2*AF$296,-2,IF('Статистика ВПР 2019'!AF35&lt;AF$3-AF$296,-1,IF('Статистика ВПР 2019'!AF35&lt;AF$3+AF$296,0,IF('Статистика ВПР 2019'!AF35&lt;AF$3+2*AF$296,1,2)))))</f>
        <v>_</v>
      </c>
      <c r="AG35" s="7" t="str">
        <f>IF('Статистика ВПР 2019'!AG35="","_",IF('Статистика ВПР 2019'!AG35&lt;AG$3-2*AG$296,-2,IF('Статистика ВПР 2019'!AG35&lt;AG$3-AG$296,-1,IF('Статистика ВПР 2019'!AG35&lt;AG$3+AG$296,0,IF('Статистика ВПР 2019'!AG35&lt;AG$3+2*AG$296,1,2)))))</f>
        <v>_</v>
      </c>
      <c r="AH35" s="7" t="str">
        <f>IF('Статистика ВПР 2019'!AH35="","_",IF('Статистика ВПР 2019'!AH35&lt;AH$3-2*AH$296,-2,IF('Статистика ВПР 2019'!AH35&lt;AH$3-AH$296,-1,IF('Статистика ВПР 2019'!AH35&lt;AH$3+AH$296,0,IF('Статистика ВПР 2019'!AH35&lt;AH$3+2*AH$296,1,2)))))</f>
        <v>_</v>
      </c>
      <c r="AI35" s="7" t="str">
        <f>IF('Статистика ВПР 2019'!AI35="","_",IF('Статистика ВПР 2019'!AI35&lt;AI$3-2*AI$296,-2,IF('Статистика ВПР 2019'!AI35&lt;AI$3-AI$296,-1,IF('Статистика ВПР 2019'!AI35&lt;AI$3+AI$296,0,IF('Статистика ВПР 2019'!AI35&lt;AI$3+2*AI$296,1,2)))))</f>
        <v>_</v>
      </c>
      <c r="AJ35" s="7" t="str">
        <f>IF('Статистика ВПР 2019'!AJ35="","_",IF('Статистика ВПР 2019'!AJ35&lt;AJ$3-2*AJ$296,-2,IF('Статистика ВПР 2019'!AJ35&lt;AJ$3-AJ$296,-1,IF('Статистика ВПР 2019'!AJ35&lt;AJ$3+AJ$296,0,IF('Статистика ВПР 2019'!AJ35&lt;AJ$3+2*AJ$296,1,2)))))</f>
        <v>_</v>
      </c>
      <c r="AK35" s="7" t="str">
        <f>IF('Статистика ВПР 2019'!AK35="","_",IF('Статистика ВПР 2019'!AK35&lt;AK$3-2*AK$296,-2,IF('Статистика ВПР 2019'!AK35&lt;AK$3-AK$296,-1,IF('Статистика ВПР 2019'!AK35&lt;AK$3+AK$296,0,IF('Статистика ВПР 2019'!AK35&lt;AK$3+2*AK$296,1,2)))))</f>
        <v>_</v>
      </c>
      <c r="AL35" s="2">
        <f t="shared" si="0"/>
        <v>35</v>
      </c>
    </row>
    <row r="36" spans="1:38" x14ac:dyDescent="0.25">
      <c r="A36" s="4" t="s">
        <v>1</v>
      </c>
      <c r="B36" s="6" t="s">
        <v>220</v>
      </c>
      <c r="C36" s="7">
        <f>IF('Статистика ВПР 2019'!C36="","_",IF('Статистика ВПР 2019'!C36&lt;C$3-2*C$296,-2,IF('Статистика ВПР 2019'!C36&lt;C$3-C$296,-1,IF('Статистика ВПР 2019'!C36&lt;C$3+C$296,0,IF('Статистика ВПР 2019'!C36&lt;C$3+2*C$296,1,2)))))</f>
        <v>-1</v>
      </c>
      <c r="D36" s="7">
        <f>IF('Статистика ВПР 2019'!D36="","_",IF('Статистика ВПР 2019'!D36&lt;D$3-2*D$296,-2,IF('Статистика ВПР 2019'!D36&lt;D$3-D$296,-1,IF('Статистика ВПР 2019'!D36&lt;D$3+D$296,0,IF('Статистика ВПР 2019'!D36&lt;D$3+2*D$296,1,2)))))</f>
        <v>0</v>
      </c>
      <c r="E36" s="7">
        <f>IF('Статистика ВПР 2019'!E36="","_",IF('Статистика ВПР 2019'!E36&lt;E$3-2*E$296,-2,IF('Статистика ВПР 2019'!E36&lt;E$3-E$296,-1,IF('Статистика ВПР 2019'!E36&lt;E$3+E$296,0,IF('Статистика ВПР 2019'!E36&lt;E$3+2*E$296,1,2)))))</f>
        <v>0</v>
      </c>
      <c r="F36" s="7">
        <f>IF('Статистика ВПР 2019'!F36="","_",IF('Статистика ВПР 2019'!F36&lt;F$3-2*F$296,-2,IF('Статистика ВПР 2019'!F36&lt;F$3-F$296,-1,IF('Статистика ВПР 2019'!F36&lt;F$3+F$296,0,IF('Статистика ВПР 2019'!F36&lt;F$3+2*F$296,1,2)))))</f>
        <v>-1</v>
      </c>
      <c r="G36" s="7">
        <f>IF('Статистика ВПР 2019'!G36="","_",IF('Статистика ВПР 2019'!G36&lt;G$3-2*G$296,-2,IF('Статистика ВПР 2019'!G36&lt;G$3-G$296,-1,IF('Статистика ВПР 2019'!G36&lt;G$3+G$296,0,IF('Статистика ВПР 2019'!G36&lt;G$3+2*G$296,1,2)))))</f>
        <v>0</v>
      </c>
      <c r="H36" s="7">
        <f>IF('Статистика ВПР 2019'!H36="","_",IF('Статистика ВПР 2019'!H36&lt;H$3-2*H$296,-2,IF('Статистика ВПР 2019'!H36&lt;H$3-H$296,-1,IF('Статистика ВПР 2019'!H36&lt;H$3+H$296,0,IF('Статистика ВПР 2019'!H36&lt;H$3+2*H$296,1,2)))))</f>
        <v>1</v>
      </c>
      <c r="I36" s="7">
        <f>IF('Статистика ВПР 2019'!I36="","_",IF('Статистика ВПР 2019'!I36&lt;I$3-2*I$296,-2,IF('Статистика ВПР 2019'!I36&lt;I$3-I$296,-1,IF('Статистика ВПР 2019'!I36&lt;I$3+I$296,0,IF('Статистика ВПР 2019'!I36&lt;I$3+2*I$296,1,2)))))</f>
        <v>0</v>
      </c>
      <c r="J36" s="7">
        <f>IF('Статистика ВПР 2019'!J36="","_",IF('Статистика ВПР 2019'!J36&lt;J$3-2*J$296,-2,IF('Статистика ВПР 2019'!J36&lt;J$3-J$296,-1,IF('Статистика ВПР 2019'!J36&lt;J$3+J$296,0,IF('Статистика ВПР 2019'!J36&lt;J$3+2*J$296,1,2)))))</f>
        <v>0</v>
      </c>
      <c r="K36" s="7">
        <f>IF('Статистика ВПР 2019'!K36="","_",IF('Статистика ВПР 2019'!K36&lt;K$3-2*K$296,-2,IF('Статистика ВПР 2019'!K36&lt;K$3-K$296,-1,IF('Статистика ВПР 2019'!K36&lt;K$3+K$296,0,IF('Статистика ВПР 2019'!K36&lt;K$3+2*K$296,1,2)))))</f>
        <v>0</v>
      </c>
      <c r="L36" s="7">
        <f>IF('Статистика ВПР 2019'!L36="","_",IF('Статистика ВПР 2019'!L36&lt;L$3-2*L$296,-2,IF('Статистика ВПР 2019'!L36&lt;L$3-L$296,-1,IF('Статистика ВПР 2019'!L36&lt;L$3+L$296,0,IF('Статистика ВПР 2019'!L36&lt;L$3+2*L$296,1,2)))))</f>
        <v>0</v>
      </c>
      <c r="M36" s="7">
        <f>IF('Статистика ВПР 2019'!M36="","_",IF('Статистика ВПР 2019'!M36&lt;M$3-2*M$296,-2,IF('Статистика ВПР 2019'!M36&lt;M$3-M$296,-1,IF('Статистика ВПР 2019'!M36&lt;M$3+M$296,0,IF('Статистика ВПР 2019'!M36&lt;M$3+2*M$296,1,2)))))</f>
        <v>0</v>
      </c>
      <c r="N36" s="7">
        <f>IF('Статистика ВПР 2019'!N36="","_",IF('Статистика ВПР 2019'!N36&lt;N$3-2*N$296,-2,IF('Статистика ВПР 2019'!N36&lt;N$3-N$296,-1,IF('Статистика ВПР 2019'!N36&lt;N$3+N$296,0,IF('Статистика ВПР 2019'!N36&lt;N$3+2*N$296,1,2)))))</f>
        <v>0</v>
      </c>
      <c r="O36" s="7">
        <f>IF('Статистика ВПР 2019'!O36="","_",IF('Статистика ВПР 2019'!O36&lt;O$3-2*O$296,-2,IF('Статистика ВПР 2019'!O36&lt;O$3-O$296,-1,IF('Статистика ВПР 2019'!O36&lt;O$3+O$296,0,IF('Статистика ВПР 2019'!O36&lt;O$3+2*O$296,1,2)))))</f>
        <v>0</v>
      </c>
      <c r="P36" s="7">
        <f>IF('Статистика ВПР 2019'!P36="","_",IF('Статистика ВПР 2019'!P36&lt;P$3-2*P$296,-2,IF('Статистика ВПР 2019'!P36&lt;P$3-P$296,-1,IF('Статистика ВПР 2019'!P36&lt;P$3+P$296,0,IF('Статистика ВПР 2019'!P36&lt;P$3+2*P$296,1,2)))))</f>
        <v>0</v>
      </c>
      <c r="Q36" s="7">
        <f>IF('Статистика ВПР 2019'!Q36="","_",IF('Статистика ВПР 2019'!Q36&lt;Q$3-2*Q$296,-2,IF('Статистика ВПР 2019'!Q36&lt;Q$3-Q$296,-1,IF('Статистика ВПР 2019'!Q36&lt;Q$3+Q$296,0,IF('Статистика ВПР 2019'!Q36&lt;Q$3+2*Q$296,1,2)))))</f>
        <v>-1</v>
      </c>
      <c r="R36" s="7">
        <f>IF('Статистика ВПР 2019'!R36="","_",IF('Статистика ВПР 2019'!R36&lt;R$3-2*R$296,-2,IF('Статистика ВПР 2019'!R36&lt;R$3-R$296,-1,IF('Статистика ВПР 2019'!R36&lt;R$3+R$296,0,IF('Статистика ВПР 2019'!R36&lt;R$3+2*R$296,1,2)))))</f>
        <v>1</v>
      </c>
      <c r="S36" s="7">
        <f>IF('Статистика ВПР 2019'!S36="","_",IF('Статистика ВПР 2019'!S36&lt;S$3-2*S$296,-2,IF('Статистика ВПР 2019'!S36&lt;S$3-S$296,-1,IF('Статистика ВПР 2019'!S36&lt;S$3+S$296,0,IF('Статистика ВПР 2019'!S36&lt;S$3+2*S$296,1,2)))))</f>
        <v>0</v>
      </c>
      <c r="T36" s="7">
        <f>IF('Статистика ВПР 2019'!T36="","_",IF('Статистика ВПР 2019'!T36&lt;T$3-2*T$296,-2,IF('Статистика ВПР 2019'!T36&lt;T$3-T$296,-1,IF('Статистика ВПР 2019'!T36&lt;T$3+T$296,0,IF('Статистика ВПР 2019'!T36&lt;T$3+2*T$296,1,2)))))</f>
        <v>0</v>
      </c>
      <c r="U36" s="7">
        <f>IF('Статистика ВПР 2019'!U36="","_",IF('Статистика ВПР 2019'!U36&lt;U$3-2*U$296,-2,IF('Статистика ВПР 2019'!U36&lt;U$3-U$296,-1,IF('Статистика ВПР 2019'!U36&lt;U$3+U$296,0,IF('Статистика ВПР 2019'!U36&lt;U$3+2*U$296,1,2)))))</f>
        <v>0</v>
      </c>
      <c r="V36" s="7">
        <f>IF('Статистика ВПР 2019'!V36="","_",IF('Статистика ВПР 2019'!V36&lt;V$3-2*V$296,-2,IF('Статистика ВПР 2019'!V36&lt;V$3-V$296,-1,IF('Статистика ВПР 2019'!V36&lt;V$3+V$296,0,IF('Статистика ВПР 2019'!V36&lt;V$3+2*V$296,1,2)))))</f>
        <v>2</v>
      </c>
      <c r="W36" s="7" t="str">
        <f>IF('Статистика ВПР 2019'!W36="","_",IF('Статистика ВПР 2019'!W36&lt;W$3-2*W$296,-2,IF('Статистика ВПР 2019'!W36&lt;W$3-W$296,-1,IF('Статистика ВПР 2019'!W36&lt;W$3+W$296,0,IF('Статистика ВПР 2019'!W36&lt;W$3+2*W$296,1,2)))))</f>
        <v>_</v>
      </c>
      <c r="X36" s="7" t="str">
        <f>IF('Статистика ВПР 2019'!X36="","_",IF('Статистика ВПР 2019'!X36&lt;X$3-2*X$296,-2,IF('Статистика ВПР 2019'!X36&lt;X$3-X$296,-1,IF('Статистика ВПР 2019'!X36&lt;X$3+X$296,0,IF('Статистика ВПР 2019'!X36&lt;X$3+2*X$296,1,2)))))</f>
        <v>_</v>
      </c>
      <c r="Y36" s="7" t="str">
        <f>IF('Статистика ВПР 2019'!Y36="","_",IF('Статистика ВПР 2019'!Y36&lt;Y$3-2*Y$296,-2,IF('Статистика ВПР 2019'!Y36&lt;Y$3-Y$296,-1,IF('Статистика ВПР 2019'!Y36&lt;Y$3+Y$296,0,IF('Статистика ВПР 2019'!Y36&lt;Y$3+2*Y$296,1,2)))))</f>
        <v>_</v>
      </c>
      <c r="Z36" s="7" t="str">
        <f>IF('Статистика ВПР 2019'!Z36="","_",IF('Статистика ВПР 2019'!Z36&lt;Z$3-2*Z$296,-2,IF('Статистика ВПР 2019'!Z36&lt;Z$3-Z$296,-1,IF('Статистика ВПР 2019'!Z36&lt;Z$3+Z$296,0,IF('Статистика ВПР 2019'!Z36&lt;Z$3+2*Z$296,1,2)))))</f>
        <v>_</v>
      </c>
      <c r="AA36" s="7" t="str">
        <f>IF('Статистика ВПР 2019'!AA36="","_",IF('Статистика ВПР 2019'!AA36&lt;AA$3-2*AA$296,-2,IF('Статистика ВПР 2019'!AA36&lt;AA$3-AA$296,-1,IF('Статистика ВПР 2019'!AA36&lt;AA$3+AA$296,0,IF('Статистика ВПР 2019'!AA36&lt;AA$3+2*AA$296,1,2)))))</f>
        <v>_</v>
      </c>
      <c r="AB36" s="7" t="str">
        <f>IF('Статистика ВПР 2019'!AB36="","_",IF('Статистика ВПР 2019'!AB36&lt;AB$3-2*AB$296,-2,IF('Статистика ВПР 2019'!AB36&lt;AB$3-AB$296,-1,IF('Статистика ВПР 2019'!AB36&lt;AB$3+AB$296,0,IF('Статистика ВПР 2019'!AB36&lt;AB$3+2*AB$296,1,2)))))</f>
        <v>_</v>
      </c>
      <c r="AC36" s="7" t="str">
        <f>IF('Статистика ВПР 2019'!AC36="","_",IF('Статистика ВПР 2019'!AC36&lt;AC$3-2*AC$296,-2,IF('Статистика ВПР 2019'!AC36&lt;AC$3-AC$296,-1,IF('Статистика ВПР 2019'!AC36&lt;AC$3+AC$296,0,IF('Статистика ВПР 2019'!AC36&lt;AC$3+2*AC$296,1,2)))))</f>
        <v>_</v>
      </c>
      <c r="AD36" s="7" t="str">
        <f>IF('Статистика ВПР 2019'!AD36="","_",IF('Статистика ВПР 2019'!AD36&lt;AD$3-2*AD$296,-2,IF('Статистика ВПР 2019'!AD36&lt;AD$3-AD$296,-1,IF('Статистика ВПР 2019'!AD36&lt;AD$3+AD$296,0,IF('Статистика ВПР 2019'!AD36&lt;AD$3+2*AD$296,1,2)))))</f>
        <v>_</v>
      </c>
      <c r="AE36" s="7" t="str">
        <f>IF('Статистика ВПР 2019'!AE36="","_",IF('Статистика ВПР 2019'!AE36&lt;AE$3-2*AE$296,-2,IF('Статистика ВПР 2019'!AE36&lt;AE$3-AE$296,-1,IF('Статистика ВПР 2019'!AE36&lt;AE$3+AE$296,0,IF('Статистика ВПР 2019'!AE36&lt;AE$3+2*AE$296,1,2)))))</f>
        <v>_</v>
      </c>
      <c r="AF36" s="7" t="str">
        <f>IF('Статистика ВПР 2019'!AF36="","_",IF('Статистика ВПР 2019'!AF36&lt;AF$3-2*AF$296,-2,IF('Статистика ВПР 2019'!AF36&lt;AF$3-AF$296,-1,IF('Статистика ВПР 2019'!AF36&lt;AF$3+AF$296,0,IF('Статистика ВПР 2019'!AF36&lt;AF$3+2*AF$296,1,2)))))</f>
        <v>_</v>
      </c>
      <c r="AG36" s="7" t="str">
        <f>IF('Статистика ВПР 2019'!AG36="","_",IF('Статистика ВПР 2019'!AG36&lt;AG$3-2*AG$296,-2,IF('Статистика ВПР 2019'!AG36&lt;AG$3-AG$296,-1,IF('Статистика ВПР 2019'!AG36&lt;AG$3+AG$296,0,IF('Статистика ВПР 2019'!AG36&lt;AG$3+2*AG$296,1,2)))))</f>
        <v>_</v>
      </c>
      <c r="AH36" s="7" t="str">
        <f>IF('Статистика ВПР 2019'!AH36="","_",IF('Статистика ВПР 2019'!AH36&lt;AH$3-2*AH$296,-2,IF('Статистика ВПР 2019'!AH36&lt;AH$3-AH$296,-1,IF('Статистика ВПР 2019'!AH36&lt;AH$3+AH$296,0,IF('Статистика ВПР 2019'!AH36&lt;AH$3+2*AH$296,1,2)))))</f>
        <v>_</v>
      </c>
      <c r="AI36" s="7" t="str">
        <f>IF('Статистика ВПР 2019'!AI36="","_",IF('Статистика ВПР 2019'!AI36&lt;AI$3-2*AI$296,-2,IF('Статистика ВПР 2019'!AI36&lt;AI$3-AI$296,-1,IF('Статистика ВПР 2019'!AI36&lt;AI$3+AI$296,0,IF('Статистика ВПР 2019'!AI36&lt;AI$3+2*AI$296,1,2)))))</f>
        <v>_</v>
      </c>
      <c r="AJ36" s="7" t="str">
        <f>IF('Статистика ВПР 2019'!AJ36="","_",IF('Статистика ВПР 2019'!AJ36&lt;AJ$3-2*AJ$296,-2,IF('Статистика ВПР 2019'!AJ36&lt;AJ$3-AJ$296,-1,IF('Статистика ВПР 2019'!AJ36&lt;AJ$3+AJ$296,0,IF('Статистика ВПР 2019'!AJ36&lt;AJ$3+2*AJ$296,1,2)))))</f>
        <v>_</v>
      </c>
      <c r="AK36" s="7" t="str">
        <f>IF('Статистика ВПР 2019'!AK36="","_",IF('Статистика ВПР 2019'!AK36&lt;AK$3-2*AK$296,-2,IF('Статистика ВПР 2019'!AK36&lt;AK$3-AK$296,-1,IF('Статистика ВПР 2019'!AK36&lt;AK$3+AK$296,0,IF('Статистика ВПР 2019'!AK36&lt;AK$3+2*AK$296,1,2)))))</f>
        <v>_</v>
      </c>
      <c r="AL36" s="2">
        <f t="shared" si="0"/>
        <v>35</v>
      </c>
    </row>
    <row r="37" spans="1:38" ht="15.75" thickBot="1" x14ac:dyDescent="0.3">
      <c r="A37" s="4" t="s">
        <v>1</v>
      </c>
      <c r="B37" s="6" t="s">
        <v>219</v>
      </c>
      <c r="C37" s="7">
        <f>IF('Статистика ВПР 2019'!C37="","_",IF('Статистика ВПР 2019'!C37&lt;C$3-2*C$296,-2,IF('Статистика ВПР 2019'!C37&lt;C$3-C$296,-1,IF('Статистика ВПР 2019'!C37&lt;C$3+C$296,0,IF('Статистика ВПР 2019'!C37&lt;C$3+2*C$296,1,2)))))</f>
        <v>0</v>
      </c>
      <c r="D37" s="7">
        <f>IF('Статистика ВПР 2019'!D37="","_",IF('Статистика ВПР 2019'!D37&lt;D$3-2*D$296,-2,IF('Статистика ВПР 2019'!D37&lt;D$3-D$296,-1,IF('Статистика ВПР 2019'!D37&lt;D$3+D$296,0,IF('Статистика ВПР 2019'!D37&lt;D$3+2*D$296,1,2)))))</f>
        <v>0</v>
      </c>
      <c r="E37" s="7">
        <f>IF('Статистика ВПР 2019'!E37="","_",IF('Статистика ВПР 2019'!E37&lt;E$3-2*E$296,-2,IF('Статистика ВПР 2019'!E37&lt;E$3-E$296,-1,IF('Статистика ВПР 2019'!E37&lt;E$3+E$296,0,IF('Статистика ВПР 2019'!E37&lt;E$3+2*E$296,1,2)))))</f>
        <v>0</v>
      </c>
      <c r="F37" s="7">
        <f>IF('Статистика ВПР 2019'!F37="","_",IF('Статистика ВПР 2019'!F37&lt;F$3-2*F$296,-2,IF('Статистика ВПР 2019'!F37&lt;F$3-F$296,-1,IF('Статистика ВПР 2019'!F37&lt;F$3+F$296,0,IF('Статистика ВПР 2019'!F37&lt;F$3+2*F$296,1,2)))))</f>
        <v>0</v>
      </c>
      <c r="G37" s="7">
        <f>IF('Статистика ВПР 2019'!G37="","_",IF('Статистика ВПР 2019'!G37&lt;G$3-2*G$296,-2,IF('Статистика ВПР 2019'!G37&lt;G$3-G$296,-1,IF('Статистика ВПР 2019'!G37&lt;G$3+G$296,0,IF('Статистика ВПР 2019'!G37&lt;G$3+2*G$296,1,2)))))</f>
        <v>0</v>
      </c>
      <c r="H37" s="7">
        <f>IF('Статистика ВПР 2019'!H37="","_",IF('Статистика ВПР 2019'!H37&lt;H$3-2*H$296,-2,IF('Статистика ВПР 2019'!H37&lt;H$3-H$296,-1,IF('Статистика ВПР 2019'!H37&lt;H$3+H$296,0,IF('Статистика ВПР 2019'!H37&lt;H$3+2*H$296,1,2)))))</f>
        <v>0</v>
      </c>
      <c r="I37" s="7">
        <f>IF('Статистика ВПР 2019'!I37="","_",IF('Статистика ВПР 2019'!I37&lt;I$3-2*I$296,-2,IF('Статистика ВПР 2019'!I37&lt;I$3-I$296,-1,IF('Статистика ВПР 2019'!I37&lt;I$3+I$296,0,IF('Статистика ВПР 2019'!I37&lt;I$3+2*I$296,1,2)))))</f>
        <v>0</v>
      </c>
      <c r="J37" s="7">
        <f>IF('Статистика ВПР 2019'!J37="","_",IF('Статистика ВПР 2019'!J37&lt;J$3-2*J$296,-2,IF('Статистика ВПР 2019'!J37&lt;J$3-J$296,-1,IF('Статистика ВПР 2019'!J37&lt;J$3+J$296,0,IF('Статистика ВПР 2019'!J37&lt;J$3+2*J$296,1,2)))))</f>
        <v>0</v>
      </c>
      <c r="K37" s="7">
        <f>IF('Статистика ВПР 2019'!K37="","_",IF('Статистика ВПР 2019'!K37&lt;K$3-2*K$296,-2,IF('Статистика ВПР 2019'!K37&lt;K$3-K$296,-1,IF('Статистика ВПР 2019'!K37&lt;K$3+K$296,0,IF('Статистика ВПР 2019'!K37&lt;K$3+2*K$296,1,2)))))</f>
        <v>-1</v>
      </c>
      <c r="L37" s="7">
        <f>IF('Статистика ВПР 2019'!L37="","_",IF('Статистика ВПР 2019'!L37&lt;L$3-2*L$296,-2,IF('Статистика ВПР 2019'!L37&lt;L$3-L$296,-1,IF('Статистика ВПР 2019'!L37&lt;L$3+L$296,0,IF('Статистика ВПР 2019'!L37&lt;L$3+2*L$296,1,2)))))</f>
        <v>-1</v>
      </c>
      <c r="M37" s="7">
        <f>IF('Статистика ВПР 2019'!M37="","_",IF('Статистика ВПР 2019'!M37&lt;M$3-2*M$296,-2,IF('Статистика ВПР 2019'!M37&lt;M$3-M$296,-1,IF('Статистика ВПР 2019'!M37&lt;M$3+M$296,0,IF('Статистика ВПР 2019'!M37&lt;M$3+2*M$296,1,2)))))</f>
        <v>0</v>
      </c>
      <c r="N37" s="7">
        <f>IF('Статистика ВПР 2019'!N37="","_",IF('Статистика ВПР 2019'!N37&lt;N$3-2*N$296,-2,IF('Статистика ВПР 2019'!N37&lt;N$3-N$296,-1,IF('Статистика ВПР 2019'!N37&lt;N$3+N$296,0,IF('Статистика ВПР 2019'!N37&lt;N$3+2*N$296,1,2)))))</f>
        <v>0</v>
      </c>
      <c r="O37" s="7">
        <f>IF('Статистика ВПР 2019'!O37="","_",IF('Статистика ВПР 2019'!O37&lt;O$3-2*O$296,-2,IF('Статистика ВПР 2019'!O37&lt;O$3-O$296,-1,IF('Статистика ВПР 2019'!O37&lt;O$3+O$296,0,IF('Статистика ВПР 2019'!O37&lt;O$3+2*O$296,1,2)))))</f>
        <v>0</v>
      </c>
      <c r="P37" s="7">
        <f>IF('Статистика ВПР 2019'!P37="","_",IF('Статистика ВПР 2019'!P37&lt;P$3-2*P$296,-2,IF('Статистика ВПР 2019'!P37&lt;P$3-P$296,-1,IF('Статистика ВПР 2019'!P37&lt;P$3+P$296,0,IF('Статистика ВПР 2019'!P37&lt;P$3+2*P$296,1,2)))))</f>
        <v>-1</v>
      </c>
      <c r="Q37" s="7">
        <f>IF('Статистика ВПР 2019'!Q37="","_",IF('Статистика ВПР 2019'!Q37&lt;Q$3-2*Q$296,-2,IF('Статистика ВПР 2019'!Q37&lt;Q$3-Q$296,-1,IF('Статистика ВПР 2019'!Q37&lt;Q$3+Q$296,0,IF('Статистика ВПР 2019'!Q37&lt;Q$3+2*Q$296,1,2)))))</f>
        <v>-1</v>
      </c>
      <c r="R37" s="7">
        <f>IF('Статистика ВПР 2019'!R37="","_",IF('Статистика ВПР 2019'!R37&lt;R$3-2*R$296,-2,IF('Статистика ВПР 2019'!R37&lt;R$3-R$296,-1,IF('Статистика ВПР 2019'!R37&lt;R$3+R$296,0,IF('Статистика ВПР 2019'!R37&lt;R$3+2*R$296,1,2)))))</f>
        <v>0</v>
      </c>
      <c r="S37" s="7">
        <f>IF('Статистика ВПР 2019'!S37="","_",IF('Статистика ВПР 2019'!S37&lt;S$3-2*S$296,-2,IF('Статистика ВПР 2019'!S37&lt;S$3-S$296,-1,IF('Статистика ВПР 2019'!S37&lt;S$3+S$296,0,IF('Статистика ВПР 2019'!S37&lt;S$3+2*S$296,1,2)))))</f>
        <v>-2</v>
      </c>
      <c r="T37" s="7">
        <f>IF('Статистика ВПР 2019'!T37="","_",IF('Статистика ВПР 2019'!T37&lt;T$3-2*T$296,-2,IF('Статистика ВПР 2019'!T37&lt;T$3-T$296,-1,IF('Статистика ВПР 2019'!T37&lt;T$3+T$296,0,IF('Статистика ВПР 2019'!T37&lt;T$3+2*T$296,1,2)))))</f>
        <v>-1</v>
      </c>
      <c r="U37" s="7">
        <f>IF('Статистика ВПР 2019'!U37="","_",IF('Статистика ВПР 2019'!U37&lt;U$3-2*U$296,-2,IF('Статистика ВПР 2019'!U37&lt;U$3-U$296,-1,IF('Статистика ВПР 2019'!U37&lt;U$3+U$296,0,IF('Статистика ВПР 2019'!U37&lt;U$3+2*U$296,1,2)))))</f>
        <v>-1</v>
      </c>
      <c r="V37" s="7">
        <f>IF('Статистика ВПР 2019'!V37="","_",IF('Статистика ВПР 2019'!V37&lt;V$3-2*V$296,-2,IF('Статистика ВПР 2019'!V37&lt;V$3-V$296,-1,IF('Статистика ВПР 2019'!V37&lt;V$3+V$296,0,IF('Статистика ВПР 2019'!V37&lt;V$3+2*V$296,1,2)))))</f>
        <v>0</v>
      </c>
      <c r="W37" s="7" t="str">
        <f>IF('Статистика ВПР 2019'!W37="","_",IF('Статистика ВПР 2019'!W37&lt;W$3-2*W$296,-2,IF('Статистика ВПР 2019'!W37&lt;W$3-W$296,-1,IF('Статистика ВПР 2019'!W37&lt;W$3+W$296,0,IF('Статистика ВПР 2019'!W37&lt;W$3+2*W$296,1,2)))))</f>
        <v>_</v>
      </c>
      <c r="X37" s="7" t="str">
        <f>IF('Статистика ВПР 2019'!X37="","_",IF('Статистика ВПР 2019'!X37&lt;X$3-2*X$296,-2,IF('Статистика ВПР 2019'!X37&lt;X$3-X$296,-1,IF('Статистика ВПР 2019'!X37&lt;X$3+X$296,0,IF('Статистика ВПР 2019'!X37&lt;X$3+2*X$296,1,2)))))</f>
        <v>_</v>
      </c>
      <c r="Y37" s="7" t="str">
        <f>IF('Статистика ВПР 2019'!Y37="","_",IF('Статистика ВПР 2019'!Y37&lt;Y$3-2*Y$296,-2,IF('Статистика ВПР 2019'!Y37&lt;Y$3-Y$296,-1,IF('Статистика ВПР 2019'!Y37&lt;Y$3+Y$296,0,IF('Статистика ВПР 2019'!Y37&lt;Y$3+2*Y$296,1,2)))))</f>
        <v>_</v>
      </c>
      <c r="Z37" s="7" t="str">
        <f>IF('Статистика ВПР 2019'!Z37="","_",IF('Статистика ВПР 2019'!Z37&lt;Z$3-2*Z$296,-2,IF('Статистика ВПР 2019'!Z37&lt;Z$3-Z$296,-1,IF('Статистика ВПР 2019'!Z37&lt;Z$3+Z$296,0,IF('Статистика ВПР 2019'!Z37&lt;Z$3+2*Z$296,1,2)))))</f>
        <v>_</v>
      </c>
      <c r="AA37" s="7" t="str">
        <f>IF('Статистика ВПР 2019'!AA37="","_",IF('Статистика ВПР 2019'!AA37&lt;AA$3-2*AA$296,-2,IF('Статистика ВПР 2019'!AA37&lt;AA$3-AA$296,-1,IF('Статистика ВПР 2019'!AA37&lt;AA$3+AA$296,0,IF('Статистика ВПР 2019'!AA37&lt;AA$3+2*AA$296,1,2)))))</f>
        <v>_</v>
      </c>
      <c r="AB37" s="7" t="str">
        <f>IF('Статистика ВПР 2019'!AB37="","_",IF('Статистика ВПР 2019'!AB37&lt;AB$3-2*AB$296,-2,IF('Статистика ВПР 2019'!AB37&lt;AB$3-AB$296,-1,IF('Статистика ВПР 2019'!AB37&lt;AB$3+AB$296,0,IF('Статистика ВПР 2019'!AB37&lt;AB$3+2*AB$296,1,2)))))</f>
        <v>_</v>
      </c>
      <c r="AC37" s="7" t="str">
        <f>IF('Статистика ВПР 2019'!AC37="","_",IF('Статистика ВПР 2019'!AC37&lt;AC$3-2*AC$296,-2,IF('Статистика ВПР 2019'!AC37&lt;AC$3-AC$296,-1,IF('Статистика ВПР 2019'!AC37&lt;AC$3+AC$296,0,IF('Статистика ВПР 2019'!AC37&lt;AC$3+2*AC$296,1,2)))))</f>
        <v>_</v>
      </c>
      <c r="AD37" s="7" t="str">
        <f>IF('Статистика ВПР 2019'!AD37="","_",IF('Статистика ВПР 2019'!AD37&lt;AD$3-2*AD$296,-2,IF('Статистика ВПР 2019'!AD37&lt;AD$3-AD$296,-1,IF('Статистика ВПР 2019'!AD37&lt;AD$3+AD$296,0,IF('Статистика ВПР 2019'!AD37&lt;AD$3+2*AD$296,1,2)))))</f>
        <v>_</v>
      </c>
      <c r="AE37" s="7" t="str">
        <f>IF('Статистика ВПР 2019'!AE37="","_",IF('Статистика ВПР 2019'!AE37&lt;AE$3-2*AE$296,-2,IF('Статистика ВПР 2019'!AE37&lt;AE$3-AE$296,-1,IF('Статистика ВПР 2019'!AE37&lt;AE$3+AE$296,0,IF('Статистика ВПР 2019'!AE37&lt;AE$3+2*AE$296,1,2)))))</f>
        <v>_</v>
      </c>
      <c r="AF37" s="7" t="str">
        <f>IF('Статистика ВПР 2019'!AF37="","_",IF('Статистика ВПР 2019'!AF37&lt;AF$3-2*AF$296,-2,IF('Статистика ВПР 2019'!AF37&lt;AF$3-AF$296,-1,IF('Статистика ВПР 2019'!AF37&lt;AF$3+AF$296,0,IF('Статистика ВПР 2019'!AF37&lt;AF$3+2*AF$296,1,2)))))</f>
        <v>_</v>
      </c>
      <c r="AG37" s="7" t="str">
        <f>IF('Статистика ВПР 2019'!AG37="","_",IF('Статистика ВПР 2019'!AG37&lt;AG$3-2*AG$296,-2,IF('Статистика ВПР 2019'!AG37&lt;AG$3-AG$296,-1,IF('Статистика ВПР 2019'!AG37&lt;AG$3+AG$296,0,IF('Статистика ВПР 2019'!AG37&lt;AG$3+2*AG$296,1,2)))))</f>
        <v>_</v>
      </c>
      <c r="AH37" s="7" t="str">
        <f>IF('Статистика ВПР 2019'!AH37="","_",IF('Статистика ВПР 2019'!AH37&lt;AH$3-2*AH$296,-2,IF('Статистика ВПР 2019'!AH37&lt;AH$3-AH$296,-1,IF('Статистика ВПР 2019'!AH37&lt;AH$3+AH$296,0,IF('Статистика ВПР 2019'!AH37&lt;AH$3+2*AH$296,1,2)))))</f>
        <v>_</v>
      </c>
      <c r="AI37" s="7" t="str">
        <f>IF('Статистика ВПР 2019'!AI37="","_",IF('Статистика ВПР 2019'!AI37&lt;AI$3-2*AI$296,-2,IF('Статистика ВПР 2019'!AI37&lt;AI$3-AI$296,-1,IF('Статистика ВПР 2019'!AI37&lt;AI$3+AI$296,0,IF('Статистика ВПР 2019'!AI37&lt;AI$3+2*AI$296,1,2)))))</f>
        <v>_</v>
      </c>
      <c r="AJ37" s="7" t="str">
        <f>IF('Статистика ВПР 2019'!AJ37="","_",IF('Статистика ВПР 2019'!AJ37&lt;AJ$3-2*AJ$296,-2,IF('Статистика ВПР 2019'!AJ37&lt;AJ$3-AJ$296,-1,IF('Статистика ВПР 2019'!AJ37&lt;AJ$3+AJ$296,0,IF('Статистика ВПР 2019'!AJ37&lt;AJ$3+2*AJ$296,1,2)))))</f>
        <v>_</v>
      </c>
      <c r="AK37" s="7" t="str">
        <f>IF('Статистика ВПР 2019'!AK37="","_",IF('Статистика ВПР 2019'!AK37&lt;AK$3-2*AK$296,-2,IF('Статистика ВПР 2019'!AK37&lt;AK$3-AK$296,-1,IF('Статистика ВПР 2019'!AK37&lt;AK$3+AK$296,0,IF('Статистика ВПР 2019'!AK37&lt;AK$3+2*AK$296,1,2)))))</f>
        <v>_</v>
      </c>
      <c r="AL37" s="2">
        <f t="shared" si="0"/>
        <v>35</v>
      </c>
    </row>
    <row r="38" spans="1:38" s="2" customFormat="1" ht="15.75" thickBot="1" x14ac:dyDescent="0.3">
      <c r="A38" s="3" t="s">
        <v>22</v>
      </c>
      <c r="B38" s="33" t="s">
        <v>22</v>
      </c>
      <c r="C38" s="7">
        <f>IF('Статистика ВПР 2019'!C38="","_",IF('Статистика ВПР 2019'!C38&lt;C$3-2*C$296,-2,IF('Статистика ВПР 2019'!C38&lt;C$3-C$296,-1,IF('Статистика ВПР 2019'!C38&lt;C$3+C$296,0,IF('Статистика ВПР 2019'!C38&lt;C$3+2*C$296,1,2)))))</f>
        <v>0</v>
      </c>
      <c r="D38" s="7">
        <f>IF('Статистика ВПР 2019'!D38="","_",IF('Статистика ВПР 2019'!D38&lt;D$3-2*D$296,-2,IF('Статистика ВПР 2019'!D38&lt;D$3-D$296,-1,IF('Статистика ВПР 2019'!D38&lt;D$3+D$296,0,IF('Статистика ВПР 2019'!D38&lt;D$3+2*D$296,1,2)))))</f>
        <v>0</v>
      </c>
      <c r="E38" s="7">
        <f>IF('Статистика ВПР 2019'!E38="","_",IF('Статистика ВПР 2019'!E38&lt;E$3-2*E$296,-2,IF('Статистика ВПР 2019'!E38&lt;E$3-E$296,-1,IF('Статистика ВПР 2019'!E38&lt;E$3+E$296,0,IF('Статистика ВПР 2019'!E38&lt;E$3+2*E$296,1,2)))))</f>
        <v>0</v>
      </c>
      <c r="F38" s="7">
        <f>IF('Статистика ВПР 2019'!F38="","_",IF('Статистика ВПР 2019'!F38&lt;F$3-2*F$296,-2,IF('Статистика ВПР 2019'!F38&lt;F$3-F$296,-1,IF('Статистика ВПР 2019'!F38&lt;F$3+F$296,0,IF('Статистика ВПР 2019'!F38&lt;F$3+2*F$296,1,2)))))</f>
        <v>0</v>
      </c>
      <c r="G38" s="7">
        <f>IF('Статистика ВПР 2019'!G38="","_",IF('Статистика ВПР 2019'!G38&lt;G$3-2*G$296,-2,IF('Статистика ВПР 2019'!G38&lt;G$3-G$296,-1,IF('Статистика ВПР 2019'!G38&lt;G$3+G$296,0,IF('Статистика ВПР 2019'!G38&lt;G$3+2*G$296,1,2)))))</f>
        <v>0</v>
      </c>
      <c r="H38" s="7">
        <f>IF('Статистика ВПР 2019'!H38="","_",IF('Статистика ВПР 2019'!H38&lt;H$3-2*H$296,-2,IF('Статистика ВПР 2019'!H38&lt;H$3-H$296,-1,IF('Статистика ВПР 2019'!H38&lt;H$3+H$296,0,IF('Статистика ВПР 2019'!H38&lt;H$3+2*H$296,1,2)))))</f>
        <v>1</v>
      </c>
      <c r="I38" s="7">
        <f>IF('Статистика ВПР 2019'!I38="","_",IF('Статистика ВПР 2019'!I38&lt;I$3-2*I$296,-2,IF('Статистика ВПР 2019'!I38&lt;I$3-I$296,-1,IF('Статистика ВПР 2019'!I38&lt;I$3+I$296,0,IF('Статистика ВПР 2019'!I38&lt;I$3+2*I$296,1,2)))))</f>
        <v>0</v>
      </c>
      <c r="J38" s="7">
        <f>IF('Статистика ВПР 2019'!J38="","_",IF('Статистика ВПР 2019'!J38&lt;J$3-2*J$296,-2,IF('Статистика ВПР 2019'!J38&lt;J$3-J$296,-1,IF('Статистика ВПР 2019'!J38&lt;J$3+J$296,0,IF('Статистика ВПР 2019'!J38&lt;J$3+2*J$296,1,2)))))</f>
        <v>0</v>
      </c>
      <c r="K38" s="7">
        <f>IF('Статистика ВПР 2019'!K38="","_",IF('Статистика ВПР 2019'!K38&lt;K$3-2*K$296,-2,IF('Статистика ВПР 2019'!K38&lt;K$3-K$296,-1,IF('Статистика ВПР 2019'!K38&lt;K$3+K$296,0,IF('Статистика ВПР 2019'!K38&lt;K$3+2*K$296,1,2)))))</f>
        <v>0</v>
      </c>
      <c r="L38" s="7">
        <f>IF('Статистика ВПР 2019'!L38="","_",IF('Статистика ВПР 2019'!L38&lt;L$3-2*L$296,-2,IF('Статистика ВПР 2019'!L38&lt;L$3-L$296,-1,IF('Статистика ВПР 2019'!L38&lt;L$3+L$296,0,IF('Статистика ВПР 2019'!L38&lt;L$3+2*L$296,1,2)))))</f>
        <v>0</v>
      </c>
      <c r="M38" s="7">
        <f>IF('Статистика ВПР 2019'!M38="","_",IF('Статистика ВПР 2019'!M38&lt;M$3-2*M$296,-2,IF('Статистика ВПР 2019'!M38&lt;M$3-M$296,-1,IF('Статистика ВПР 2019'!M38&lt;M$3+M$296,0,IF('Статистика ВПР 2019'!M38&lt;M$3+2*M$296,1,2)))))</f>
        <v>0</v>
      </c>
      <c r="N38" s="7">
        <f>IF('Статистика ВПР 2019'!N38="","_",IF('Статистика ВПР 2019'!N38&lt;N$3-2*N$296,-2,IF('Статистика ВПР 2019'!N38&lt;N$3-N$296,-1,IF('Статистика ВПР 2019'!N38&lt;N$3+N$296,0,IF('Статистика ВПР 2019'!N38&lt;N$3+2*N$296,1,2)))))</f>
        <v>0</v>
      </c>
      <c r="O38" s="7">
        <f>IF('Статистика ВПР 2019'!O38="","_",IF('Статистика ВПР 2019'!O38&lt;O$3-2*O$296,-2,IF('Статистика ВПР 2019'!O38&lt;O$3-O$296,-1,IF('Статистика ВПР 2019'!O38&lt;O$3+O$296,0,IF('Статистика ВПР 2019'!O38&lt;O$3+2*O$296,1,2)))))</f>
        <v>0</v>
      </c>
      <c r="P38" s="7">
        <f>IF('Статистика ВПР 2019'!P38="","_",IF('Статистика ВПР 2019'!P38&lt;P$3-2*P$296,-2,IF('Статистика ВПР 2019'!P38&lt;P$3-P$296,-1,IF('Статистика ВПР 2019'!P38&lt;P$3+P$296,0,IF('Статистика ВПР 2019'!P38&lt;P$3+2*P$296,1,2)))))</f>
        <v>0</v>
      </c>
      <c r="Q38" s="7">
        <f>IF('Статистика ВПР 2019'!Q38="","_",IF('Статистика ВПР 2019'!Q38&lt;Q$3-2*Q$296,-2,IF('Статистика ВПР 2019'!Q38&lt;Q$3-Q$296,-1,IF('Статистика ВПР 2019'!Q38&lt;Q$3+Q$296,0,IF('Статистика ВПР 2019'!Q38&lt;Q$3+2*Q$296,1,2)))))</f>
        <v>0</v>
      </c>
      <c r="R38" s="7">
        <f>IF('Статистика ВПР 2019'!R38="","_",IF('Статистика ВПР 2019'!R38&lt;R$3-2*R$296,-2,IF('Статистика ВПР 2019'!R38&lt;R$3-R$296,-1,IF('Статистика ВПР 2019'!R38&lt;R$3+R$296,0,IF('Статистика ВПР 2019'!R38&lt;R$3+2*R$296,1,2)))))</f>
        <v>0</v>
      </c>
      <c r="S38" s="7">
        <f>IF('Статистика ВПР 2019'!S38="","_",IF('Статистика ВПР 2019'!S38&lt;S$3-2*S$296,-2,IF('Статистика ВПР 2019'!S38&lt;S$3-S$296,-1,IF('Статистика ВПР 2019'!S38&lt;S$3+S$296,0,IF('Статистика ВПР 2019'!S38&lt;S$3+2*S$296,1,2)))))</f>
        <v>0</v>
      </c>
      <c r="T38" s="7">
        <f>IF('Статистика ВПР 2019'!T38="","_",IF('Статистика ВПР 2019'!T38&lt;T$3-2*T$296,-2,IF('Статистика ВПР 2019'!T38&lt;T$3-T$296,-1,IF('Статистика ВПР 2019'!T38&lt;T$3+T$296,0,IF('Статистика ВПР 2019'!T38&lt;T$3+2*T$296,1,2)))))</f>
        <v>0</v>
      </c>
      <c r="U38" s="7">
        <f>IF('Статистика ВПР 2019'!U38="","_",IF('Статистика ВПР 2019'!U38&lt;U$3-2*U$296,-2,IF('Статистика ВПР 2019'!U38&lt;U$3-U$296,-1,IF('Статистика ВПР 2019'!U38&lt;U$3+U$296,0,IF('Статистика ВПР 2019'!U38&lt;U$3+2*U$296,1,2)))))</f>
        <v>0</v>
      </c>
      <c r="V38" s="7">
        <f>IF('Статистика ВПР 2019'!V38="","_",IF('Статистика ВПР 2019'!V38&lt;V$3-2*V$296,-2,IF('Статистика ВПР 2019'!V38&lt;V$3-V$296,-1,IF('Статистика ВПР 2019'!V38&lt;V$3+V$296,0,IF('Статистика ВПР 2019'!V38&lt;V$3+2*V$296,1,2)))))</f>
        <v>0</v>
      </c>
      <c r="W38" s="7">
        <f>IF('Статистика ВПР 2019'!W38="","_",IF('Статистика ВПР 2019'!W38&lt;W$3-2*W$296,-2,IF('Статистика ВПР 2019'!W38&lt;W$3-W$296,-1,IF('Статистика ВПР 2019'!W38&lt;W$3+W$296,0,IF('Статистика ВПР 2019'!W38&lt;W$3+2*W$296,1,2)))))</f>
        <v>0</v>
      </c>
      <c r="X38" s="7" t="str">
        <f>IF('Статистика ВПР 2019'!X38="","_",IF('Статистика ВПР 2019'!X38&lt;X$3-2*X$296,-2,IF('Статистика ВПР 2019'!X38&lt;X$3-X$296,-1,IF('Статистика ВПР 2019'!X38&lt;X$3+X$296,0,IF('Статистика ВПР 2019'!X38&lt;X$3+2*X$296,1,2)))))</f>
        <v>_</v>
      </c>
      <c r="Y38" s="7" t="str">
        <f>IF('Статистика ВПР 2019'!Y38="","_",IF('Статистика ВПР 2019'!Y38&lt;Y$3-2*Y$296,-2,IF('Статистика ВПР 2019'!Y38&lt;Y$3-Y$296,-1,IF('Статистика ВПР 2019'!Y38&lt;Y$3+Y$296,0,IF('Статистика ВПР 2019'!Y38&lt;Y$3+2*Y$296,1,2)))))</f>
        <v>_</v>
      </c>
      <c r="Z38" s="7">
        <f>IF('Статистика ВПР 2019'!Z38="","_",IF('Статистика ВПР 2019'!Z38&lt;Z$3-2*Z$296,-2,IF('Статистика ВПР 2019'!Z38&lt;Z$3-Z$296,-1,IF('Статистика ВПР 2019'!Z38&lt;Z$3+Z$296,0,IF('Статистика ВПР 2019'!Z38&lt;Z$3+2*Z$296,1,2)))))</f>
        <v>-2</v>
      </c>
      <c r="AA38" s="7">
        <f>IF('Статистика ВПР 2019'!AA38="","_",IF('Статистика ВПР 2019'!AA38&lt;AA$3-2*AA$296,-2,IF('Статистика ВПР 2019'!AA38&lt;AA$3-AA$296,-1,IF('Статистика ВПР 2019'!AA38&lt;AA$3+AA$296,0,IF('Статистика ВПР 2019'!AA38&lt;AA$3+2*AA$296,1,2)))))</f>
        <v>0</v>
      </c>
      <c r="AB38" s="7">
        <f>IF('Статистика ВПР 2019'!AB38="","_",IF('Статистика ВПР 2019'!AB38&lt;AB$3-2*AB$296,-2,IF('Статистика ВПР 2019'!AB38&lt;AB$3-AB$296,-1,IF('Статистика ВПР 2019'!AB38&lt;AB$3+AB$296,0,IF('Статистика ВПР 2019'!AB38&lt;AB$3+2*AB$296,1,2)))))</f>
        <v>0</v>
      </c>
      <c r="AC38" s="7">
        <f>IF('Статистика ВПР 2019'!AC38="","_",IF('Статистика ВПР 2019'!AC38&lt;AC$3-2*AC$296,-2,IF('Статистика ВПР 2019'!AC38&lt;AC$3-AC$296,-1,IF('Статистика ВПР 2019'!AC38&lt;AC$3+AC$296,0,IF('Статистика ВПР 2019'!AC38&lt;AC$3+2*AC$296,1,2)))))</f>
        <v>0</v>
      </c>
      <c r="AD38" s="7">
        <f>IF('Статистика ВПР 2019'!AD38="","_",IF('Статистика ВПР 2019'!AD38&lt;AD$3-2*AD$296,-2,IF('Статистика ВПР 2019'!AD38&lt;AD$3-AD$296,-1,IF('Статистика ВПР 2019'!AD38&lt;AD$3+AD$296,0,IF('Статистика ВПР 2019'!AD38&lt;AD$3+2*AD$296,1,2)))))</f>
        <v>0</v>
      </c>
      <c r="AE38" s="7">
        <f>IF('Статистика ВПР 2019'!AE38="","_",IF('Статистика ВПР 2019'!AE38&lt;AE$3-2*AE$296,-2,IF('Статистика ВПР 2019'!AE38&lt;AE$3-AE$296,-1,IF('Статистика ВПР 2019'!AE38&lt;AE$3+AE$296,0,IF('Статистика ВПР 2019'!AE38&lt;AE$3+2*AE$296,1,2)))))</f>
        <v>0</v>
      </c>
      <c r="AF38" s="7">
        <f>IF('Статистика ВПР 2019'!AF38="","_",IF('Статистика ВПР 2019'!AF38&lt;AF$3-2*AF$296,-2,IF('Статистика ВПР 2019'!AF38&lt;AF$3-AF$296,-1,IF('Статистика ВПР 2019'!AF38&lt;AF$3+AF$296,0,IF('Статистика ВПР 2019'!AF38&lt;AF$3+2*AF$296,1,2)))))</f>
        <v>0</v>
      </c>
      <c r="AG38" s="7">
        <f>IF('Статистика ВПР 2019'!AG38="","_",IF('Статистика ВПР 2019'!AG38&lt;AG$3-2*AG$296,-2,IF('Статистика ВПР 2019'!AG38&lt;AG$3-AG$296,-1,IF('Статистика ВПР 2019'!AG38&lt;AG$3+AG$296,0,IF('Статистика ВПР 2019'!AG38&lt;AG$3+2*AG$296,1,2)))))</f>
        <v>-1</v>
      </c>
      <c r="AH38" s="7">
        <f>IF('Статистика ВПР 2019'!AH38="","_",IF('Статистика ВПР 2019'!AH38&lt;AH$3-2*AH$296,-2,IF('Статистика ВПР 2019'!AH38&lt;AH$3-AH$296,-1,IF('Статистика ВПР 2019'!AH38&lt;AH$3+AH$296,0,IF('Статистика ВПР 2019'!AH38&lt;AH$3+2*AH$296,1,2)))))</f>
        <v>0</v>
      </c>
      <c r="AI38" s="7" t="str">
        <f>IF('Статистика ВПР 2019'!AI38="","_",IF('Статистика ВПР 2019'!AI38&lt;AI$3-2*AI$296,-2,IF('Статистика ВПР 2019'!AI38&lt;AI$3-AI$296,-1,IF('Статистика ВПР 2019'!AI38&lt;AI$3+AI$296,0,IF('Статистика ВПР 2019'!AI38&lt;AI$3+2*AI$296,1,2)))))</f>
        <v>_</v>
      </c>
      <c r="AJ38" s="7">
        <f>IF('Статистика ВПР 2019'!AJ38="","_",IF('Статистика ВПР 2019'!AJ38&lt;AJ$3-2*AJ$296,-2,IF('Статистика ВПР 2019'!AJ38&lt;AJ$3-AJ$296,-1,IF('Статистика ВПР 2019'!AJ38&lt;AJ$3+AJ$296,0,IF('Статистика ВПР 2019'!AJ38&lt;AJ$3+2*AJ$296,1,2)))))</f>
        <v>0</v>
      </c>
      <c r="AK38" s="7" t="str">
        <f>IF('Статистика ВПР 2019'!AK38="","_",IF('Статистика ВПР 2019'!AK38&lt;AK$3-2*AK$296,-2,IF('Статистика ВПР 2019'!AK38&lt;AK$3-AK$296,-1,IF('Статистика ВПР 2019'!AK38&lt;AK$3+AK$296,0,IF('Статистика ВПР 2019'!AK38&lt;AK$3+2*AK$296,1,2)))))</f>
        <v>_</v>
      </c>
      <c r="AL38" s="2">
        <f t="shared" si="0"/>
        <v>35</v>
      </c>
    </row>
    <row r="39" spans="1:38" x14ac:dyDescent="0.25">
      <c r="A39" s="4" t="s">
        <v>22</v>
      </c>
      <c r="B39" s="6" t="s">
        <v>228</v>
      </c>
      <c r="C39" s="7">
        <f>IF('Статистика ВПР 2019'!C39="","_",IF('Статистика ВПР 2019'!C39&lt;C$3-2*C$296,-2,IF('Статистика ВПР 2019'!C39&lt;C$3-C$296,-1,IF('Статистика ВПР 2019'!C39&lt;C$3+C$296,0,IF('Статистика ВПР 2019'!C39&lt;C$3+2*C$296,1,2)))))</f>
        <v>0</v>
      </c>
      <c r="D39" s="7">
        <f>IF('Статистика ВПР 2019'!D39="","_",IF('Статистика ВПР 2019'!D39&lt;D$3-2*D$296,-2,IF('Статистика ВПР 2019'!D39&lt;D$3-D$296,-1,IF('Статистика ВПР 2019'!D39&lt;D$3+D$296,0,IF('Статистика ВПР 2019'!D39&lt;D$3+2*D$296,1,2)))))</f>
        <v>0</v>
      </c>
      <c r="E39" s="7">
        <f>IF('Статистика ВПР 2019'!E39="","_",IF('Статистика ВПР 2019'!E39&lt;E$3-2*E$296,-2,IF('Статистика ВПР 2019'!E39&lt;E$3-E$296,-1,IF('Статистика ВПР 2019'!E39&lt;E$3+E$296,0,IF('Статистика ВПР 2019'!E39&lt;E$3+2*E$296,1,2)))))</f>
        <v>0</v>
      </c>
      <c r="F39" s="7">
        <f>IF('Статистика ВПР 2019'!F39="","_",IF('Статистика ВПР 2019'!F39&lt;F$3-2*F$296,-2,IF('Статистика ВПР 2019'!F39&lt;F$3-F$296,-1,IF('Статистика ВПР 2019'!F39&lt;F$3+F$296,0,IF('Статистика ВПР 2019'!F39&lt;F$3+2*F$296,1,2)))))</f>
        <v>0</v>
      </c>
      <c r="G39" s="7">
        <f>IF('Статистика ВПР 2019'!G39="","_",IF('Статистика ВПР 2019'!G39&lt;G$3-2*G$296,-2,IF('Статистика ВПР 2019'!G39&lt;G$3-G$296,-1,IF('Статистика ВПР 2019'!G39&lt;G$3+G$296,0,IF('Статистика ВПР 2019'!G39&lt;G$3+2*G$296,1,2)))))</f>
        <v>0</v>
      </c>
      <c r="H39" s="7">
        <f>IF('Статистика ВПР 2019'!H39="","_",IF('Статистика ВПР 2019'!H39&lt;H$3-2*H$296,-2,IF('Статистика ВПР 2019'!H39&lt;H$3-H$296,-1,IF('Статистика ВПР 2019'!H39&lt;H$3+H$296,0,IF('Статистика ВПР 2019'!H39&lt;H$3+2*H$296,1,2)))))</f>
        <v>2</v>
      </c>
      <c r="I39" s="7">
        <f>IF('Статистика ВПР 2019'!I39="","_",IF('Статистика ВПР 2019'!I39&lt;I$3-2*I$296,-2,IF('Статистика ВПР 2019'!I39&lt;I$3-I$296,-1,IF('Статистика ВПР 2019'!I39&lt;I$3+I$296,0,IF('Статистика ВПР 2019'!I39&lt;I$3+2*I$296,1,2)))))</f>
        <v>0</v>
      </c>
      <c r="J39" s="7">
        <f>IF('Статистика ВПР 2019'!J39="","_",IF('Статистика ВПР 2019'!J39&lt;J$3-2*J$296,-2,IF('Статистика ВПР 2019'!J39&lt;J$3-J$296,-1,IF('Статистика ВПР 2019'!J39&lt;J$3+J$296,0,IF('Статистика ВПР 2019'!J39&lt;J$3+2*J$296,1,2)))))</f>
        <v>0</v>
      </c>
      <c r="K39" s="7">
        <f>IF('Статистика ВПР 2019'!K39="","_",IF('Статистика ВПР 2019'!K39&lt;K$3-2*K$296,-2,IF('Статистика ВПР 2019'!K39&lt;K$3-K$296,-1,IF('Статистика ВПР 2019'!K39&lt;K$3+K$296,0,IF('Статистика ВПР 2019'!K39&lt;K$3+2*K$296,1,2)))))</f>
        <v>0</v>
      </c>
      <c r="L39" s="7">
        <f>IF('Статистика ВПР 2019'!L39="","_",IF('Статистика ВПР 2019'!L39&lt;L$3-2*L$296,-2,IF('Статистика ВПР 2019'!L39&lt;L$3-L$296,-1,IF('Статистика ВПР 2019'!L39&lt;L$3+L$296,0,IF('Статистика ВПР 2019'!L39&lt;L$3+2*L$296,1,2)))))</f>
        <v>1</v>
      </c>
      <c r="M39" s="7">
        <f>IF('Статистика ВПР 2019'!M39="","_",IF('Статистика ВПР 2019'!M39&lt;M$3-2*M$296,-2,IF('Статистика ВПР 2019'!M39&lt;M$3-M$296,-1,IF('Статистика ВПР 2019'!M39&lt;M$3+M$296,0,IF('Статистика ВПР 2019'!M39&lt;M$3+2*M$296,1,2)))))</f>
        <v>0</v>
      </c>
      <c r="N39" s="7">
        <f>IF('Статистика ВПР 2019'!N39="","_",IF('Статистика ВПР 2019'!N39&lt;N$3-2*N$296,-2,IF('Статистика ВПР 2019'!N39&lt;N$3-N$296,-1,IF('Статистика ВПР 2019'!N39&lt;N$3+N$296,0,IF('Статистика ВПР 2019'!N39&lt;N$3+2*N$296,1,2)))))</f>
        <v>2</v>
      </c>
      <c r="O39" s="7">
        <f>IF('Статистика ВПР 2019'!O39="","_",IF('Статистика ВПР 2019'!O39&lt;O$3-2*O$296,-2,IF('Статистика ВПР 2019'!O39&lt;O$3-O$296,-1,IF('Статистика ВПР 2019'!O39&lt;O$3+O$296,0,IF('Статистика ВПР 2019'!O39&lt;O$3+2*O$296,1,2)))))</f>
        <v>0</v>
      </c>
      <c r="P39" s="7">
        <f>IF('Статистика ВПР 2019'!P39="","_",IF('Статистика ВПР 2019'!P39&lt;P$3-2*P$296,-2,IF('Статистика ВПР 2019'!P39&lt;P$3-P$296,-1,IF('Статистика ВПР 2019'!P39&lt;P$3+P$296,0,IF('Статистика ВПР 2019'!P39&lt;P$3+2*P$296,1,2)))))</f>
        <v>0</v>
      </c>
      <c r="Q39" s="7">
        <f>IF('Статистика ВПР 2019'!Q39="","_",IF('Статистика ВПР 2019'!Q39&lt;Q$3-2*Q$296,-2,IF('Статистика ВПР 2019'!Q39&lt;Q$3-Q$296,-1,IF('Статистика ВПР 2019'!Q39&lt;Q$3+Q$296,0,IF('Статистика ВПР 2019'!Q39&lt;Q$3+2*Q$296,1,2)))))</f>
        <v>1</v>
      </c>
      <c r="R39" s="7">
        <f>IF('Статистика ВПР 2019'!R39="","_",IF('Статистика ВПР 2019'!R39&lt;R$3-2*R$296,-2,IF('Статистика ВПР 2019'!R39&lt;R$3-R$296,-1,IF('Статистика ВПР 2019'!R39&lt;R$3+R$296,0,IF('Статистика ВПР 2019'!R39&lt;R$3+2*R$296,1,2)))))</f>
        <v>2</v>
      </c>
      <c r="S39" s="7">
        <f>IF('Статистика ВПР 2019'!S39="","_",IF('Статистика ВПР 2019'!S39&lt;S$3-2*S$296,-2,IF('Статистика ВПР 2019'!S39&lt;S$3-S$296,-1,IF('Статистика ВПР 2019'!S39&lt;S$3+S$296,0,IF('Статистика ВПР 2019'!S39&lt;S$3+2*S$296,1,2)))))</f>
        <v>2</v>
      </c>
      <c r="T39" s="7">
        <f>IF('Статистика ВПР 2019'!T39="","_",IF('Статистика ВПР 2019'!T39&lt;T$3-2*T$296,-2,IF('Статистика ВПР 2019'!T39&lt;T$3-T$296,-1,IF('Статистика ВПР 2019'!T39&lt;T$3+T$296,0,IF('Статистика ВПР 2019'!T39&lt;T$3+2*T$296,1,2)))))</f>
        <v>2</v>
      </c>
      <c r="U39" s="7">
        <f>IF('Статистика ВПР 2019'!U39="","_",IF('Статистика ВПР 2019'!U39&lt;U$3-2*U$296,-2,IF('Статистика ВПР 2019'!U39&lt;U$3-U$296,-1,IF('Статистика ВПР 2019'!U39&lt;U$3+U$296,0,IF('Статистика ВПР 2019'!U39&lt;U$3+2*U$296,1,2)))))</f>
        <v>1</v>
      </c>
      <c r="V39" s="7">
        <f>IF('Статистика ВПР 2019'!V39="","_",IF('Статистика ВПР 2019'!V39&lt;V$3-2*V$296,-2,IF('Статистика ВПР 2019'!V39&lt;V$3-V$296,-1,IF('Статистика ВПР 2019'!V39&lt;V$3+V$296,0,IF('Статистика ВПР 2019'!V39&lt;V$3+2*V$296,1,2)))))</f>
        <v>0</v>
      </c>
      <c r="W39" s="7" t="str">
        <f>IF('Статистика ВПР 2019'!W39="","_",IF('Статистика ВПР 2019'!W39&lt;W$3-2*W$296,-2,IF('Статистика ВПР 2019'!W39&lt;W$3-W$296,-1,IF('Статистика ВПР 2019'!W39&lt;W$3+W$296,0,IF('Статистика ВПР 2019'!W39&lt;W$3+2*W$296,1,2)))))</f>
        <v>_</v>
      </c>
      <c r="X39" s="7" t="str">
        <f>IF('Статистика ВПР 2019'!X39="","_",IF('Статистика ВПР 2019'!X39&lt;X$3-2*X$296,-2,IF('Статистика ВПР 2019'!X39&lt;X$3-X$296,-1,IF('Статистика ВПР 2019'!X39&lt;X$3+X$296,0,IF('Статистика ВПР 2019'!X39&lt;X$3+2*X$296,1,2)))))</f>
        <v>_</v>
      </c>
      <c r="Y39" s="7" t="str">
        <f>IF('Статистика ВПР 2019'!Y39="","_",IF('Статистика ВПР 2019'!Y39&lt;Y$3-2*Y$296,-2,IF('Статистика ВПР 2019'!Y39&lt;Y$3-Y$296,-1,IF('Статистика ВПР 2019'!Y39&lt;Y$3+Y$296,0,IF('Статистика ВПР 2019'!Y39&lt;Y$3+2*Y$296,1,2)))))</f>
        <v>_</v>
      </c>
      <c r="Z39" s="7" t="str">
        <f>IF('Статистика ВПР 2019'!Z39="","_",IF('Статистика ВПР 2019'!Z39&lt;Z$3-2*Z$296,-2,IF('Статистика ВПР 2019'!Z39&lt;Z$3-Z$296,-1,IF('Статистика ВПР 2019'!Z39&lt;Z$3+Z$296,0,IF('Статистика ВПР 2019'!Z39&lt;Z$3+2*Z$296,1,2)))))</f>
        <v>_</v>
      </c>
      <c r="AA39" s="7" t="str">
        <f>IF('Статистика ВПР 2019'!AA39="","_",IF('Статистика ВПР 2019'!AA39&lt;AA$3-2*AA$296,-2,IF('Статистика ВПР 2019'!AA39&lt;AA$3-AA$296,-1,IF('Статистика ВПР 2019'!AA39&lt;AA$3+AA$296,0,IF('Статистика ВПР 2019'!AA39&lt;AA$3+2*AA$296,1,2)))))</f>
        <v>_</v>
      </c>
      <c r="AB39" s="7" t="str">
        <f>IF('Статистика ВПР 2019'!AB39="","_",IF('Статистика ВПР 2019'!AB39&lt;AB$3-2*AB$296,-2,IF('Статистика ВПР 2019'!AB39&lt;AB$3-AB$296,-1,IF('Статистика ВПР 2019'!AB39&lt;AB$3+AB$296,0,IF('Статистика ВПР 2019'!AB39&lt;AB$3+2*AB$296,1,2)))))</f>
        <v>_</v>
      </c>
      <c r="AC39" s="7" t="str">
        <f>IF('Статистика ВПР 2019'!AC39="","_",IF('Статистика ВПР 2019'!AC39&lt;AC$3-2*AC$296,-2,IF('Статистика ВПР 2019'!AC39&lt;AC$3-AC$296,-1,IF('Статистика ВПР 2019'!AC39&lt;AC$3+AC$296,0,IF('Статистика ВПР 2019'!AC39&lt;AC$3+2*AC$296,1,2)))))</f>
        <v>_</v>
      </c>
      <c r="AD39" s="7" t="str">
        <f>IF('Статистика ВПР 2019'!AD39="","_",IF('Статистика ВПР 2019'!AD39&lt;AD$3-2*AD$296,-2,IF('Статистика ВПР 2019'!AD39&lt;AD$3-AD$296,-1,IF('Статистика ВПР 2019'!AD39&lt;AD$3+AD$296,0,IF('Статистика ВПР 2019'!AD39&lt;AD$3+2*AD$296,1,2)))))</f>
        <v>_</v>
      </c>
      <c r="AE39" s="7" t="str">
        <f>IF('Статистика ВПР 2019'!AE39="","_",IF('Статистика ВПР 2019'!AE39&lt;AE$3-2*AE$296,-2,IF('Статистика ВПР 2019'!AE39&lt;AE$3-AE$296,-1,IF('Статистика ВПР 2019'!AE39&lt;AE$3+AE$296,0,IF('Статистика ВПР 2019'!AE39&lt;AE$3+2*AE$296,1,2)))))</f>
        <v>_</v>
      </c>
      <c r="AF39" s="7" t="str">
        <f>IF('Статистика ВПР 2019'!AF39="","_",IF('Статистика ВПР 2019'!AF39&lt;AF$3-2*AF$296,-2,IF('Статистика ВПР 2019'!AF39&lt;AF$3-AF$296,-1,IF('Статистика ВПР 2019'!AF39&lt;AF$3+AF$296,0,IF('Статистика ВПР 2019'!AF39&lt;AF$3+2*AF$296,1,2)))))</f>
        <v>_</v>
      </c>
      <c r="AG39" s="7" t="str">
        <f>IF('Статистика ВПР 2019'!AG39="","_",IF('Статистика ВПР 2019'!AG39&lt;AG$3-2*AG$296,-2,IF('Статистика ВПР 2019'!AG39&lt;AG$3-AG$296,-1,IF('Статистика ВПР 2019'!AG39&lt;AG$3+AG$296,0,IF('Статистика ВПР 2019'!AG39&lt;AG$3+2*AG$296,1,2)))))</f>
        <v>_</v>
      </c>
      <c r="AH39" s="7" t="str">
        <f>IF('Статистика ВПР 2019'!AH39="","_",IF('Статистика ВПР 2019'!AH39&lt;AH$3-2*AH$296,-2,IF('Статистика ВПР 2019'!AH39&lt;AH$3-AH$296,-1,IF('Статистика ВПР 2019'!AH39&lt;AH$3+AH$296,0,IF('Статистика ВПР 2019'!AH39&lt;AH$3+2*AH$296,1,2)))))</f>
        <v>_</v>
      </c>
      <c r="AI39" s="7" t="str">
        <f>IF('Статистика ВПР 2019'!AI39="","_",IF('Статистика ВПР 2019'!AI39&lt;AI$3-2*AI$296,-2,IF('Статистика ВПР 2019'!AI39&lt;AI$3-AI$296,-1,IF('Статистика ВПР 2019'!AI39&lt;AI$3+AI$296,0,IF('Статистика ВПР 2019'!AI39&lt;AI$3+2*AI$296,1,2)))))</f>
        <v>_</v>
      </c>
      <c r="AJ39" s="7" t="str">
        <f>IF('Статистика ВПР 2019'!AJ39="","_",IF('Статистика ВПР 2019'!AJ39&lt;AJ$3-2*AJ$296,-2,IF('Статистика ВПР 2019'!AJ39&lt;AJ$3-AJ$296,-1,IF('Статистика ВПР 2019'!AJ39&lt;AJ$3+AJ$296,0,IF('Статистика ВПР 2019'!AJ39&lt;AJ$3+2*AJ$296,1,2)))))</f>
        <v>_</v>
      </c>
      <c r="AK39" s="7" t="str">
        <f>IF('Статистика ВПР 2019'!AK39="","_",IF('Статистика ВПР 2019'!AK39&lt;AK$3-2*AK$296,-2,IF('Статистика ВПР 2019'!AK39&lt;AK$3-AK$296,-1,IF('Статистика ВПР 2019'!AK39&lt;AK$3+AK$296,0,IF('Статистика ВПР 2019'!AK39&lt;AK$3+2*AK$296,1,2)))))</f>
        <v>_</v>
      </c>
      <c r="AL39" s="2">
        <f t="shared" si="0"/>
        <v>35</v>
      </c>
    </row>
    <row r="40" spans="1:38" x14ac:dyDescent="0.25">
      <c r="A40" s="4" t="s">
        <v>22</v>
      </c>
      <c r="B40" s="6" t="s">
        <v>23</v>
      </c>
      <c r="C40" s="7">
        <f>IF('Статистика ВПР 2019'!C40="","_",IF('Статистика ВПР 2019'!C40&lt;C$3-2*C$296,-2,IF('Статистика ВПР 2019'!C40&lt;C$3-C$296,-1,IF('Статистика ВПР 2019'!C40&lt;C$3+C$296,0,IF('Статистика ВПР 2019'!C40&lt;C$3+2*C$296,1,2)))))</f>
        <v>0</v>
      </c>
      <c r="D40" s="7">
        <f>IF('Статистика ВПР 2019'!D40="","_",IF('Статистика ВПР 2019'!D40&lt;D$3-2*D$296,-2,IF('Статистика ВПР 2019'!D40&lt;D$3-D$296,-1,IF('Статистика ВПР 2019'!D40&lt;D$3+D$296,0,IF('Статистика ВПР 2019'!D40&lt;D$3+2*D$296,1,2)))))</f>
        <v>0</v>
      </c>
      <c r="E40" s="7">
        <f>IF('Статистика ВПР 2019'!E40="","_",IF('Статистика ВПР 2019'!E40&lt;E$3-2*E$296,-2,IF('Статистика ВПР 2019'!E40&lt;E$3-E$296,-1,IF('Статистика ВПР 2019'!E40&lt;E$3+E$296,0,IF('Статистика ВПР 2019'!E40&lt;E$3+2*E$296,1,2)))))</f>
        <v>0</v>
      </c>
      <c r="F40" s="7">
        <f>IF('Статистика ВПР 2019'!F40="","_",IF('Статистика ВПР 2019'!F40&lt;F$3-2*F$296,-2,IF('Статистика ВПР 2019'!F40&lt;F$3-F$296,-1,IF('Статистика ВПР 2019'!F40&lt;F$3+F$296,0,IF('Статистика ВПР 2019'!F40&lt;F$3+2*F$296,1,2)))))</f>
        <v>0</v>
      </c>
      <c r="G40" s="7">
        <f>IF('Статистика ВПР 2019'!G40="","_",IF('Статистика ВПР 2019'!G40&lt;G$3-2*G$296,-2,IF('Статистика ВПР 2019'!G40&lt;G$3-G$296,-1,IF('Статистика ВПР 2019'!G40&lt;G$3+G$296,0,IF('Статистика ВПР 2019'!G40&lt;G$3+2*G$296,1,2)))))</f>
        <v>0</v>
      </c>
      <c r="H40" s="7">
        <f>IF('Статистика ВПР 2019'!H40="","_",IF('Статистика ВПР 2019'!H40&lt;H$3-2*H$296,-2,IF('Статистика ВПР 2019'!H40&lt;H$3-H$296,-1,IF('Статистика ВПР 2019'!H40&lt;H$3+H$296,0,IF('Статистика ВПР 2019'!H40&lt;H$3+2*H$296,1,2)))))</f>
        <v>1</v>
      </c>
      <c r="I40" s="7">
        <f>IF('Статистика ВПР 2019'!I40="","_",IF('Статистика ВПР 2019'!I40&lt;I$3-2*I$296,-2,IF('Статистика ВПР 2019'!I40&lt;I$3-I$296,-1,IF('Статистика ВПР 2019'!I40&lt;I$3+I$296,0,IF('Статистика ВПР 2019'!I40&lt;I$3+2*I$296,1,2)))))</f>
        <v>-1</v>
      </c>
      <c r="J40" s="7">
        <f>IF('Статистика ВПР 2019'!J40="","_",IF('Статистика ВПР 2019'!J40&lt;J$3-2*J$296,-2,IF('Статистика ВПР 2019'!J40&lt;J$3-J$296,-1,IF('Статистика ВПР 2019'!J40&lt;J$3+J$296,0,IF('Статистика ВПР 2019'!J40&lt;J$3+2*J$296,1,2)))))</f>
        <v>0</v>
      </c>
      <c r="K40" s="7">
        <f>IF('Статистика ВПР 2019'!K40="","_",IF('Статистика ВПР 2019'!K40&lt;K$3-2*K$296,-2,IF('Статистика ВПР 2019'!K40&lt;K$3-K$296,-1,IF('Статистика ВПР 2019'!K40&lt;K$3+K$296,0,IF('Статистика ВПР 2019'!K40&lt;K$3+2*K$296,1,2)))))</f>
        <v>0</v>
      </c>
      <c r="L40" s="7">
        <f>IF('Статистика ВПР 2019'!L40="","_",IF('Статистика ВПР 2019'!L40&lt;L$3-2*L$296,-2,IF('Статистика ВПР 2019'!L40&lt;L$3-L$296,-1,IF('Статистика ВПР 2019'!L40&lt;L$3+L$296,0,IF('Статистика ВПР 2019'!L40&lt;L$3+2*L$296,1,2)))))</f>
        <v>-1</v>
      </c>
      <c r="M40" s="7">
        <f>IF('Статистика ВПР 2019'!M40="","_",IF('Статистика ВПР 2019'!M40&lt;M$3-2*M$296,-2,IF('Статистика ВПР 2019'!M40&lt;M$3-M$296,-1,IF('Статистика ВПР 2019'!M40&lt;M$3+M$296,0,IF('Статистика ВПР 2019'!M40&lt;M$3+2*M$296,1,2)))))</f>
        <v>0</v>
      </c>
      <c r="N40" s="7">
        <f>IF('Статистика ВПР 2019'!N40="","_",IF('Статистика ВПР 2019'!N40&lt;N$3-2*N$296,-2,IF('Статистика ВПР 2019'!N40&lt;N$3-N$296,-1,IF('Статистика ВПР 2019'!N40&lt;N$3+N$296,0,IF('Статистика ВПР 2019'!N40&lt;N$3+2*N$296,1,2)))))</f>
        <v>0</v>
      </c>
      <c r="O40" s="7">
        <f>IF('Статистика ВПР 2019'!O40="","_",IF('Статистика ВПР 2019'!O40&lt;O$3-2*O$296,-2,IF('Статистика ВПР 2019'!O40&lt;O$3-O$296,-1,IF('Статистика ВПР 2019'!O40&lt;O$3+O$296,0,IF('Статистика ВПР 2019'!O40&lt;O$3+2*O$296,1,2)))))</f>
        <v>0</v>
      </c>
      <c r="P40" s="7">
        <f>IF('Статистика ВПР 2019'!P40="","_",IF('Статистика ВПР 2019'!P40&lt;P$3-2*P$296,-2,IF('Статистика ВПР 2019'!P40&lt;P$3-P$296,-1,IF('Статистика ВПР 2019'!P40&lt;P$3+P$296,0,IF('Статистика ВПР 2019'!P40&lt;P$3+2*P$296,1,2)))))</f>
        <v>0</v>
      </c>
      <c r="Q40" s="7">
        <f>IF('Статистика ВПР 2019'!Q40="","_",IF('Статистика ВПР 2019'!Q40&lt;Q$3-2*Q$296,-2,IF('Статистика ВПР 2019'!Q40&lt;Q$3-Q$296,-1,IF('Статистика ВПР 2019'!Q40&lt;Q$3+Q$296,0,IF('Статистика ВПР 2019'!Q40&lt;Q$3+2*Q$296,1,2)))))</f>
        <v>1</v>
      </c>
      <c r="R40" s="7">
        <f>IF('Статистика ВПР 2019'!R40="","_",IF('Статистика ВПР 2019'!R40&lt;R$3-2*R$296,-2,IF('Статистика ВПР 2019'!R40&lt;R$3-R$296,-1,IF('Статистика ВПР 2019'!R40&lt;R$3+R$296,0,IF('Статистика ВПР 2019'!R40&lt;R$3+2*R$296,1,2)))))</f>
        <v>0</v>
      </c>
      <c r="S40" s="7">
        <f>IF('Статистика ВПР 2019'!S40="","_",IF('Статистика ВПР 2019'!S40&lt;S$3-2*S$296,-2,IF('Статистика ВПР 2019'!S40&lt;S$3-S$296,-1,IF('Статистика ВПР 2019'!S40&lt;S$3+S$296,0,IF('Статистика ВПР 2019'!S40&lt;S$3+2*S$296,1,2)))))</f>
        <v>0</v>
      </c>
      <c r="T40" s="7">
        <f>IF('Статистика ВПР 2019'!T40="","_",IF('Статистика ВПР 2019'!T40&lt;T$3-2*T$296,-2,IF('Статистика ВПР 2019'!T40&lt;T$3-T$296,-1,IF('Статистика ВПР 2019'!T40&lt;T$3+T$296,0,IF('Статистика ВПР 2019'!T40&lt;T$3+2*T$296,1,2)))))</f>
        <v>0</v>
      </c>
      <c r="U40" s="7">
        <f>IF('Статистика ВПР 2019'!U40="","_",IF('Статистика ВПР 2019'!U40&lt;U$3-2*U$296,-2,IF('Статистика ВПР 2019'!U40&lt;U$3-U$296,-1,IF('Статистика ВПР 2019'!U40&lt;U$3+U$296,0,IF('Статистика ВПР 2019'!U40&lt;U$3+2*U$296,1,2)))))</f>
        <v>0</v>
      </c>
      <c r="V40" s="7">
        <f>IF('Статистика ВПР 2019'!V40="","_",IF('Статистика ВПР 2019'!V40&lt;V$3-2*V$296,-2,IF('Статистика ВПР 2019'!V40&lt;V$3-V$296,-1,IF('Статистика ВПР 2019'!V40&lt;V$3+V$296,0,IF('Статистика ВПР 2019'!V40&lt;V$3+2*V$296,1,2)))))</f>
        <v>0</v>
      </c>
      <c r="W40" s="7">
        <f>IF('Статистика ВПР 2019'!W40="","_",IF('Статистика ВПР 2019'!W40&lt;W$3-2*W$296,-2,IF('Статистика ВПР 2019'!W40&lt;W$3-W$296,-1,IF('Статистика ВПР 2019'!W40&lt;W$3+W$296,0,IF('Статистика ВПР 2019'!W40&lt;W$3+2*W$296,1,2)))))</f>
        <v>0</v>
      </c>
      <c r="X40" s="7" t="str">
        <f>IF('Статистика ВПР 2019'!X40="","_",IF('Статистика ВПР 2019'!X40&lt;X$3-2*X$296,-2,IF('Статистика ВПР 2019'!X40&lt;X$3-X$296,-1,IF('Статистика ВПР 2019'!X40&lt;X$3+X$296,0,IF('Статистика ВПР 2019'!X40&lt;X$3+2*X$296,1,2)))))</f>
        <v>_</v>
      </c>
      <c r="Y40" s="7" t="str">
        <f>IF('Статистика ВПР 2019'!Y40="","_",IF('Статистика ВПР 2019'!Y40&lt;Y$3-2*Y$296,-2,IF('Статистика ВПР 2019'!Y40&lt;Y$3-Y$296,-1,IF('Статистика ВПР 2019'!Y40&lt;Y$3+Y$296,0,IF('Статистика ВПР 2019'!Y40&lt;Y$3+2*Y$296,1,2)))))</f>
        <v>_</v>
      </c>
      <c r="Z40" s="7" t="str">
        <f>IF('Статистика ВПР 2019'!Z40="","_",IF('Статистика ВПР 2019'!Z40&lt;Z$3-2*Z$296,-2,IF('Статистика ВПР 2019'!Z40&lt;Z$3-Z$296,-1,IF('Статистика ВПР 2019'!Z40&lt;Z$3+Z$296,0,IF('Статистика ВПР 2019'!Z40&lt;Z$3+2*Z$296,1,2)))))</f>
        <v>_</v>
      </c>
      <c r="AA40" s="7">
        <f>IF('Статистика ВПР 2019'!AA40="","_",IF('Статистика ВПР 2019'!AA40&lt;AA$3-2*AA$296,-2,IF('Статистика ВПР 2019'!AA40&lt;AA$3-AA$296,-1,IF('Статистика ВПР 2019'!AA40&lt;AA$3+AA$296,0,IF('Статистика ВПР 2019'!AA40&lt;AA$3+2*AA$296,1,2)))))</f>
        <v>0</v>
      </c>
      <c r="AB40" s="7">
        <f>IF('Статистика ВПР 2019'!AB40="","_",IF('Статистика ВПР 2019'!AB40&lt;AB$3-2*AB$296,-2,IF('Статистика ВПР 2019'!AB40&lt;AB$3-AB$296,-1,IF('Статистика ВПР 2019'!AB40&lt;AB$3+AB$296,0,IF('Статистика ВПР 2019'!AB40&lt;AB$3+2*AB$296,1,2)))))</f>
        <v>1</v>
      </c>
      <c r="AC40" s="7">
        <f>IF('Статистика ВПР 2019'!AC40="","_",IF('Статистика ВПР 2019'!AC40&lt;AC$3-2*AC$296,-2,IF('Статистика ВПР 2019'!AC40&lt;AC$3-AC$296,-1,IF('Статистика ВПР 2019'!AC40&lt;AC$3+AC$296,0,IF('Статистика ВПР 2019'!AC40&lt;AC$3+2*AC$296,1,2)))))</f>
        <v>0</v>
      </c>
      <c r="AD40" s="7">
        <f>IF('Статистика ВПР 2019'!AD40="","_",IF('Статистика ВПР 2019'!AD40&lt;AD$3-2*AD$296,-2,IF('Статистика ВПР 2019'!AD40&lt;AD$3-AD$296,-1,IF('Статистика ВПР 2019'!AD40&lt;AD$3+AD$296,0,IF('Статистика ВПР 2019'!AD40&lt;AD$3+2*AD$296,1,2)))))</f>
        <v>0</v>
      </c>
      <c r="AE40" s="7">
        <f>IF('Статистика ВПР 2019'!AE40="","_",IF('Статистика ВПР 2019'!AE40&lt;AE$3-2*AE$296,-2,IF('Статистика ВПР 2019'!AE40&lt;AE$3-AE$296,-1,IF('Статистика ВПР 2019'!AE40&lt;AE$3+AE$296,0,IF('Статистика ВПР 2019'!AE40&lt;AE$3+2*AE$296,1,2)))))</f>
        <v>0</v>
      </c>
      <c r="AF40" s="7">
        <f>IF('Статистика ВПР 2019'!AF40="","_",IF('Статистика ВПР 2019'!AF40&lt;AF$3-2*AF$296,-2,IF('Статистика ВПР 2019'!AF40&lt;AF$3-AF$296,-1,IF('Статистика ВПР 2019'!AF40&lt;AF$3+AF$296,0,IF('Статистика ВПР 2019'!AF40&lt;AF$3+2*AF$296,1,2)))))</f>
        <v>0</v>
      </c>
      <c r="AG40" s="7" t="str">
        <f>IF('Статистика ВПР 2019'!AG40="","_",IF('Статистика ВПР 2019'!AG40&lt;AG$3-2*AG$296,-2,IF('Статистика ВПР 2019'!AG40&lt;AG$3-AG$296,-1,IF('Статистика ВПР 2019'!AG40&lt;AG$3+AG$296,0,IF('Статистика ВПР 2019'!AG40&lt;AG$3+2*AG$296,1,2)))))</f>
        <v>_</v>
      </c>
      <c r="AH40" s="7">
        <f>IF('Статистика ВПР 2019'!AH40="","_",IF('Статистика ВПР 2019'!AH40&lt;AH$3-2*AH$296,-2,IF('Статистика ВПР 2019'!AH40&lt;AH$3-AH$296,-1,IF('Статистика ВПР 2019'!AH40&lt;AH$3+AH$296,0,IF('Статистика ВПР 2019'!AH40&lt;AH$3+2*AH$296,1,2)))))</f>
        <v>0</v>
      </c>
      <c r="AI40" s="7" t="str">
        <f>IF('Статистика ВПР 2019'!AI40="","_",IF('Статистика ВПР 2019'!AI40&lt;AI$3-2*AI$296,-2,IF('Статистика ВПР 2019'!AI40&lt;AI$3-AI$296,-1,IF('Статистика ВПР 2019'!AI40&lt;AI$3+AI$296,0,IF('Статистика ВПР 2019'!AI40&lt;AI$3+2*AI$296,1,2)))))</f>
        <v>_</v>
      </c>
      <c r="AJ40" s="7">
        <f>IF('Статистика ВПР 2019'!AJ40="","_",IF('Статистика ВПР 2019'!AJ40&lt;AJ$3-2*AJ$296,-2,IF('Статистика ВПР 2019'!AJ40&lt;AJ$3-AJ$296,-1,IF('Статистика ВПР 2019'!AJ40&lt;AJ$3+AJ$296,0,IF('Статистика ВПР 2019'!AJ40&lt;AJ$3+2*AJ$296,1,2)))))</f>
        <v>0</v>
      </c>
      <c r="AK40" s="7" t="str">
        <f>IF('Статистика ВПР 2019'!AK40="","_",IF('Статистика ВПР 2019'!AK40&lt;AK$3-2*AK$296,-2,IF('Статистика ВПР 2019'!AK40&lt;AK$3-AK$296,-1,IF('Статистика ВПР 2019'!AK40&lt;AK$3+AK$296,0,IF('Статистика ВПР 2019'!AK40&lt;AK$3+2*AK$296,1,2)))))</f>
        <v>_</v>
      </c>
      <c r="AL40" s="2">
        <f t="shared" si="0"/>
        <v>35</v>
      </c>
    </row>
    <row r="41" spans="1:38" x14ac:dyDescent="0.25">
      <c r="A41" s="4" t="s">
        <v>22</v>
      </c>
      <c r="B41" s="6" t="s">
        <v>24</v>
      </c>
      <c r="C41" s="7">
        <f>IF('Статистика ВПР 2019'!C41="","_",IF('Статистика ВПР 2019'!C41&lt;C$3-2*C$296,-2,IF('Статистика ВПР 2019'!C41&lt;C$3-C$296,-1,IF('Статистика ВПР 2019'!C41&lt;C$3+C$296,0,IF('Статистика ВПР 2019'!C41&lt;C$3+2*C$296,1,2)))))</f>
        <v>0</v>
      </c>
      <c r="D41" s="7">
        <f>IF('Статистика ВПР 2019'!D41="","_",IF('Статистика ВПР 2019'!D41&lt;D$3-2*D$296,-2,IF('Статистика ВПР 2019'!D41&lt;D$3-D$296,-1,IF('Статистика ВПР 2019'!D41&lt;D$3+D$296,0,IF('Статистика ВПР 2019'!D41&lt;D$3+2*D$296,1,2)))))</f>
        <v>0</v>
      </c>
      <c r="E41" s="7">
        <f>IF('Статистика ВПР 2019'!E41="","_",IF('Статистика ВПР 2019'!E41&lt;E$3-2*E$296,-2,IF('Статистика ВПР 2019'!E41&lt;E$3-E$296,-1,IF('Статистика ВПР 2019'!E41&lt;E$3+E$296,0,IF('Статистика ВПР 2019'!E41&lt;E$3+2*E$296,1,2)))))</f>
        <v>0</v>
      </c>
      <c r="F41" s="7">
        <f>IF('Статистика ВПР 2019'!F41="","_",IF('Статистика ВПР 2019'!F41&lt;F$3-2*F$296,-2,IF('Статистика ВПР 2019'!F41&lt;F$3-F$296,-1,IF('Статистика ВПР 2019'!F41&lt;F$3+F$296,0,IF('Статистика ВПР 2019'!F41&lt;F$3+2*F$296,1,2)))))</f>
        <v>0</v>
      </c>
      <c r="G41" s="7">
        <f>IF('Статистика ВПР 2019'!G41="","_",IF('Статистика ВПР 2019'!G41&lt;G$3-2*G$296,-2,IF('Статистика ВПР 2019'!G41&lt;G$3-G$296,-1,IF('Статистика ВПР 2019'!G41&lt;G$3+G$296,0,IF('Статистика ВПР 2019'!G41&lt;G$3+2*G$296,1,2)))))</f>
        <v>0</v>
      </c>
      <c r="H41" s="7">
        <f>IF('Статистика ВПР 2019'!H41="","_",IF('Статистика ВПР 2019'!H41&lt;H$3-2*H$296,-2,IF('Статистика ВПР 2019'!H41&lt;H$3-H$296,-1,IF('Статистика ВПР 2019'!H41&lt;H$3+H$296,0,IF('Статистика ВПР 2019'!H41&lt;H$3+2*H$296,1,2)))))</f>
        <v>1</v>
      </c>
      <c r="I41" s="7">
        <f>IF('Статистика ВПР 2019'!I41="","_",IF('Статистика ВПР 2019'!I41&lt;I$3-2*I$296,-2,IF('Статистика ВПР 2019'!I41&lt;I$3-I$296,-1,IF('Статистика ВПР 2019'!I41&lt;I$3+I$296,0,IF('Статистика ВПР 2019'!I41&lt;I$3+2*I$296,1,2)))))</f>
        <v>0</v>
      </c>
      <c r="J41" s="7">
        <f>IF('Статистика ВПР 2019'!J41="","_",IF('Статистика ВПР 2019'!J41&lt;J$3-2*J$296,-2,IF('Статистика ВПР 2019'!J41&lt;J$3-J$296,-1,IF('Статистика ВПР 2019'!J41&lt;J$3+J$296,0,IF('Статистика ВПР 2019'!J41&lt;J$3+2*J$296,1,2)))))</f>
        <v>0</v>
      </c>
      <c r="K41" s="7">
        <f>IF('Статистика ВПР 2019'!K41="","_",IF('Статистика ВПР 2019'!K41&lt;K$3-2*K$296,-2,IF('Статистика ВПР 2019'!K41&lt;K$3-K$296,-1,IF('Статистика ВПР 2019'!K41&lt;K$3+K$296,0,IF('Статистика ВПР 2019'!K41&lt;K$3+2*K$296,1,2)))))</f>
        <v>0</v>
      </c>
      <c r="L41" s="7">
        <f>IF('Статистика ВПР 2019'!L41="","_",IF('Статистика ВПР 2019'!L41&lt;L$3-2*L$296,-2,IF('Статистика ВПР 2019'!L41&lt;L$3-L$296,-1,IF('Статистика ВПР 2019'!L41&lt;L$3+L$296,0,IF('Статистика ВПР 2019'!L41&lt;L$3+2*L$296,1,2)))))</f>
        <v>0</v>
      </c>
      <c r="M41" s="7">
        <f>IF('Статистика ВПР 2019'!M41="","_",IF('Статистика ВПР 2019'!M41&lt;M$3-2*M$296,-2,IF('Статистика ВПР 2019'!M41&lt;M$3-M$296,-1,IF('Статистика ВПР 2019'!M41&lt;M$3+M$296,0,IF('Статистика ВПР 2019'!M41&lt;M$3+2*M$296,1,2)))))</f>
        <v>0</v>
      </c>
      <c r="N41" s="7">
        <f>IF('Статистика ВПР 2019'!N41="","_",IF('Статистика ВПР 2019'!N41&lt;N$3-2*N$296,-2,IF('Статистика ВПР 2019'!N41&lt;N$3-N$296,-1,IF('Статистика ВПР 2019'!N41&lt;N$3+N$296,0,IF('Статистика ВПР 2019'!N41&lt;N$3+2*N$296,1,2)))))</f>
        <v>0</v>
      </c>
      <c r="O41" s="7">
        <f>IF('Статистика ВПР 2019'!O41="","_",IF('Статистика ВПР 2019'!O41&lt;O$3-2*O$296,-2,IF('Статистика ВПР 2019'!O41&lt;O$3-O$296,-1,IF('Статистика ВПР 2019'!O41&lt;O$3+O$296,0,IF('Статистика ВПР 2019'!O41&lt;O$3+2*O$296,1,2)))))</f>
        <v>0</v>
      </c>
      <c r="P41" s="7">
        <f>IF('Статистика ВПР 2019'!P41="","_",IF('Статистика ВПР 2019'!P41&lt;P$3-2*P$296,-2,IF('Статистика ВПР 2019'!P41&lt;P$3-P$296,-1,IF('Статистика ВПР 2019'!P41&lt;P$3+P$296,0,IF('Статистика ВПР 2019'!P41&lt;P$3+2*P$296,1,2)))))</f>
        <v>0</v>
      </c>
      <c r="Q41" s="7">
        <f>IF('Статистика ВПР 2019'!Q41="","_",IF('Статистика ВПР 2019'!Q41&lt;Q$3-2*Q$296,-2,IF('Статистика ВПР 2019'!Q41&lt;Q$3-Q$296,-1,IF('Статистика ВПР 2019'!Q41&lt;Q$3+Q$296,0,IF('Статистика ВПР 2019'!Q41&lt;Q$3+2*Q$296,1,2)))))</f>
        <v>0</v>
      </c>
      <c r="R41" s="7">
        <f>IF('Статистика ВПР 2019'!R41="","_",IF('Статистика ВПР 2019'!R41&lt;R$3-2*R$296,-2,IF('Статистика ВПР 2019'!R41&lt;R$3-R$296,-1,IF('Статистика ВПР 2019'!R41&lt;R$3+R$296,0,IF('Статистика ВПР 2019'!R41&lt;R$3+2*R$296,1,2)))))</f>
        <v>0</v>
      </c>
      <c r="S41" s="7">
        <f>IF('Статистика ВПР 2019'!S41="","_",IF('Статистика ВПР 2019'!S41&lt;S$3-2*S$296,-2,IF('Статистика ВПР 2019'!S41&lt;S$3-S$296,-1,IF('Статистика ВПР 2019'!S41&lt;S$3+S$296,0,IF('Статистика ВПР 2019'!S41&lt;S$3+2*S$296,1,2)))))</f>
        <v>-1</v>
      </c>
      <c r="T41" s="7">
        <f>IF('Статистика ВПР 2019'!T41="","_",IF('Статистика ВПР 2019'!T41&lt;T$3-2*T$296,-2,IF('Статистика ВПР 2019'!T41&lt;T$3-T$296,-1,IF('Статистика ВПР 2019'!T41&lt;T$3+T$296,0,IF('Статистика ВПР 2019'!T41&lt;T$3+2*T$296,1,2)))))</f>
        <v>0</v>
      </c>
      <c r="U41" s="7">
        <f>IF('Статистика ВПР 2019'!U41="","_",IF('Статистика ВПР 2019'!U41&lt;U$3-2*U$296,-2,IF('Статистика ВПР 2019'!U41&lt;U$3-U$296,-1,IF('Статистика ВПР 2019'!U41&lt;U$3+U$296,0,IF('Статистика ВПР 2019'!U41&lt;U$3+2*U$296,1,2)))))</f>
        <v>0</v>
      </c>
      <c r="V41" s="7">
        <f>IF('Статистика ВПР 2019'!V41="","_",IF('Статистика ВПР 2019'!V41&lt;V$3-2*V$296,-2,IF('Статистика ВПР 2019'!V41&lt;V$3-V$296,-1,IF('Статистика ВПР 2019'!V41&lt;V$3+V$296,0,IF('Статистика ВПР 2019'!V41&lt;V$3+2*V$296,1,2)))))</f>
        <v>0</v>
      </c>
      <c r="W41" s="7" t="str">
        <f>IF('Статистика ВПР 2019'!W41="","_",IF('Статистика ВПР 2019'!W41&lt;W$3-2*W$296,-2,IF('Статистика ВПР 2019'!W41&lt;W$3-W$296,-1,IF('Статистика ВПР 2019'!W41&lt;W$3+W$296,0,IF('Статистика ВПР 2019'!W41&lt;W$3+2*W$296,1,2)))))</f>
        <v>_</v>
      </c>
      <c r="X41" s="7" t="str">
        <f>IF('Статистика ВПР 2019'!X41="","_",IF('Статистика ВПР 2019'!X41&lt;X$3-2*X$296,-2,IF('Статистика ВПР 2019'!X41&lt;X$3-X$296,-1,IF('Статистика ВПР 2019'!X41&lt;X$3+X$296,0,IF('Статистика ВПР 2019'!X41&lt;X$3+2*X$296,1,2)))))</f>
        <v>_</v>
      </c>
      <c r="Y41" s="7" t="str">
        <f>IF('Статистика ВПР 2019'!Y41="","_",IF('Статистика ВПР 2019'!Y41&lt;Y$3-2*Y$296,-2,IF('Статистика ВПР 2019'!Y41&lt;Y$3-Y$296,-1,IF('Статистика ВПР 2019'!Y41&lt;Y$3+Y$296,0,IF('Статистика ВПР 2019'!Y41&lt;Y$3+2*Y$296,1,2)))))</f>
        <v>_</v>
      </c>
      <c r="Z41" s="7" t="str">
        <f>IF('Статистика ВПР 2019'!Z41="","_",IF('Статистика ВПР 2019'!Z41&lt;Z$3-2*Z$296,-2,IF('Статистика ВПР 2019'!Z41&lt;Z$3-Z$296,-1,IF('Статистика ВПР 2019'!Z41&lt;Z$3+Z$296,0,IF('Статистика ВПР 2019'!Z41&lt;Z$3+2*Z$296,1,2)))))</f>
        <v>_</v>
      </c>
      <c r="AA41" s="7">
        <f>IF('Статистика ВПР 2019'!AA41="","_",IF('Статистика ВПР 2019'!AA41&lt;AA$3-2*AA$296,-2,IF('Статистика ВПР 2019'!AA41&lt;AA$3-AA$296,-1,IF('Статистика ВПР 2019'!AA41&lt;AA$3+AA$296,0,IF('Статистика ВПР 2019'!AA41&lt;AA$3+2*AA$296,1,2)))))</f>
        <v>0</v>
      </c>
      <c r="AB41" s="7">
        <f>IF('Статистика ВПР 2019'!AB41="","_",IF('Статистика ВПР 2019'!AB41&lt;AB$3-2*AB$296,-2,IF('Статистика ВПР 2019'!AB41&lt;AB$3-AB$296,-1,IF('Статистика ВПР 2019'!AB41&lt;AB$3+AB$296,0,IF('Статистика ВПР 2019'!AB41&lt;AB$3+2*AB$296,1,2)))))</f>
        <v>0</v>
      </c>
      <c r="AC41" s="7">
        <f>IF('Статистика ВПР 2019'!AC41="","_",IF('Статистика ВПР 2019'!AC41&lt;AC$3-2*AC$296,-2,IF('Статистика ВПР 2019'!AC41&lt;AC$3-AC$296,-1,IF('Статистика ВПР 2019'!AC41&lt;AC$3+AC$296,0,IF('Статистика ВПР 2019'!AC41&lt;AC$3+2*AC$296,1,2)))))</f>
        <v>-1</v>
      </c>
      <c r="AD41" s="7">
        <f>IF('Статистика ВПР 2019'!AD41="","_",IF('Статистика ВПР 2019'!AD41&lt;AD$3-2*AD$296,-2,IF('Статистика ВПР 2019'!AD41&lt;AD$3-AD$296,-1,IF('Статистика ВПР 2019'!AD41&lt;AD$3+AD$296,0,IF('Статистика ВПР 2019'!AD41&lt;AD$3+2*AD$296,1,2)))))</f>
        <v>-1</v>
      </c>
      <c r="AE41" s="7">
        <f>IF('Статистика ВПР 2019'!AE41="","_",IF('Статистика ВПР 2019'!AE41&lt;AE$3-2*AE$296,-2,IF('Статистика ВПР 2019'!AE41&lt;AE$3-AE$296,-1,IF('Статистика ВПР 2019'!AE41&lt;AE$3+AE$296,0,IF('Статистика ВПР 2019'!AE41&lt;AE$3+2*AE$296,1,2)))))</f>
        <v>-1</v>
      </c>
      <c r="AF41" s="7">
        <f>IF('Статистика ВПР 2019'!AF41="","_",IF('Статистика ВПР 2019'!AF41&lt;AF$3-2*AF$296,-2,IF('Статистика ВПР 2019'!AF41&lt;AF$3-AF$296,-1,IF('Статистика ВПР 2019'!AF41&lt;AF$3+AF$296,0,IF('Статистика ВПР 2019'!AF41&lt;AF$3+2*AF$296,1,2)))))</f>
        <v>0</v>
      </c>
      <c r="AG41" s="7">
        <f>IF('Статистика ВПР 2019'!AG41="","_",IF('Статистика ВПР 2019'!AG41&lt;AG$3-2*AG$296,-2,IF('Статистика ВПР 2019'!AG41&lt;AG$3-AG$296,-1,IF('Статистика ВПР 2019'!AG41&lt;AG$3+AG$296,0,IF('Статистика ВПР 2019'!AG41&lt;AG$3+2*AG$296,1,2)))))</f>
        <v>-1</v>
      </c>
      <c r="AH41" s="7" t="str">
        <f>IF('Статистика ВПР 2019'!AH41="","_",IF('Статистика ВПР 2019'!AH41&lt;AH$3-2*AH$296,-2,IF('Статистика ВПР 2019'!AH41&lt;AH$3-AH$296,-1,IF('Статистика ВПР 2019'!AH41&lt;AH$3+AH$296,0,IF('Статистика ВПР 2019'!AH41&lt;AH$3+2*AH$296,1,2)))))</f>
        <v>_</v>
      </c>
      <c r="AI41" s="7" t="str">
        <f>IF('Статистика ВПР 2019'!AI41="","_",IF('Статистика ВПР 2019'!AI41&lt;AI$3-2*AI$296,-2,IF('Статистика ВПР 2019'!AI41&lt;AI$3-AI$296,-1,IF('Статистика ВПР 2019'!AI41&lt;AI$3+AI$296,0,IF('Статистика ВПР 2019'!AI41&lt;AI$3+2*AI$296,1,2)))))</f>
        <v>_</v>
      </c>
      <c r="AJ41" s="7" t="str">
        <f>IF('Статистика ВПР 2019'!AJ41="","_",IF('Статистика ВПР 2019'!AJ41&lt;AJ$3-2*AJ$296,-2,IF('Статистика ВПР 2019'!AJ41&lt;AJ$3-AJ$296,-1,IF('Статистика ВПР 2019'!AJ41&lt;AJ$3+AJ$296,0,IF('Статистика ВПР 2019'!AJ41&lt;AJ$3+2*AJ$296,1,2)))))</f>
        <v>_</v>
      </c>
      <c r="AK41" s="7" t="str">
        <f>IF('Статистика ВПР 2019'!AK41="","_",IF('Статистика ВПР 2019'!AK41&lt;AK$3-2*AK$296,-2,IF('Статистика ВПР 2019'!AK41&lt;AK$3-AK$296,-1,IF('Статистика ВПР 2019'!AK41&lt;AK$3+AK$296,0,IF('Статистика ВПР 2019'!AK41&lt;AK$3+2*AK$296,1,2)))))</f>
        <v>_</v>
      </c>
      <c r="AL41" s="2">
        <f t="shared" si="0"/>
        <v>35</v>
      </c>
    </row>
    <row r="42" spans="1:38" x14ac:dyDescent="0.25">
      <c r="A42" s="4" t="s">
        <v>22</v>
      </c>
      <c r="B42" s="6" t="s">
        <v>160</v>
      </c>
      <c r="C42" s="7">
        <f>IF('Статистика ВПР 2019'!C42="","_",IF('Статистика ВПР 2019'!C42&lt;C$3-2*C$296,-2,IF('Статистика ВПР 2019'!C42&lt;C$3-C$296,-1,IF('Статистика ВПР 2019'!C42&lt;C$3+C$296,0,IF('Статистика ВПР 2019'!C42&lt;C$3+2*C$296,1,2)))))</f>
        <v>0</v>
      </c>
      <c r="D42" s="7">
        <f>IF('Статистика ВПР 2019'!D42="","_",IF('Статистика ВПР 2019'!D42&lt;D$3-2*D$296,-2,IF('Статистика ВПР 2019'!D42&lt;D$3-D$296,-1,IF('Статистика ВПР 2019'!D42&lt;D$3+D$296,0,IF('Статистика ВПР 2019'!D42&lt;D$3+2*D$296,1,2)))))</f>
        <v>0</v>
      </c>
      <c r="E42" s="7">
        <f>IF('Статистика ВПР 2019'!E42="","_",IF('Статистика ВПР 2019'!E42&lt;E$3-2*E$296,-2,IF('Статистика ВПР 2019'!E42&lt;E$3-E$296,-1,IF('Статистика ВПР 2019'!E42&lt;E$3+E$296,0,IF('Статистика ВПР 2019'!E42&lt;E$3+2*E$296,1,2)))))</f>
        <v>-1</v>
      </c>
      <c r="F42" s="7">
        <f>IF('Статистика ВПР 2019'!F42="","_",IF('Статистика ВПР 2019'!F42&lt;F$3-2*F$296,-2,IF('Статистика ВПР 2019'!F42&lt;F$3-F$296,-1,IF('Статистика ВПР 2019'!F42&lt;F$3+F$296,0,IF('Статистика ВПР 2019'!F42&lt;F$3+2*F$296,1,2)))))</f>
        <v>0</v>
      </c>
      <c r="G42" s="7">
        <f>IF('Статистика ВПР 2019'!G42="","_",IF('Статистика ВПР 2019'!G42&lt;G$3-2*G$296,-2,IF('Статистика ВПР 2019'!G42&lt;G$3-G$296,-1,IF('Статистика ВПР 2019'!G42&lt;G$3+G$296,0,IF('Статистика ВПР 2019'!G42&lt;G$3+2*G$296,1,2)))))</f>
        <v>0</v>
      </c>
      <c r="H42" s="7">
        <f>IF('Статистика ВПР 2019'!H42="","_",IF('Статистика ВПР 2019'!H42&lt;H$3-2*H$296,-2,IF('Статистика ВПР 2019'!H42&lt;H$3-H$296,-1,IF('Статистика ВПР 2019'!H42&lt;H$3+H$296,0,IF('Статистика ВПР 2019'!H42&lt;H$3+2*H$296,1,2)))))</f>
        <v>1</v>
      </c>
      <c r="I42" s="7">
        <f>IF('Статистика ВПР 2019'!I42="","_",IF('Статистика ВПР 2019'!I42&lt;I$3-2*I$296,-2,IF('Статистика ВПР 2019'!I42&lt;I$3-I$296,-1,IF('Статистика ВПР 2019'!I42&lt;I$3+I$296,0,IF('Статистика ВПР 2019'!I42&lt;I$3+2*I$296,1,2)))))</f>
        <v>0</v>
      </c>
      <c r="J42" s="7">
        <f>IF('Статистика ВПР 2019'!J42="","_",IF('Статистика ВПР 2019'!J42&lt;J$3-2*J$296,-2,IF('Статистика ВПР 2019'!J42&lt;J$3-J$296,-1,IF('Статистика ВПР 2019'!J42&lt;J$3+J$296,0,IF('Статистика ВПР 2019'!J42&lt;J$3+2*J$296,1,2)))))</f>
        <v>1</v>
      </c>
      <c r="K42" s="7">
        <f>IF('Статистика ВПР 2019'!K42="","_",IF('Статистика ВПР 2019'!K42&lt;K$3-2*K$296,-2,IF('Статистика ВПР 2019'!K42&lt;K$3-K$296,-1,IF('Статистика ВПР 2019'!K42&lt;K$3+K$296,0,IF('Статистика ВПР 2019'!K42&lt;K$3+2*K$296,1,2)))))</f>
        <v>0</v>
      </c>
      <c r="L42" s="7">
        <f>IF('Статистика ВПР 2019'!L42="","_",IF('Статистика ВПР 2019'!L42&lt;L$3-2*L$296,-2,IF('Статистика ВПР 2019'!L42&lt;L$3-L$296,-1,IF('Статистика ВПР 2019'!L42&lt;L$3+L$296,0,IF('Статистика ВПР 2019'!L42&lt;L$3+2*L$296,1,2)))))</f>
        <v>0</v>
      </c>
      <c r="M42" s="7">
        <f>IF('Статистика ВПР 2019'!M42="","_",IF('Статистика ВПР 2019'!M42&lt;M$3-2*M$296,-2,IF('Статистика ВПР 2019'!M42&lt;M$3-M$296,-1,IF('Статистика ВПР 2019'!M42&lt;M$3+M$296,0,IF('Статистика ВПР 2019'!M42&lt;M$3+2*M$296,1,2)))))</f>
        <v>0</v>
      </c>
      <c r="N42" s="7">
        <f>IF('Статистика ВПР 2019'!N42="","_",IF('Статистика ВПР 2019'!N42&lt;N$3-2*N$296,-2,IF('Статистика ВПР 2019'!N42&lt;N$3-N$296,-1,IF('Статистика ВПР 2019'!N42&lt;N$3+N$296,0,IF('Статистика ВПР 2019'!N42&lt;N$3+2*N$296,1,2)))))</f>
        <v>-1</v>
      </c>
      <c r="O42" s="7">
        <f>IF('Статистика ВПР 2019'!O42="","_",IF('Статистика ВПР 2019'!O42&lt;O$3-2*O$296,-2,IF('Статистика ВПР 2019'!O42&lt;O$3-O$296,-1,IF('Статистика ВПР 2019'!O42&lt;O$3+O$296,0,IF('Статистика ВПР 2019'!O42&lt;O$3+2*O$296,1,2)))))</f>
        <v>0</v>
      </c>
      <c r="P42" s="7">
        <f>IF('Статистика ВПР 2019'!P42="","_",IF('Статистика ВПР 2019'!P42&lt;P$3-2*P$296,-2,IF('Статистика ВПР 2019'!P42&lt;P$3-P$296,-1,IF('Статистика ВПР 2019'!P42&lt;P$3+P$296,0,IF('Статистика ВПР 2019'!P42&lt;P$3+2*P$296,1,2)))))</f>
        <v>0</v>
      </c>
      <c r="Q42" s="7">
        <f>IF('Статистика ВПР 2019'!Q42="","_",IF('Статистика ВПР 2019'!Q42&lt;Q$3-2*Q$296,-2,IF('Статистика ВПР 2019'!Q42&lt;Q$3-Q$296,-1,IF('Статистика ВПР 2019'!Q42&lt;Q$3+Q$296,0,IF('Статистика ВПР 2019'!Q42&lt;Q$3+2*Q$296,1,2)))))</f>
        <v>0</v>
      </c>
      <c r="R42" s="7">
        <f>IF('Статистика ВПР 2019'!R42="","_",IF('Статистика ВПР 2019'!R42&lt;R$3-2*R$296,-2,IF('Статистика ВПР 2019'!R42&lt;R$3-R$296,-1,IF('Статистика ВПР 2019'!R42&lt;R$3+R$296,0,IF('Статистика ВПР 2019'!R42&lt;R$3+2*R$296,1,2)))))</f>
        <v>0</v>
      </c>
      <c r="S42" s="7">
        <f>IF('Статистика ВПР 2019'!S42="","_",IF('Статистика ВПР 2019'!S42&lt;S$3-2*S$296,-2,IF('Статистика ВПР 2019'!S42&lt;S$3-S$296,-1,IF('Статистика ВПР 2019'!S42&lt;S$3+S$296,0,IF('Статистика ВПР 2019'!S42&lt;S$3+2*S$296,1,2)))))</f>
        <v>-1</v>
      </c>
      <c r="T42" s="7">
        <f>IF('Статистика ВПР 2019'!T42="","_",IF('Статистика ВПР 2019'!T42&lt;T$3-2*T$296,-2,IF('Статистика ВПР 2019'!T42&lt;T$3-T$296,-1,IF('Статистика ВПР 2019'!T42&lt;T$3+T$296,0,IF('Статистика ВПР 2019'!T42&lt;T$3+2*T$296,1,2)))))</f>
        <v>0</v>
      </c>
      <c r="U42" s="7">
        <f>IF('Статистика ВПР 2019'!U42="","_",IF('Статистика ВПР 2019'!U42&lt;U$3-2*U$296,-2,IF('Статистика ВПР 2019'!U42&lt;U$3-U$296,-1,IF('Статистика ВПР 2019'!U42&lt;U$3+U$296,0,IF('Статистика ВПР 2019'!U42&lt;U$3+2*U$296,1,2)))))</f>
        <v>0</v>
      </c>
      <c r="V42" s="7">
        <f>IF('Статистика ВПР 2019'!V42="","_",IF('Статистика ВПР 2019'!V42&lt;V$3-2*V$296,-2,IF('Статистика ВПР 2019'!V42&lt;V$3-V$296,-1,IF('Статистика ВПР 2019'!V42&lt;V$3+V$296,0,IF('Статистика ВПР 2019'!V42&lt;V$3+2*V$296,1,2)))))</f>
        <v>0</v>
      </c>
      <c r="W42" s="7">
        <f>IF('Статистика ВПР 2019'!W42="","_",IF('Статистика ВПР 2019'!W42&lt;W$3-2*W$296,-2,IF('Статистика ВПР 2019'!W42&lt;W$3-W$296,-1,IF('Статистика ВПР 2019'!W42&lt;W$3+W$296,0,IF('Статистика ВПР 2019'!W42&lt;W$3+2*W$296,1,2)))))</f>
        <v>-1</v>
      </c>
      <c r="X42" s="7" t="str">
        <f>IF('Статистика ВПР 2019'!X42="","_",IF('Статистика ВПР 2019'!X42&lt;X$3-2*X$296,-2,IF('Статистика ВПР 2019'!X42&lt;X$3-X$296,-1,IF('Статистика ВПР 2019'!X42&lt;X$3+X$296,0,IF('Статистика ВПР 2019'!X42&lt;X$3+2*X$296,1,2)))))</f>
        <v>_</v>
      </c>
      <c r="Y42" s="7" t="str">
        <f>IF('Статистика ВПР 2019'!Y42="","_",IF('Статистика ВПР 2019'!Y42&lt;Y$3-2*Y$296,-2,IF('Статистика ВПР 2019'!Y42&lt;Y$3-Y$296,-1,IF('Статистика ВПР 2019'!Y42&lt;Y$3+Y$296,0,IF('Статистика ВПР 2019'!Y42&lt;Y$3+2*Y$296,1,2)))))</f>
        <v>_</v>
      </c>
      <c r="Z42" s="7" t="str">
        <f>IF('Статистика ВПР 2019'!Z42="","_",IF('Статистика ВПР 2019'!Z42&lt;Z$3-2*Z$296,-2,IF('Статистика ВПР 2019'!Z42&lt;Z$3-Z$296,-1,IF('Статистика ВПР 2019'!Z42&lt;Z$3+Z$296,0,IF('Статистика ВПР 2019'!Z42&lt;Z$3+2*Z$296,1,2)))))</f>
        <v>_</v>
      </c>
      <c r="AA42" s="7">
        <f>IF('Статистика ВПР 2019'!AA42="","_",IF('Статистика ВПР 2019'!AA42&lt;AA$3-2*AA$296,-2,IF('Статистика ВПР 2019'!AA42&lt;AA$3-AA$296,-1,IF('Статистика ВПР 2019'!AA42&lt;AA$3+AA$296,0,IF('Статистика ВПР 2019'!AA42&lt;AA$3+2*AA$296,1,2)))))</f>
        <v>-1</v>
      </c>
      <c r="AB42" s="7">
        <f>IF('Статистика ВПР 2019'!AB42="","_",IF('Статистика ВПР 2019'!AB42&lt;AB$3-2*AB$296,-2,IF('Статистика ВПР 2019'!AB42&lt;AB$3-AB$296,-1,IF('Статистика ВПР 2019'!AB42&lt;AB$3+AB$296,0,IF('Статистика ВПР 2019'!AB42&lt;AB$3+2*AB$296,1,2)))))</f>
        <v>0</v>
      </c>
      <c r="AC42" s="7">
        <f>IF('Статистика ВПР 2019'!AC42="","_",IF('Статистика ВПР 2019'!AC42&lt;AC$3-2*AC$296,-2,IF('Статистика ВПР 2019'!AC42&lt;AC$3-AC$296,-1,IF('Статистика ВПР 2019'!AC42&lt;AC$3+AC$296,0,IF('Статистика ВПР 2019'!AC42&lt;AC$3+2*AC$296,1,2)))))</f>
        <v>1</v>
      </c>
      <c r="AD42" s="7">
        <f>IF('Статистика ВПР 2019'!AD42="","_",IF('Статистика ВПР 2019'!AD42&lt;AD$3-2*AD$296,-2,IF('Статистика ВПР 2019'!AD42&lt;AD$3-AD$296,-1,IF('Статистика ВПР 2019'!AD42&lt;AD$3+AD$296,0,IF('Статистика ВПР 2019'!AD42&lt;AD$3+2*AD$296,1,2)))))</f>
        <v>1</v>
      </c>
      <c r="AE42" s="7">
        <f>IF('Статистика ВПР 2019'!AE42="","_",IF('Статистика ВПР 2019'!AE42&lt;AE$3-2*AE$296,-2,IF('Статистика ВПР 2019'!AE42&lt;AE$3-AE$296,-1,IF('Статистика ВПР 2019'!AE42&lt;AE$3+AE$296,0,IF('Статистика ВПР 2019'!AE42&lt;AE$3+2*AE$296,1,2)))))</f>
        <v>0</v>
      </c>
      <c r="AF42" s="7">
        <f>IF('Статистика ВПР 2019'!AF42="","_",IF('Статистика ВПР 2019'!AF42&lt;AF$3-2*AF$296,-2,IF('Статистика ВПР 2019'!AF42&lt;AF$3-AF$296,-1,IF('Статистика ВПР 2019'!AF42&lt;AF$3+AF$296,0,IF('Статистика ВПР 2019'!AF42&lt;AF$3+2*AF$296,1,2)))))</f>
        <v>1</v>
      </c>
      <c r="AG42" s="7" t="str">
        <f>IF('Статистика ВПР 2019'!AG42="","_",IF('Статистика ВПР 2019'!AG42&lt;AG$3-2*AG$296,-2,IF('Статистика ВПР 2019'!AG42&lt;AG$3-AG$296,-1,IF('Статистика ВПР 2019'!AG42&lt;AG$3+AG$296,0,IF('Статистика ВПР 2019'!AG42&lt;AG$3+2*AG$296,1,2)))))</f>
        <v>_</v>
      </c>
      <c r="AH42" s="7" t="str">
        <f>IF('Статистика ВПР 2019'!AH42="","_",IF('Статистика ВПР 2019'!AH42&lt;AH$3-2*AH$296,-2,IF('Статистика ВПР 2019'!AH42&lt;AH$3-AH$296,-1,IF('Статистика ВПР 2019'!AH42&lt;AH$3+AH$296,0,IF('Статистика ВПР 2019'!AH42&lt;AH$3+2*AH$296,1,2)))))</f>
        <v>_</v>
      </c>
      <c r="AI42" s="7" t="str">
        <f>IF('Статистика ВПР 2019'!AI42="","_",IF('Статистика ВПР 2019'!AI42&lt;AI$3-2*AI$296,-2,IF('Статистика ВПР 2019'!AI42&lt;AI$3-AI$296,-1,IF('Статистика ВПР 2019'!AI42&lt;AI$3+AI$296,0,IF('Статистика ВПР 2019'!AI42&lt;AI$3+2*AI$296,1,2)))))</f>
        <v>_</v>
      </c>
      <c r="AJ42" s="7" t="str">
        <f>IF('Статистика ВПР 2019'!AJ42="","_",IF('Статистика ВПР 2019'!AJ42&lt;AJ$3-2*AJ$296,-2,IF('Статистика ВПР 2019'!AJ42&lt;AJ$3-AJ$296,-1,IF('Статистика ВПР 2019'!AJ42&lt;AJ$3+AJ$296,0,IF('Статистика ВПР 2019'!AJ42&lt;AJ$3+2*AJ$296,1,2)))))</f>
        <v>_</v>
      </c>
      <c r="AK42" s="7" t="str">
        <f>IF('Статистика ВПР 2019'!AK42="","_",IF('Статистика ВПР 2019'!AK42&lt;AK$3-2*AK$296,-2,IF('Статистика ВПР 2019'!AK42&lt;AK$3-AK$296,-1,IF('Статистика ВПР 2019'!AK42&lt;AK$3+AK$296,0,IF('Статистика ВПР 2019'!AK42&lt;AK$3+2*AK$296,1,2)))))</f>
        <v>_</v>
      </c>
      <c r="AL42" s="2">
        <f t="shared" si="0"/>
        <v>35</v>
      </c>
    </row>
    <row r="43" spans="1:38" x14ac:dyDescent="0.25">
      <c r="A43" s="4" t="s">
        <v>22</v>
      </c>
      <c r="B43" s="6" t="s">
        <v>226</v>
      </c>
      <c r="C43" s="7">
        <f>IF('Статистика ВПР 2019'!C43="","_",IF('Статистика ВПР 2019'!C43&lt;C$3-2*C$296,-2,IF('Статистика ВПР 2019'!C43&lt;C$3-C$296,-1,IF('Статистика ВПР 2019'!C43&lt;C$3+C$296,0,IF('Статистика ВПР 2019'!C43&lt;C$3+2*C$296,1,2)))))</f>
        <v>0</v>
      </c>
      <c r="D43" s="7">
        <f>IF('Статистика ВПР 2019'!D43="","_",IF('Статистика ВПР 2019'!D43&lt;D$3-2*D$296,-2,IF('Статистика ВПР 2019'!D43&lt;D$3-D$296,-1,IF('Статистика ВПР 2019'!D43&lt;D$3+D$296,0,IF('Статистика ВПР 2019'!D43&lt;D$3+2*D$296,1,2)))))</f>
        <v>0</v>
      </c>
      <c r="E43" s="7">
        <f>IF('Статистика ВПР 2019'!E43="","_",IF('Статистика ВПР 2019'!E43&lt;E$3-2*E$296,-2,IF('Статистика ВПР 2019'!E43&lt;E$3-E$296,-1,IF('Статистика ВПР 2019'!E43&lt;E$3+E$296,0,IF('Статистика ВПР 2019'!E43&lt;E$3+2*E$296,1,2)))))</f>
        <v>-1</v>
      </c>
      <c r="F43" s="7">
        <f>IF('Статистика ВПР 2019'!F43="","_",IF('Статистика ВПР 2019'!F43&lt;F$3-2*F$296,-2,IF('Статистика ВПР 2019'!F43&lt;F$3-F$296,-1,IF('Статистика ВПР 2019'!F43&lt;F$3+F$296,0,IF('Статистика ВПР 2019'!F43&lt;F$3+2*F$296,1,2)))))</f>
        <v>0</v>
      </c>
      <c r="G43" s="7">
        <f>IF('Статистика ВПР 2019'!G43="","_",IF('Статистика ВПР 2019'!G43&lt;G$3-2*G$296,-2,IF('Статистика ВПР 2019'!G43&lt;G$3-G$296,-1,IF('Статистика ВПР 2019'!G43&lt;G$3+G$296,0,IF('Статистика ВПР 2019'!G43&lt;G$3+2*G$296,1,2)))))</f>
        <v>1</v>
      </c>
      <c r="H43" s="7">
        <f>IF('Статистика ВПР 2019'!H43="","_",IF('Статистика ВПР 2019'!H43&lt;H$3-2*H$296,-2,IF('Статистика ВПР 2019'!H43&lt;H$3-H$296,-1,IF('Статистика ВПР 2019'!H43&lt;H$3+H$296,0,IF('Статистика ВПР 2019'!H43&lt;H$3+2*H$296,1,2)))))</f>
        <v>0</v>
      </c>
      <c r="I43" s="7">
        <f>IF('Статистика ВПР 2019'!I43="","_",IF('Статистика ВПР 2019'!I43&lt;I$3-2*I$296,-2,IF('Статистика ВПР 2019'!I43&lt;I$3-I$296,-1,IF('Статистика ВПР 2019'!I43&lt;I$3+I$296,0,IF('Статистика ВПР 2019'!I43&lt;I$3+2*I$296,1,2)))))</f>
        <v>0</v>
      </c>
      <c r="J43" s="7">
        <f>IF('Статистика ВПР 2019'!J43="","_",IF('Статистика ВПР 2019'!J43&lt;J$3-2*J$296,-2,IF('Статистика ВПР 2019'!J43&lt;J$3-J$296,-1,IF('Статистика ВПР 2019'!J43&lt;J$3+J$296,0,IF('Статистика ВПР 2019'!J43&lt;J$3+2*J$296,1,2)))))</f>
        <v>0</v>
      </c>
      <c r="K43" s="7">
        <f>IF('Статистика ВПР 2019'!K43="","_",IF('Статистика ВПР 2019'!K43&lt;K$3-2*K$296,-2,IF('Статистика ВПР 2019'!K43&lt;K$3-K$296,-1,IF('Статистика ВПР 2019'!K43&lt;K$3+K$296,0,IF('Статистика ВПР 2019'!K43&lt;K$3+2*K$296,1,2)))))</f>
        <v>0</v>
      </c>
      <c r="L43" s="7">
        <f>IF('Статистика ВПР 2019'!L43="","_",IF('Статистика ВПР 2019'!L43&lt;L$3-2*L$296,-2,IF('Статистика ВПР 2019'!L43&lt;L$3-L$296,-1,IF('Статистика ВПР 2019'!L43&lt;L$3+L$296,0,IF('Статистика ВПР 2019'!L43&lt;L$3+2*L$296,1,2)))))</f>
        <v>0</v>
      </c>
      <c r="M43" s="7">
        <f>IF('Статистика ВПР 2019'!M43="","_",IF('Статистика ВПР 2019'!M43&lt;M$3-2*M$296,-2,IF('Статистика ВПР 2019'!M43&lt;M$3-M$296,-1,IF('Статистика ВПР 2019'!M43&lt;M$3+M$296,0,IF('Статистика ВПР 2019'!M43&lt;M$3+2*M$296,1,2)))))</f>
        <v>0</v>
      </c>
      <c r="N43" s="7">
        <f>IF('Статистика ВПР 2019'!N43="","_",IF('Статистика ВПР 2019'!N43&lt;N$3-2*N$296,-2,IF('Статистика ВПР 2019'!N43&lt;N$3-N$296,-1,IF('Статистика ВПР 2019'!N43&lt;N$3+N$296,0,IF('Статистика ВПР 2019'!N43&lt;N$3+2*N$296,1,2)))))</f>
        <v>0</v>
      </c>
      <c r="O43" s="7">
        <f>IF('Статистика ВПР 2019'!O43="","_",IF('Статистика ВПР 2019'!O43&lt;O$3-2*O$296,-2,IF('Статистика ВПР 2019'!O43&lt;O$3-O$296,-1,IF('Статистика ВПР 2019'!O43&lt;O$3+O$296,0,IF('Статистика ВПР 2019'!O43&lt;O$3+2*O$296,1,2)))))</f>
        <v>0</v>
      </c>
      <c r="P43" s="7">
        <f>IF('Статистика ВПР 2019'!P43="","_",IF('Статистика ВПР 2019'!P43&lt;P$3-2*P$296,-2,IF('Статистика ВПР 2019'!P43&lt;P$3-P$296,-1,IF('Статистика ВПР 2019'!P43&lt;P$3+P$296,0,IF('Статистика ВПР 2019'!P43&lt;P$3+2*P$296,1,2)))))</f>
        <v>0</v>
      </c>
      <c r="Q43" s="7">
        <f>IF('Статистика ВПР 2019'!Q43="","_",IF('Статистика ВПР 2019'!Q43&lt;Q$3-2*Q$296,-2,IF('Статистика ВПР 2019'!Q43&lt;Q$3-Q$296,-1,IF('Статистика ВПР 2019'!Q43&lt;Q$3+Q$296,0,IF('Статистика ВПР 2019'!Q43&lt;Q$3+2*Q$296,1,2)))))</f>
        <v>0</v>
      </c>
      <c r="R43" s="7">
        <f>IF('Статистика ВПР 2019'!R43="","_",IF('Статистика ВПР 2019'!R43&lt;R$3-2*R$296,-2,IF('Статистика ВПР 2019'!R43&lt;R$3-R$296,-1,IF('Статистика ВПР 2019'!R43&lt;R$3+R$296,0,IF('Статистика ВПР 2019'!R43&lt;R$3+2*R$296,1,2)))))</f>
        <v>0</v>
      </c>
      <c r="S43" s="7">
        <f>IF('Статистика ВПР 2019'!S43="","_",IF('Статистика ВПР 2019'!S43&lt;S$3-2*S$296,-2,IF('Статистика ВПР 2019'!S43&lt;S$3-S$296,-1,IF('Статистика ВПР 2019'!S43&lt;S$3+S$296,0,IF('Статистика ВПР 2019'!S43&lt;S$3+2*S$296,1,2)))))</f>
        <v>0</v>
      </c>
      <c r="T43" s="7">
        <f>IF('Статистика ВПР 2019'!T43="","_",IF('Статистика ВПР 2019'!T43&lt;T$3-2*T$296,-2,IF('Статистика ВПР 2019'!T43&lt;T$3-T$296,-1,IF('Статистика ВПР 2019'!T43&lt;T$3+T$296,0,IF('Статистика ВПР 2019'!T43&lt;T$3+2*T$296,1,2)))))</f>
        <v>0</v>
      </c>
      <c r="U43" s="7">
        <f>IF('Статистика ВПР 2019'!U43="","_",IF('Статистика ВПР 2019'!U43&lt;U$3-2*U$296,-2,IF('Статистика ВПР 2019'!U43&lt;U$3-U$296,-1,IF('Статистика ВПР 2019'!U43&lt;U$3+U$296,0,IF('Статистика ВПР 2019'!U43&lt;U$3+2*U$296,1,2)))))</f>
        <v>0</v>
      </c>
      <c r="V43" s="7">
        <f>IF('Статистика ВПР 2019'!V43="","_",IF('Статистика ВПР 2019'!V43&lt;V$3-2*V$296,-2,IF('Статистика ВПР 2019'!V43&lt;V$3-V$296,-1,IF('Статистика ВПР 2019'!V43&lt;V$3+V$296,0,IF('Статистика ВПР 2019'!V43&lt;V$3+2*V$296,1,2)))))</f>
        <v>0</v>
      </c>
      <c r="W43" s="7" t="str">
        <f>IF('Статистика ВПР 2019'!W43="","_",IF('Статистика ВПР 2019'!W43&lt;W$3-2*W$296,-2,IF('Статистика ВПР 2019'!W43&lt;W$3-W$296,-1,IF('Статистика ВПР 2019'!W43&lt;W$3+W$296,0,IF('Статистика ВПР 2019'!W43&lt;W$3+2*W$296,1,2)))))</f>
        <v>_</v>
      </c>
      <c r="X43" s="7" t="str">
        <f>IF('Статистика ВПР 2019'!X43="","_",IF('Статистика ВПР 2019'!X43&lt;X$3-2*X$296,-2,IF('Статистика ВПР 2019'!X43&lt;X$3-X$296,-1,IF('Статистика ВПР 2019'!X43&lt;X$3+X$296,0,IF('Статистика ВПР 2019'!X43&lt;X$3+2*X$296,1,2)))))</f>
        <v>_</v>
      </c>
      <c r="Y43" s="7" t="str">
        <f>IF('Статистика ВПР 2019'!Y43="","_",IF('Статистика ВПР 2019'!Y43&lt;Y$3-2*Y$296,-2,IF('Статистика ВПР 2019'!Y43&lt;Y$3-Y$296,-1,IF('Статистика ВПР 2019'!Y43&lt;Y$3+Y$296,0,IF('Статистика ВПР 2019'!Y43&lt;Y$3+2*Y$296,1,2)))))</f>
        <v>_</v>
      </c>
      <c r="Z43" s="7" t="str">
        <f>IF('Статистика ВПР 2019'!Z43="","_",IF('Статистика ВПР 2019'!Z43&lt;Z$3-2*Z$296,-2,IF('Статистика ВПР 2019'!Z43&lt;Z$3-Z$296,-1,IF('Статистика ВПР 2019'!Z43&lt;Z$3+Z$296,0,IF('Статистика ВПР 2019'!Z43&lt;Z$3+2*Z$296,1,2)))))</f>
        <v>_</v>
      </c>
      <c r="AA43" s="7">
        <f>IF('Статистика ВПР 2019'!AA43="","_",IF('Статистика ВПР 2019'!AA43&lt;AA$3-2*AA$296,-2,IF('Статистика ВПР 2019'!AA43&lt;AA$3-AA$296,-1,IF('Статистика ВПР 2019'!AA43&lt;AA$3+AA$296,0,IF('Статистика ВПР 2019'!AA43&lt;AA$3+2*AA$296,1,2)))))</f>
        <v>0</v>
      </c>
      <c r="AB43" s="7">
        <f>IF('Статистика ВПР 2019'!AB43="","_",IF('Статистика ВПР 2019'!AB43&lt;AB$3-2*AB$296,-2,IF('Статистика ВПР 2019'!AB43&lt;AB$3-AB$296,-1,IF('Статистика ВПР 2019'!AB43&lt;AB$3+AB$296,0,IF('Статистика ВПР 2019'!AB43&lt;AB$3+2*AB$296,1,2)))))</f>
        <v>0</v>
      </c>
      <c r="AC43" s="7">
        <f>IF('Статистика ВПР 2019'!AC43="","_",IF('Статистика ВПР 2019'!AC43&lt;AC$3-2*AC$296,-2,IF('Статистика ВПР 2019'!AC43&lt;AC$3-AC$296,-1,IF('Статистика ВПР 2019'!AC43&lt;AC$3+AC$296,0,IF('Статистика ВПР 2019'!AC43&lt;AC$3+2*AC$296,1,2)))))</f>
        <v>-2</v>
      </c>
      <c r="AD43" s="7">
        <f>IF('Статистика ВПР 2019'!AD43="","_",IF('Статистика ВПР 2019'!AD43&lt;AD$3-2*AD$296,-2,IF('Статистика ВПР 2019'!AD43&lt;AD$3-AD$296,-1,IF('Статистика ВПР 2019'!AD43&lt;AD$3+AD$296,0,IF('Статистика ВПР 2019'!AD43&lt;AD$3+2*AD$296,1,2)))))</f>
        <v>-2</v>
      </c>
      <c r="AE43" s="7">
        <f>IF('Статистика ВПР 2019'!AE43="","_",IF('Статистика ВПР 2019'!AE43&lt;AE$3-2*AE$296,-2,IF('Статистика ВПР 2019'!AE43&lt;AE$3-AE$296,-1,IF('Статистика ВПР 2019'!AE43&lt;AE$3+AE$296,0,IF('Статистика ВПР 2019'!AE43&lt;AE$3+2*AE$296,1,2)))))</f>
        <v>0</v>
      </c>
      <c r="AF43" s="7" t="str">
        <f>IF('Статистика ВПР 2019'!AF43="","_",IF('Статистика ВПР 2019'!AF43&lt;AF$3-2*AF$296,-2,IF('Статистика ВПР 2019'!AF43&lt;AF$3-AF$296,-1,IF('Статистика ВПР 2019'!AF43&lt;AF$3+AF$296,0,IF('Статистика ВПР 2019'!AF43&lt;AF$3+2*AF$296,1,2)))))</f>
        <v>_</v>
      </c>
      <c r="AG43" s="7" t="str">
        <f>IF('Статистика ВПР 2019'!AG43="","_",IF('Статистика ВПР 2019'!AG43&lt;AG$3-2*AG$296,-2,IF('Статистика ВПР 2019'!AG43&lt;AG$3-AG$296,-1,IF('Статистика ВПР 2019'!AG43&lt;AG$3+AG$296,0,IF('Статистика ВПР 2019'!AG43&lt;AG$3+2*AG$296,1,2)))))</f>
        <v>_</v>
      </c>
      <c r="AH43" s="7" t="str">
        <f>IF('Статистика ВПР 2019'!AH43="","_",IF('Статистика ВПР 2019'!AH43&lt;AH$3-2*AH$296,-2,IF('Статистика ВПР 2019'!AH43&lt;AH$3-AH$296,-1,IF('Статистика ВПР 2019'!AH43&lt;AH$3+AH$296,0,IF('Статистика ВПР 2019'!AH43&lt;AH$3+2*AH$296,1,2)))))</f>
        <v>_</v>
      </c>
      <c r="AI43" s="7" t="str">
        <f>IF('Статистика ВПР 2019'!AI43="","_",IF('Статистика ВПР 2019'!AI43&lt;AI$3-2*AI$296,-2,IF('Статистика ВПР 2019'!AI43&lt;AI$3-AI$296,-1,IF('Статистика ВПР 2019'!AI43&lt;AI$3+AI$296,0,IF('Статистика ВПР 2019'!AI43&lt;AI$3+2*AI$296,1,2)))))</f>
        <v>_</v>
      </c>
      <c r="AJ43" s="7" t="str">
        <f>IF('Статистика ВПР 2019'!AJ43="","_",IF('Статистика ВПР 2019'!AJ43&lt;AJ$3-2*AJ$296,-2,IF('Статистика ВПР 2019'!AJ43&lt;AJ$3-AJ$296,-1,IF('Статистика ВПР 2019'!AJ43&lt;AJ$3+AJ$296,0,IF('Статистика ВПР 2019'!AJ43&lt;AJ$3+2*AJ$296,1,2)))))</f>
        <v>_</v>
      </c>
      <c r="AK43" s="7" t="str">
        <f>IF('Статистика ВПР 2019'!AK43="","_",IF('Статистика ВПР 2019'!AK43&lt;AK$3-2*AK$296,-2,IF('Статистика ВПР 2019'!AK43&lt;AK$3-AK$296,-1,IF('Статистика ВПР 2019'!AK43&lt;AK$3+AK$296,0,IF('Статистика ВПР 2019'!AK43&lt;AK$3+2*AK$296,1,2)))))</f>
        <v>_</v>
      </c>
      <c r="AL43" s="2">
        <f t="shared" si="0"/>
        <v>35</v>
      </c>
    </row>
    <row r="44" spans="1:38" x14ac:dyDescent="0.25">
      <c r="A44" s="4" t="s">
        <v>22</v>
      </c>
      <c r="B44" s="6" t="s">
        <v>158</v>
      </c>
      <c r="C44" s="7">
        <f>IF('Статистика ВПР 2019'!C44="","_",IF('Статистика ВПР 2019'!C44&lt;C$3-2*C$296,-2,IF('Статистика ВПР 2019'!C44&lt;C$3-C$296,-1,IF('Статистика ВПР 2019'!C44&lt;C$3+C$296,0,IF('Статистика ВПР 2019'!C44&lt;C$3+2*C$296,1,2)))))</f>
        <v>0</v>
      </c>
      <c r="D44" s="7">
        <f>IF('Статистика ВПР 2019'!D44="","_",IF('Статистика ВПР 2019'!D44&lt;D$3-2*D$296,-2,IF('Статистика ВПР 2019'!D44&lt;D$3-D$296,-1,IF('Статистика ВПР 2019'!D44&lt;D$3+D$296,0,IF('Статистика ВПР 2019'!D44&lt;D$3+2*D$296,1,2)))))</f>
        <v>0</v>
      </c>
      <c r="E44" s="7">
        <f>IF('Статистика ВПР 2019'!E44="","_",IF('Статистика ВПР 2019'!E44&lt;E$3-2*E$296,-2,IF('Статистика ВПР 2019'!E44&lt;E$3-E$296,-1,IF('Статистика ВПР 2019'!E44&lt;E$3+E$296,0,IF('Статистика ВПР 2019'!E44&lt;E$3+2*E$296,1,2)))))</f>
        <v>0</v>
      </c>
      <c r="F44" s="7">
        <f>IF('Статистика ВПР 2019'!F44="","_",IF('Статистика ВПР 2019'!F44&lt;F$3-2*F$296,-2,IF('Статистика ВПР 2019'!F44&lt;F$3-F$296,-1,IF('Статистика ВПР 2019'!F44&lt;F$3+F$296,0,IF('Статистика ВПР 2019'!F44&lt;F$3+2*F$296,1,2)))))</f>
        <v>1</v>
      </c>
      <c r="G44" s="7">
        <f>IF('Статистика ВПР 2019'!G44="","_",IF('Статистика ВПР 2019'!G44&lt;G$3-2*G$296,-2,IF('Статистика ВПР 2019'!G44&lt;G$3-G$296,-1,IF('Статистика ВПР 2019'!G44&lt;G$3+G$296,0,IF('Статистика ВПР 2019'!G44&lt;G$3+2*G$296,1,2)))))</f>
        <v>0</v>
      </c>
      <c r="H44" s="7">
        <f>IF('Статистика ВПР 2019'!H44="","_",IF('Статистика ВПР 2019'!H44&lt;H$3-2*H$296,-2,IF('Статистика ВПР 2019'!H44&lt;H$3-H$296,-1,IF('Статистика ВПР 2019'!H44&lt;H$3+H$296,0,IF('Статистика ВПР 2019'!H44&lt;H$3+2*H$296,1,2)))))</f>
        <v>2</v>
      </c>
      <c r="I44" s="7">
        <f>IF('Статистика ВПР 2019'!I44="","_",IF('Статистика ВПР 2019'!I44&lt;I$3-2*I$296,-2,IF('Статистика ВПР 2019'!I44&lt;I$3-I$296,-1,IF('Статистика ВПР 2019'!I44&lt;I$3+I$296,0,IF('Статистика ВПР 2019'!I44&lt;I$3+2*I$296,1,2)))))</f>
        <v>0</v>
      </c>
      <c r="J44" s="7">
        <f>IF('Статистика ВПР 2019'!J44="","_",IF('Статистика ВПР 2019'!J44&lt;J$3-2*J$296,-2,IF('Статистика ВПР 2019'!J44&lt;J$3-J$296,-1,IF('Статистика ВПР 2019'!J44&lt;J$3+J$296,0,IF('Статистика ВПР 2019'!J44&lt;J$3+2*J$296,1,2)))))</f>
        <v>0</v>
      </c>
      <c r="K44" s="7">
        <f>IF('Статистика ВПР 2019'!K44="","_",IF('Статистика ВПР 2019'!K44&lt;K$3-2*K$296,-2,IF('Статистика ВПР 2019'!K44&lt;K$3-K$296,-1,IF('Статистика ВПР 2019'!K44&lt;K$3+K$296,0,IF('Статистика ВПР 2019'!K44&lt;K$3+2*K$296,1,2)))))</f>
        <v>0</v>
      </c>
      <c r="L44" s="7">
        <f>IF('Статистика ВПР 2019'!L44="","_",IF('Статистика ВПР 2019'!L44&lt;L$3-2*L$296,-2,IF('Статистика ВПР 2019'!L44&lt;L$3-L$296,-1,IF('Статистика ВПР 2019'!L44&lt;L$3+L$296,0,IF('Статистика ВПР 2019'!L44&lt;L$3+2*L$296,1,2)))))</f>
        <v>0</v>
      </c>
      <c r="M44" s="7">
        <f>IF('Статистика ВПР 2019'!M44="","_",IF('Статистика ВПР 2019'!M44&lt;M$3-2*M$296,-2,IF('Статистика ВПР 2019'!M44&lt;M$3-M$296,-1,IF('Статистика ВПР 2019'!M44&lt;M$3+M$296,0,IF('Статистика ВПР 2019'!M44&lt;M$3+2*M$296,1,2)))))</f>
        <v>0</v>
      </c>
      <c r="N44" s="7">
        <f>IF('Статистика ВПР 2019'!N44="","_",IF('Статистика ВПР 2019'!N44&lt;N$3-2*N$296,-2,IF('Статистика ВПР 2019'!N44&lt;N$3-N$296,-1,IF('Статистика ВПР 2019'!N44&lt;N$3+N$296,0,IF('Статистика ВПР 2019'!N44&lt;N$3+2*N$296,1,2)))))</f>
        <v>0</v>
      </c>
      <c r="O44" s="7">
        <f>IF('Статистика ВПР 2019'!O44="","_",IF('Статистика ВПР 2019'!O44&lt;O$3-2*O$296,-2,IF('Статистика ВПР 2019'!O44&lt;O$3-O$296,-1,IF('Статистика ВПР 2019'!O44&lt;O$3+O$296,0,IF('Статистика ВПР 2019'!O44&lt;O$3+2*O$296,1,2)))))</f>
        <v>0</v>
      </c>
      <c r="P44" s="7">
        <f>IF('Статистика ВПР 2019'!P44="","_",IF('Статистика ВПР 2019'!P44&lt;P$3-2*P$296,-2,IF('Статистика ВПР 2019'!P44&lt;P$3-P$296,-1,IF('Статистика ВПР 2019'!P44&lt;P$3+P$296,0,IF('Статистика ВПР 2019'!P44&lt;P$3+2*P$296,1,2)))))</f>
        <v>0</v>
      </c>
      <c r="Q44" s="7">
        <f>IF('Статистика ВПР 2019'!Q44="","_",IF('Статистика ВПР 2019'!Q44&lt;Q$3-2*Q$296,-2,IF('Статистика ВПР 2019'!Q44&lt;Q$3-Q$296,-1,IF('Статистика ВПР 2019'!Q44&lt;Q$3+Q$296,0,IF('Статистика ВПР 2019'!Q44&lt;Q$3+2*Q$296,1,2)))))</f>
        <v>0</v>
      </c>
      <c r="R44" s="7">
        <f>IF('Статистика ВПР 2019'!R44="","_",IF('Статистика ВПР 2019'!R44&lt;R$3-2*R$296,-2,IF('Статистика ВПР 2019'!R44&lt;R$3-R$296,-1,IF('Статистика ВПР 2019'!R44&lt;R$3+R$296,0,IF('Статистика ВПР 2019'!R44&lt;R$3+2*R$296,1,2)))))</f>
        <v>0</v>
      </c>
      <c r="S44" s="7">
        <f>IF('Статистика ВПР 2019'!S44="","_",IF('Статистика ВПР 2019'!S44&lt;S$3-2*S$296,-2,IF('Статистика ВПР 2019'!S44&lt;S$3-S$296,-1,IF('Статистика ВПР 2019'!S44&lt;S$3+S$296,0,IF('Статистика ВПР 2019'!S44&lt;S$3+2*S$296,1,2)))))</f>
        <v>0</v>
      </c>
      <c r="T44" s="7">
        <f>IF('Статистика ВПР 2019'!T44="","_",IF('Статистика ВПР 2019'!T44&lt;T$3-2*T$296,-2,IF('Статистика ВПР 2019'!T44&lt;T$3-T$296,-1,IF('Статистика ВПР 2019'!T44&lt;T$3+T$296,0,IF('Статистика ВПР 2019'!T44&lt;T$3+2*T$296,1,2)))))</f>
        <v>0</v>
      </c>
      <c r="U44" s="7">
        <f>IF('Статистика ВПР 2019'!U44="","_",IF('Статистика ВПР 2019'!U44&lt;U$3-2*U$296,-2,IF('Статистика ВПР 2019'!U44&lt;U$3-U$296,-1,IF('Статистика ВПР 2019'!U44&lt;U$3+U$296,0,IF('Статистика ВПР 2019'!U44&lt;U$3+2*U$296,1,2)))))</f>
        <v>0</v>
      </c>
      <c r="V44" s="7">
        <f>IF('Статистика ВПР 2019'!V44="","_",IF('Статистика ВПР 2019'!V44&lt;V$3-2*V$296,-2,IF('Статистика ВПР 2019'!V44&lt;V$3-V$296,-1,IF('Статистика ВПР 2019'!V44&lt;V$3+V$296,0,IF('Статистика ВПР 2019'!V44&lt;V$3+2*V$296,1,2)))))</f>
        <v>0</v>
      </c>
      <c r="W44" s="7" t="str">
        <f>IF('Статистика ВПР 2019'!W44="","_",IF('Статистика ВПР 2019'!W44&lt;W$3-2*W$296,-2,IF('Статистика ВПР 2019'!W44&lt;W$3-W$296,-1,IF('Статистика ВПР 2019'!W44&lt;W$3+W$296,0,IF('Статистика ВПР 2019'!W44&lt;W$3+2*W$296,1,2)))))</f>
        <v>_</v>
      </c>
      <c r="X44" s="7" t="str">
        <f>IF('Статистика ВПР 2019'!X44="","_",IF('Статистика ВПР 2019'!X44&lt;X$3-2*X$296,-2,IF('Статистика ВПР 2019'!X44&lt;X$3-X$296,-1,IF('Статистика ВПР 2019'!X44&lt;X$3+X$296,0,IF('Статистика ВПР 2019'!X44&lt;X$3+2*X$296,1,2)))))</f>
        <v>_</v>
      </c>
      <c r="Y44" s="7" t="str">
        <f>IF('Статистика ВПР 2019'!Y44="","_",IF('Статистика ВПР 2019'!Y44&lt;Y$3-2*Y$296,-2,IF('Статистика ВПР 2019'!Y44&lt;Y$3-Y$296,-1,IF('Статистика ВПР 2019'!Y44&lt;Y$3+Y$296,0,IF('Статистика ВПР 2019'!Y44&lt;Y$3+2*Y$296,1,2)))))</f>
        <v>_</v>
      </c>
      <c r="Z44" s="7">
        <f>IF('Статистика ВПР 2019'!Z44="","_",IF('Статистика ВПР 2019'!Z44&lt;Z$3-2*Z$296,-2,IF('Статистика ВПР 2019'!Z44&lt;Z$3-Z$296,-1,IF('Статистика ВПР 2019'!Z44&lt;Z$3+Z$296,0,IF('Статистика ВПР 2019'!Z44&lt;Z$3+2*Z$296,1,2)))))</f>
        <v>-2</v>
      </c>
      <c r="AA44" s="7">
        <f>IF('Статистика ВПР 2019'!AA44="","_",IF('Статистика ВПР 2019'!AA44&lt;AA$3-2*AA$296,-2,IF('Статистика ВПР 2019'!AA44&lt;AA$3-AA$296,-1,IF('Статистика ВПР 2019'!AA44&lt;AA$3+AA$296,0,IF('Статистика ВПР 2019'!AA44&lt;AA$3+2*AA$296,1,2)))))</f>
        <v>0</v>
      </c>
      <c r="AB44" s="7">
        <f>IF('Статистика ВПР 2019'!AB44="","_",IF('Статистика ВПР 2019'!AB44&lt;AB$3-2*AB$296,-2,IF('Статистика ВПР 2019'!AB44&lt;AB$3-AB$296,-1,IF('Статистика ВПР 2019'!AB44&lt;AB$3+AB$296,0,IF('Статистика ВПР 2019'!AB44&lt;AB$3+2*AB$296,1,2)))))</f>
        <v>-2</v>
      </c>
      <c r="AC44" s="7">
        <f>IF('Статистика ВПР 2019'!AC44="","_",IF('Статистика ВПР 2019'!AC44&lt;AC$3-2*AC$296,-2,IF('Статистика ВПР 2019'!AC44&lt;AC$3-AC$296,-1,IF('Статистика ВПР 2019'!AC44&lt;AC$3+AC$296,0,IF('Статистика ВПР 2019'!AC44&lt;AC$3+2*AC$296,1,2)))))</f>
        <v>0</v>
      </c>
      <c r="AD44" s="7">
        <f>IF('Статистика ВПР 2019'!AD44="","_",IF('Статистика ВПР 2019'!AD44&lt;AD$3-2*AD$296,-2,IF('Статистика ВПР 2019'!AD44&lt;AD$3-AD$296,-1,IF('Статистика ВПР 2019'!AD44&lt;AD$3+AD$296,0,IF('Статистика ВПР 2019'!AD44&lt;AD$3+2*AD$296,1,2)))))</f>
        <v>0</v>
      </c>
      <c r="AE44" s="7" t="str">
        <f>IF('Статистика ВПР 2019'!AE44="","_",IF('Статистика ВПР 2019'!AE44&lt;AE$3-2*AE$296,-2,IF('Статистика ВПР 2019'!AE44&lt;AE$3-AE$296,-1,IF('Статистика ВПР 2019'!AE44&lt;AE$3+AE$296,0,IF('Статистика ВПР 2019'!AE44&lt;AE$3+2*AE$296,1,2)))))</f>
        <v>_</v>
      </c>
      <c r="AF44" s="7" t="str">
        <f>IF('Статистика ВПР 2019'!AF44="","_",IF('Статистика ВПР 2019'!AF44&lt;AF$3-2*AF$296,-2,IF('Статистика ВПР 2019'!AF44&lt;AF$3-AF$296,-1,IF('Статистика ВПР 2019'!AF44&lt;AF$3+AF$296,0,IF('Статистика ВПР 2019'!AF44&lt;AF$3+2*AF$296,1,2)))))</f>
        <v>_</v>
      </c>
      <c r="AG44" s="7" t="str">
        <f>IF('Статистика ВПР 2019'!AG44="","_",IF('Статистика ВПР 2019'!AG44&lt;AG$3-2*AG$296,-2,IF('Статистика ВПР 2019'!AG44&lt;AG$3-AG$296,-1,IF('Статистика ВПР 2019'!AG44&lt;AG$3+AG$296,0,IF('Статистика ВПР 2019'!AG44&lt;AG$3+2*AG$296,1,2)))))</f>
        <v>_</v>
      </c>
      <c r="AH44" s="7">
        <f>IF('Статистика ВПР 2019'!AH44="","_",IF('Статистика ВПР 2019'!AH44&lt;AH$3-2*AH$296,-2,IF('Статистика ВПР 2019'!AH44&lt;AH$3-AH$296,-1,IF('Статистика ВПР 2019'!AH44&lt;AH$3+AH$296,0,IF('Статистика ВПР 2019'!AH44&lt;AH$3+2*AH$296,1,2)))))</f>
        <v>0</v>
      </c>
      <c r="AI44" s="7" t="str">
        <f>IF('Статистика ВПР 2019'!AI44="","_",IF('Статистика ВПР 2019'!AI44&lt;AI$3-2*AI$296,-2,IF('Статистика ВПР 2019'!AI44&lt;AI$3-AI$296,-1,IF('Статистика ВПР 2019'!AI44&lt;AI$3+AI$296,0,IF('Статистика ВПР 2019'!AI44&lt;AI$3+2*AI$296,1,2)))))</f>
        <v>_</v>
      </c>
      <c r="AJ44" s="7" t="str">
        <f>IF('Статистика ВПР 2019'!AJ44="","_",IF('Статистика ВПР 2019'!AJ44&lt;AJ$3-2*AJ$296,-2,IF('Статистика ВПР 2019'!AJ44&lt;AJ$3-AJ$296,-1,IF('Статистика ВПР 2019'!AJ44&lt;AJ$3+AJ$296,0,IF('Статистика ВПР 2019'!AJ44&lt;AJ$3+2*AJ$296,1,2)))))</f>
        <v>_</v>
      </c>
      <c r="AK44" s="7" t="str">
        <f>IF('Статистика ВПР 2019'!AK44="","_",IF('Статистика ВПР 2019'!AK44&lt;AK$3-2*AK$296,-2,IF('Статистика ВПР 2019'!AK44&lt;AK$3-AK$296,-1,IF('Статистика ВПР 2019'!AK44&lt;AK$3+AK$296,0,IF('Статистика ВПР 2019'!AK44&lt;AK$3+2*AK$296,1,2)))))</f>
        <v>_</v>
      </c>
      <c r="AL44" s="2">
        <f t="shared" si="0"/>
        <v>35</v>
      </c>
    </row>
    <row r="45" spans="1:38" x14ac:dyDescent="0.25">
      <c r="A45" s="4" t="s">
        <v>22</v>
      </c>
      <c r="B45" s="6" t="s">
        <v>157</v>
      </c>
      <c r="C45" s="7">
        <f>IF('Статистика ВПР 2019'!C45="","_",IF('Статистика ВПР 2019'!C45&lt;C$3-2*C$296,-2,IF('Статистика ВПР 2019'!C45&lt;C$3-C$296,-1,IF('Статистика ВПР 2019'!C45&lt;C$3+C$296,0,IF('Статистика ВПР 2019'!C45&lt;C$3+2*C$296,1,2)))))</f>
        <v>-1</v>
      </c>
      <c r="D45" s="7">
        <f>IF('Статистика ВПР 2019'!D45="","_",IF('Статистика ВПР 2019'!D45&lt;D$3-2*D$296,-2,IF('Статистика ВПР 2019'!D45&lt;D$3-D$296,-1,IF('Статистика ВПР 2019'!D45&lt;D$3+D$296,0,IF('Статистика ВПР 2019'!D45&lt;D$3+2*D$296,1,2)))))</f>
        <v>-1</v>
      </c>
      <c r="E45" s="7">
        <f>IF('Статистика ВПР 2019'!E45="","_",IF('Статистика ВПР 2019'!E45&lt;E$3-2*E$296,-2,IF('Статистика ВПР 2019'!E45&lt;E$3-E$296,-1,IF('Статистика ВПР 2019'!E45&lt;E$3+E$296,0,IF('Статистика ВПР 2019'!E45&lt;E$3+2*E$296,1,2)))))</f>
        <v>-1</v>
      </c>
      <c r="F45" s="7">
        <f>IF('Статистика ВПР 2019'!F45="","_",IF('Статистика ВПР 2019'!F45&lt;F$3-2*F$296,-2,IF('Статистика ВПР 2019'!F45&lt;F$3-F$296,-1,IF('Статистика ВПР 2019'!F45&lt;F$3+F$296,0,IF('Статистика ВПР 2019'!F45&lt;F$3+2*F$296,1,2)))))</f>
        <v>0</v>
      </c>
      <c r="G45" s="7">
        <f>IF('Статистика ВПР 2019'!G45="","_",IF('Статистика ВПР 2019'!G45&lt;G$3-2*G$296,-2,IF('Статистика ВПР 2019'!G45&lt;G$3-G$296,-1,IF('Статистика ВПР 2019'!G45&lt;G$3+G$296,0,IF('Статистика ВПР 2019'!G45&lt;G$3+2*G$296,1,2)))))</f>
        <v>0</v>
      </c>
      <c r="H45" s="7">
        <f>IF('Статистика ВПР 2019'!H45="","_",IF('Статистика ВПР 2019'!H45&lt;H$3-2*H$296,-2,IF('Статистика ВПР 2019'!H45&lt;H$3-H$296,-1,IF('Статистика ВПР 2019'!H45&lt;H$3+H$296,0,IF('Статистика ВПР 2019'!H45&lt;H$3+2*H$296,1,2)))))</f>
        <v>0</v>
      </c>
      <c r="I45" s="7">
        <f>IF('Статистика ВПР 2019'!I45="","_",IF('Статистика ВПР 2019'!I45&lt;I$3-2*I$296,-2,IF('Статистика ВПР 2019'!I45&lt;I$3-I$296,-1,IF('Статистика ВПР 2019'!I45&lt;I$3+I$296,0,IF('Статистика ВПР 2019'!I45&lt;I$3+2*I$296,1,2)))))</f>
        <v>0</v>
      </c>
      <c r="J45" s="7">
        <f>IF('Статистика ВПР 2019'!J45="","_",IF('Статистика ВПР 2019'!J45&lt;J$3-2*J$296,-2,IF('Статистика ВПР 2019'!J45&lt;J$3-J$296,-1,IF('Статистика ВПР 2019'!J45&lt;J$3+J$296,0,IF('Статистика ВПР 2019'!J45&lt;J$3+2*J$296,1,2)))))</f>
        <v>-2</v>
      </c>
      <c r="K45" s="7">
        <f>IF('Статистика ВПР 2019'!K45="","_",IF('Статистика ВПР 2019'!K45&lt;K$3-2*K$296,-2,IF('Статистика ВПР 2019'!K45&lt;K$3-K$296,-1,IF('Статистика ВПР 2019'!K45&lt;K$3+K$296,0,IF('Статистика ВПР 2019'!K45&lt;K$3+2*K$296,1,2)))))</f>
        <v>-2</v>
      </c>
      <c r="L45" s="7">
        <f>IF('Статистика ВПР 2019'!L45="","_",IF('Статистика ВПР 2019'!L45&lt;L$3-2*L$296,-2,IF('Статистика ВПР 2019'!L45&lt;L$3-L$296,-1,IF('Статистика ВПР 2019'!L45&lt;L$3+L$296,0,IF('Статистика ВПР 2019'!L45&lt;L$3+2*L$296,1,2)))))</f>
        <v>-2</v>
      </c>
      <c r="M45" s="7">
        <f>IF('Статистика ВПР 2019'!M45="","_",IF('Статистика ВПР 2019'!M45&lt;M$3-2*M$296,-2,IF('Статистика ВПР 2019'!M45&lt;M$3-M$296,-1,IF('Статистика ВПР 2019'!M45&lt;M$3+M$296,0,IF('Статистика ВПР 2019'!M45&lt;M$3+2*M$296,1,2)))))</f>
        <v>0</v>
      </c>
      <c r="N45" s="7">
        <f>IF('Статистика ВПР 2019'!N45="","_",IF('Статистика ВПР 2019'!N45&lt;N$3-2*N$296,-2,IF('Статистика ВПР 2019'!N45&lt;N$3-N$296,-1,IF('Статистика ВПР 2019'!N45&lt;N$3+N$296,0,IF('Статистика ВПР 2019'!N45&lt;N$3+2*N$296,1,2)))))</f>
        <v>-1</v>
      </c>
      <c r="O45" s="7">
        <f>IF('Статистика ВПР 2019'!O45="","_",IF('Статистика ВПР 2019'!O45&lt;O$3-2*O$296,-2,IF('Статистика ВПР 2019'!O45&lt;O$3-O$296,-1,IF('Статистика ВПР 2019'!O45&lt;O$3+O$296,0,IF('Статистика ВПР 2019'!O45&lt;O$3+2*O$296,1,2)))))</f>
        <v>-2</v>
      </c>
      <c r="P45" s="7">
        <f>IF('Статистика ВПР 2019'!P45="","_",IF('Статистика ВПР 2019'!P45&lt;P$3-2*P$296,-2,IF('Статистика ВПР 2019'!P45&lt;P$3-P$296,-1,IF('Статистика ВПР 2019'!P45&lt;P$3+P$296,0,IF('Статистика ВПР 2019'!P45&lt;P$3+2*P$296,1,2)))))</f>
        <v>-1</v>
      </c>
      <c r="Q45" s="7">
        <f>IF('Статистика ВПР 2019'!Q45="","_",IF('Статистика ВПР 2019'!Q45&lt;Q$3-2*Q$296,-2,IF('Статистика ВПР 2019'!Q45&lt;Q$3-Q$296,-1,IF('Статистика ВПР 2019'!Q45&lt;Q$3+Q$296,0,IF('Статистика ВПР 2019'!Q45&lt;Q$3+2*Q$296,1,2)))))</f>
        <v>0</v>
      </c>
      <c r="R45" s="7">
        <f>IF('Статистика ВПР 2019'!R45="","_",IF('Статистика ВПР 2019'!R45&lt;R$3-2*R$296,-2,IF('Статистика ВПР 2019'!R45&lt;R$3-R$296,-1,IF('Статистика ВПР 2019'!R45&lt;R$3+R$296,0,IF('Статистика ВПР 2019'!R45&lt;R$3+2*R$296,1,2)))))</f>
        <v>0</v>
      </c>
      <c r="S45" s="7">
        <f>IF('Статистика ВПР 2019'!S45="","_",IF('Статистика ВПР 2019'!S45&lt;S$3-2*S$296,-2,IF('Статистика ВПР 2019'!S45&lt;S$3-S$296,-1,IF('Статистика ВПР 2019'!S45&lt;S$3+S$296,0,IF('Статистика ВПР 2019'!S45&lt;S$3+2*S$296,1,2)))))</f>
        <v>-1</v>
      </c>
      <c r="T45" s="7">
        <f>IF('Статистика ВПР 2019'!T45="","_",IF('Статистика ВПР 2019'!T45&lt;T$3-2*T$296,-2,IF('Статистика ВПР 2019'!T45&lt;T$3-T$296,-1,IF('Статистика ВПР 2019'!T45&lt;T$3+T$296,0,IF('Статистика ВПР 2019'!T45&lt;T$3+2*T$296,1,2)))))</f>
        <v>0</v>
      </c>
      <c r="U45" s="7">
        <f>IF('Статистика ВПР 2019'!U45="","_",IF('Статистика ВПР 2019'!U45&lt;U$3-2*U$296,-2,IF('Статистика ВПР 2019'!U45&lt;U$3-U$296,-1,IF('Статистика ВПР 2019'!U45&lt;U$3+U$296,0,IF('Статистика ВПР 2019'!U45&lt;U$3+2*U$296,1,2)))))</f>
        <v>-2</v>
      </c>
      <c r="V45" s="7">
        <f>IF('Статистика ВПР 2019'!V45="","_",IF('Статистика ВПР 2019'!V45&lt;V$3-2*V$296,-2,IF('Статистика ВПР 2019'!V45&lt;V$3-V$296,-1,IF('Статистика ВПР 2019'!V45&lt;V$3+V$296,0,IF('Статистика ВПР 2019'!V45&lt;V$3+2*V$296,1,2)))))</f>
        <v>-1</v>
      </c>
      <c r="W45" s="7" t="str">
        <f>IF('Статистика ВПР 2019'!W45="","_",IF('Статистика ВПР 2019'!W45&lt;W$3-2*W$296,-2,IF('Статистика ВПР 2019'!W45&lt;W$3-W$296,-1,IF('Статистика ВПР 2019'!W45&lt;W$3+W$296,0,IF('Статистика ВПР 2019'!W45&lt;W$3+2*W$296,1,2)))))</f>
        <v>_</v>
      </c>
      <c r="X45" s="7" t="str">
        <f>IF('Статистика ВПР 2019'!X45="","_",IF('Статистика ВПР 2019'!X45&lt;X$3-2*X$296,-2,IF('Статистика ВПР 2019'!X45&lt;X$3-X$296,-1,IF('Статистика ВПР 2019'!X45&lt;X$3+X$296,0,IF('Статистика ВПР 2019'!X45&lt;X$3+2*X$296,1,2)))))</f>
        <v>_</v>
      </c>
      <c r="Y45" s="7" t="str">
        <f>IF('Статистика ВПР 2019'!Y45="","_",IF('Статистика ВПР 2019'!Y45&lt;Y$3-2*Y$296,-2,IF('Статистика ВПР 2019'!Y45&lt;Y$3-Y$296,-1,IF('Статистика ВПР 2019'!Y45&lt;Y$3+Y$296,0,IF('Статистика ВПР 2019'!Y45&lt;Y$3+2*Y$296,1,2)))))</f>
        <v>_</v>
      </c>
      <c r="Z45" s="7" t="str">
        <f>IF('Статистика ВПР 2019'!Z45="","_",IF('Статистика ВПР 2019'!Z45&lt;Z$3-2*Z$296,-2,IF('Статистика ВПР 2019'!Z45&lt;Z$3-Z$296,-1,IF('Статистика ВПР 2019'!Z45&lt;Z$3+Z$296,0,IF('Статистика ВПР 2019'!Z45&lt;Z$3+2*Z$296,1,2)))))</f>
        <v>_</v>
      </c>
      <c r="AA45" s="7" t="str">
        <f>IF('Статистика ВПР 2019'!AA45="","_",IF('Статистика ВПР 2019'!AA45&lt;AA$3-2*AA$296,-2,IF('Статистика ВПР 2019'!AA45&lt;AA$3-AA$296,-1,IF('Статистика ВПР 2019'!AA45&lt;AA$3+AA$296,0,IF('Статистика ВПР 2019'!AA45&lt;AA$3+2*AA$296,1,2)))))</f>
        <v>_</v>
      </c>
      <c r="AB45" s="7" t="str">
        <f>IF('Статистика ВПР 2019'!AB45="","_",IF('Статистика ВПР 2019'!AB45&lt;AB$3-2*AB$296,-2,IF('Статистика ВПР 2019'!AB45&lt;AB$3-AB$296,-1,IF('Статистика ВПР 2019'!AB45&lt;AB$3+AB$296,0,IF('Статистика ВПР 2019'!AB45&lt;AB$3+2*AB$296,1,2)))))</f>
        <v>_</v>
      </c>
      <c r="AC45" s="7" t="str">
        <f>IF('Статистика ВПР 2019'!AC45="","_",IF('Статистика ВПР 2019'!AC45&lt;AC$3-2*AC$296,-2,IF('Статистика ВПР 2019'!AC45&lt;AC$3-AC$296,-1,IF('Статистика ВПР 2019'!AC45&lt;AC$3+AC$296,0,IF('Статистика ВПР 2019'!AC45&lt;AC$3+2*AC$296,1,2)))))</f>
        <v>_</v>
      </c>
      <c r="AD45" s="7" t="str">
        <f>IF('Статистика ВПР 2019'!AD45="","_",IF('Статистика ВПР 2019'!AD45&lt;AD$3-2*AD$296,-2,IF('Статистика ВПР 2019'!AD45&lt;AD$3-AD$296,-1,IF('Статистика ВПР 2019'!AD45&lt;AD$3+AD$296,0,IF('Статистика ВПР 2019'!AD45&lt;AD$3+2*AD$296,1,2)))))</f>
        <v>_</v>
      </c>
      <c r="AE45" s="7" t="str">
        <f>IF('Статистика ВПР 2019'!AE45="","_",IF('Статистика ВПР 2019'!AE45&lt;AE$3-2*AE$296,-2,IF('Статистика ВПР 2019'!AE45&lt;AE$3-AE$296,-1,IF('Статистика ВПР 2019'!AE45&lt;AE$3+AE$296,0,IF('Статистика ВПР 2019'!AE45&lt;AE$3+2*AE$296,1,2)))))</f>
        <v>_</v>
      </c>
      <c r="AF45" s="7" t="str">
        <f>IF('Статистика ВПР 2019'!AF45="","_",IF('Статистика ВПР 2019'!AF45&lt;AF$3-2*AF$296,-2,IF('Статистика ВПР 2019'!AF45&lt;AF$3-AF$296,-1,IF('Статистика ВПР 2019'!AF45&lt;AF$3+AF$296,0,IF('Статистика ВПР 2019'!AF45&lt;AF$3+2*AF$296,1,2)))))</f>
        <v>_</v>
      </c>
      <c r="AG45" s="7" t="str">
        <f>IF('Статистика ВПР 2019'!AG45="","_",IF('Статистика ВПР 2019'!AG45&lt;AG$3-2*AG$296,-2,IF('Статистика ВПР 2019'!AG45&lt;AG$3-AG$296,-1,IF('Статистика ВПР 2019'!AG45&lt;AG$3+AG$296,0,IF('Статистика ВПР 2019'!AG45&lt;AG$3+2*AG$296,1,2)))))</f>
        <v>_</v>
      </c>
      <c r="AH45" s="7" t="str">
        <f>IF('Статистика ВПР 2019'!AH45="","_",IF('Статистика ВПР 2019'!AH45&lt;AH$3-2*AH$296,-2,IF('Статистика ВПР 2019'!AH45&lt;AH$3-AH$296,-1,IF('Статистика ВПР 2019'!AH45&lt;AH$3+AH$296,0,IF('Статистика ВПР 2019'!AH45&lt;AH$3+2*AH$296,1,2)))))</f>
        <v>_</v>
      </c>
      <c r="AI45" s="7" t="str">
        <f>IF('Статистика ВПР 2019'!AI45="","_",IF('Статистика ВПР 2019'!AI45&lt;AI$3-2*AI$296,-2,IF('Статистика ВПР 2019'!AI45&lt;AI$3-AI$296,-1,IF('Статистика ВПР 2019'!AI45&lt;AI$3+AI$296,0,IF('Статистика ВПР 2019'!AI45&lt;AI$3+2*AI$296,1,2)))))</f>
        <v>_</v>
      </c>
      <c r="AJ45" s="7" t="str">
        <f>IF('Статистика ВПР 2019'!AJ45="","_",IF('Статистика ВПР 2019'!AJ45&lt;AJ$3-2*AJ$296,-2,IF('Статистика ВПР 2019'!AJ45&lt;AJ$3-AJ$296,-1,IF('Статистика ВПР 2019'!AJ45&lt;AJ$3+AJ$296,0,IF('Статистика ВПР 2019'!AJ45&lt;AJ$3+2*AJ$296,1,2)))))</f>
        <v>_</v>
      </c>
      <c r="AK45" s="7" t="str">
        <f>IF('Статистика ВПР 2019'!AK45="","_",IF('Статистика ВПР 2019'!AK45&lt;AK$3-2*AK$296,-2,IF('Статистика ВПР 2019'!AK45&lt;AK$3-AK$296,-1,IF('Статистика ВПР 2019'!AK45&lt;AK$3+AK$296,0,IF('Статистика ВПР 2019'!AK45&lt;AK$3+2*AK$296,1,2)))))</f>
        <v>_</v>
      </c>
      <c r="AL45" s="2">
        <f t="shared" si="0"/>
        <v>35</v>
      </c>
    </row>
    <row r="46" spans="1:38" x14ac:dyDescent="0.25">
      <c r="A46" s="4" t="s">
        <v>22</v>
      </c>
      <c r="B46" s="6" t="s">
        <v>227</v>
      </c>
      <c r="C46" s="7">
        <f>IF('Статистика ВПР 2019'!C46="","_",IF('Статистика ВПР 2019'!C46&lt;C$3-2*C$296,-2,IF('Статистика ВПР 2019'!C46&lt;C$3-C$296,-1,IF('Статистика ВПР 2019'!C46&lt;C$3+C$296,0,IF('Статистика ВПР 2019'!C46&lt;C$3+2*C$296,1,2)))))</f>
        <v>-1</v>
      </c>
      <c r="D46" s="7">
        <f>IF('Статистика ВПР 2019'!D46="","_",IF('Статистика ВПР 2019'!D46&lt;D$3-2*D$296,-2,IF('Статистика ВПР 2019'!D46&lt;D$3-D$296,-1,IF('Статистика ВПР 2019'!D46&lt;D$3+D$296,0,IF('Статистика ВПР 2019'!D46&lt;D$3+2*D$296,1,2)))))</f>
        <v>0</v>
      </c>
      <c r="E46" s="7">
        <f>IF('Статистика ВПР 2019'!E46="","_",IF('Статистика ВПР 2019'!E46&lt;E$3-2*E$296,-2,IF('Статистика ВПР 2019'!E46&lt;E$3-E$296,-1,IF('Статистика ВПР 2019'!E46&lt;E$3+E$296,0,IF('Статистика ВПР 2019'!E46&lt;E$3+2*E$296,1,2)))))</f>
        <v>0</v>
      </c>
      <c r="F46" s="7">
        <f>IF('Статистика ВПР 2019'!F46="","_",IF('Статистика ВПР 2019'!F46&lt;F$3-2*F$296,-2,IF('Статистика ВПР 2019'!F46&lt;F$3-F$296,-1,IF('Статистика ВПР 2019'!F46&lt;F$3+F$296,0,IF('Статистика ВПР 2019'!F46&lt;F$3+2*F$296,1,2)))))</f>
        <v>-1</v>
      </c>
      <c r="G46" s="7">
        <f>IF('Статистика ВПР 2019'!G46="","_",IF('Статистика ВПР 2019'!G46&lt;G$3-2*G$296,-2,IF('Статистика ВПР 2019'!G46&lt;G$3-G$296,-1,IF('Статистика ВПР 2019'!G46&lt;G$3+G$296,0,IF('Статистика ВПР 2019'!G46&lt;G$3+2*G$296,1,2)))))</f>
        <v>-1</v>
      </c>
      <c r="H46" s="7">
        <f>IF('Статистика ВПР 2019'!H46="","_",IF('Статистика ВПР 2019'!H46&lt;H$3-2*H$296,-2,IF('Статистика ВПР 2019'!H46&lt;H$3-H$296,-1,IF('Статистика ВПР 2019'!H46&lt;H$3+H$296,0,IF('Статистика ВПР 2019'!H46&lt;H$3+2*H$296,1,2)))))</f>
        <v>0</v>
      </c>
      <c r="I46" s="7">
        <f>IF('Статистика ВПР 2019'!I46="","_",IF('Статистика ВПР 2019'!I46&lt;I$3-2*I$296,-2,IF('Статистика ВПР 2019'!I46&lt;I$3-I$296,-1,IF('Статистика ВПР 2019'!I46&lt;I$3+I$296,0,IF('Статистика ВПР 2019'!I46&lt;I$3+2*I$296,1,2)))))</f>
        <v>-1</v>
      </c>
      <c r="J46" s="7">
        <f>IF('Статистика ВПР 2019'!J46="","_",IF('Статистика ВПР 2019'!J46&lt;J$3-2*J$296,-2,IF('Статистика ВПР 2019'!J46&lt;J$3-J$296,-1,IF('Статистика ВПР 2019'!J46&lt;J$3+J$296,0,IF('Статистика ВПР 2019'!J46&lt;J$3+2*J$296,1,2)))))</f>
        <v>0</v>
      </c>
      <c r="K46" s="7">
        <f>IF('Статистика ВПР 2019'!K46="","_",IF('Статистика ВПР 2019'!K46&lt;K$3-2*K$296,-2,IF('Статистика ВПР 2019'!K46&lt;K$3-K$296,-1,IF('Статистика ВПР 2019'!K46&lt;K$3+K$296,0,IF('Статистика ВПР 2019'!K46&lt;K$3+2*K$296,1,2)))))</f>
        <v>0</v>
      </c>
      <c r="L46" s="7">
        <f>IF('Статистика ВПР 2019'!L46="","_",IF('Статистика ВПР 2019'!L46&lt;L$3-2*L$296,-2,IF('Статистика ВПР 2019'!L46&lt;L$3-L$296,-1,IF('Статистика ВПР 2019'!L46&lt;L$3+L$296,0,IF('Статистика ВПР 2019'!L46&lt;L$3+2*L$296,1,2)))))</f>
        <v>0</v>
      </c>
      <c r="M46" s="7">
        <f>IF('Статистика ВПР 2019'!M46="","_",IF('Статистика ВПР 2019'!M46&lt;M$3-2*M$296,-2,IF('Статистика ВПР 2019'!M46&lt;M$3-M$296,-1,IF('Статистика ВПР 2019'!M46&lt;M$3+M$296,0,IF('Статистика ВПР 2019'!M46&lt;M$3+2*M$296,1,2)))))</f>
        <v>1</v>
      </c>
      <c r="N46" s="7">
        <f>IF('Статистика ВПР 2019'!N46="","_",IF('Статистика ВПР 2019'!N46&lt;N$3-2*N$296,-2,IF('Статистика ВПР 2019'!N46&lt;N$3-N$296,-1,IF('Статистика ВПР 2019'!N46&lt;N$3+N$296,0,IF('Статистика ВПР 2019'!N46&lt;N$3+2*N$296,1,2)))))</f>
        <v>1</v>
      </c>
      <c r="O46" s="7">
        <f>IF('Статистика ВПР 2019'!O46="","_",IF('Статистика ВПР 2019'!O46&lt;O$3-2*O$296,-2,IF('Статистика ВПР 2019'!O46&lt;O$3-O$296,-1,IF('Статистика ВПР 2019'!O46&lt;O$3+O$296,0,IF('Статистика ВПР 2019'!O46&lt;O$3+2*O$296,1,2)))))</f>
        <v>0</v>
      </c>
      <c r="P46" s="7">
        <f>IF('Статистика ВПР 2019'!P46="","_",IF('Статистика ВПР 2019'!P46&lt;P$3-2*P$296,-2,IF('Статистика ВПР 2019'!P46&lt;P$3-P$296,-1,IF('Статистика ВПР 2019'!P46&lt;P$3+P$296,0,IF('Статистика ВПР 2019'!P46&lt;P$3+2*P$296,1,2)))))</f>
        <v>0</v>
      </c>
      <c r="Q46" s="7">
        <f>IF('Статистика ВПР 2019'!Q46="","_",IF('Статистика ВПР 2019'!Q46&lt;Q$3-2*Q$296,-2,IF('Статистика ВПР 2019'!Q46&lt;Q$3-Q$296,-1,IF('Статистика ВПР 2019'!Q46&lt;Q$3+Q$296,0,IF('Статистика ВПР 2019'!Q46&lt;Q$3+2*Q$296,1,2)))))</f>
        <v>1</v>
      </c>
      <c r="R46" s="7" t="str">
        <f>IF('Статистика ВПР 2019'!R46="","_",IF('Статистика ВПР 2019'!R46&lt;R$3-2*R$296,-2,IF('Статистика ВПР 2019'!R46&lt;R$3-R$296,-1,IF('Статистика ВПР 2019'!R46&lt;R$3+R$296,0,IF('Статистика ВПР 2019'!R46&lt;R$3+2*R$296,1,2)))))</f>
        <v>_</v>
      </c>
      <c r="S46" s="7">
        <f>IF('Статистика ВПР 2019'!S46="","_",IF('Статистика ВПР 2019'!S46&lt;S$3-2*S$296,-2,IF('Статистика ВПР 2019'!S46&lt;S$3-S$296,-1,IF('Статистика ВПР 2019'!S46&lt;S$3+S$296,0,IF('Статистика ВПР 2019'!S46&lt;S$3+2*S$296,1,2)))))</f>
        <v>1</v>
      </c>
      <c r="T46" s="7">
        <f>IF('Статистика ВПР 2019'!T46="","_",IF('Статистика ВПР 2019'!T46&lt;T$3-2*T$296,-2,IF('Статистика ВПР 2019'!T46&lt;T$3-T$296,-1,IF('Статистика ВПР 2019'!T46&lt;T$3+T$296,0,IF('Статистика ВПР 2019'!T46&lt;T$3+2*T$296,1,2)))))</f>
        <v>-1</v>
      </c>
      <c r="U46" s="7">
        <f>IF('Статистика ВПР 2019'!U46="","_",IF('Статистика ВПР 2019'!U46&lt;U$3-2*U$296,-2,IF('Статистика ВПР 2019'!U46&lt;U$3-U$296,-1,IF('Статистика ВПР 2019'!U46&lt;U$3+U$296,0,IF('Статистика ВПР 2019'!U46&lt;U$3+2*U$296,1,2)))))</f>
        <v>0</v>
      </c>
      <c r="V46" s="7">
        <f>IF('Статистика ВПР 2019'!V46="","_",IF('Статистика ВПР 2019'!V46&lt;V$3-2*V$296,-2,IF('Статистика ВПР 2019'!V46&lt;V$3-V$296,-1,IF('Статистика ВПР 2019'!V46&lt;V$3+V$296,0,IF('Статистика ВПР 2019'!V46&lt;V$3+2*V$296,1,2)))))</f>
        <v>1</v>
      </c>
      <c r="W46" s="7" t="str">
        <f>IF('Статистика ВПР 2019'!W46="","_",IF('Статистика ВПР 2019'!W46&lt;W$3-2*W$296,-2,IF('Статистика ВПР 2019'!W46&lt;W$3-W$296,-1,IF('Статистика ВПР 2019'!W46&lt;W$3+W$296,0,IF('Статистика ВПР 2019'!W46&lt;W$3+2*W$296,1,2)))))</f>
        <v>_</v>
      </c>
      <c r="X46" s="7" t="str">
        <f>IF('Статистика ВПР 2019'!X46="","_",IF('Статистика ВПР 2019'!X46&lt;X$3-2*X$296,-2,IF('Статистика ВПР 2019'!X46&lt;X$3-X$296,-1,IF('Статистика ВПР 2019'!X46&lt;X$3+X$296,0,IF('Статистика ВПР 2019'!X46&lt;X$3+2*X$296,1,2)))))</f>
        <v>_</v>
      </c>
      <c r="Y46" s="7" t="str">
        <f>IF('Статистика ВПР 2019'!Y46="","_",IF('Статистика ВПР 2019'!Y46&lt;Y$3-2*Y$296,-2,IF('Статистика ВПР 2019'!Y46&lt;Y$3-Y$296,-1,IF('Статистика ВПР 2019'!Y46&lt;Y$3+Y$296,0,IF('Статистика ВПР 2019'!Y46&lt;Y$3+2*Y$296,1,2)))))</f>
        <v>_</v>
      </c>
      <c r="Z46" s="7" t="str">
        <f>IF('Статистика ВПР 2019'!Z46="","_",IF('Статистика ВПР 2019'!Z46&lt;Z$3-2*Z$296,-2,IF('Статистика ВПР 2019'!Z46&lt;Z$3-Z$296,-1,IF('Статистика ВПР 2019'!Z46&lt;Z$3+Z$296,0,IF('Статистика ВПР 2019'!Z46&lt;Z$3+2*Z$296,1,2)))))</f>
        <v>_</v>
      </c>
      <c r="AA46" s="7" t="str">
        <f>IF('Статистика ВПР 2019'!AA46="","_",IF('Статистика ВПР 2019'!AA46&lt;AA$3-2*AA$296,-2,IF('Статистика ВПР 2019'!AA46&lt;AA$3-AA$296,-1,IF('Статистика ВПР 2019'!AA46&lt;AA$3+AA$296,0,IF('Статистика ВПР 2019'!AA46&lt;AA$3+2*AA$296,1,2)))))</f>
        <v>_</v>
      </c>
      <c r="AB46" s="7" t="str">
        <f>IF('Статистика ВПР 2019'!AB46="","_",IF('Статистика ВПР 2019'!AB46&lt;AB$3-2*AB$296,-2,IF('Статистика ВПР 2019'!AB46&lt;AB$3-AB$296,-1,IF('Статистика ВПР 2019'!AB46&lt;AB$3+AB$296,0,IF('Статистика ВПР 2019'!AB46&lt;AB$3+2*AB$296,1,2)))))</f>
        <v>_</v>
      </c>
      <c r="AC46" s="7" t="str">
        <f>IF('Статистика ВПР 2019'!AC46="","_",IF('Статистика ВПР 2019'!AC46&lt;AC$3-2*AC$296,-2,IF('Статистика ВПР 2019'!AC46&lt;AC$3-AC$296,-1,IF('Статистика ВПР 2019'!AC46&lt;AC$3+AC$296,0,IF('Статистика ВПР 2019'!AC46&lt;AC$3+2*AC$296,1,2)))))</f>
        <v>_</v>
      </c>
      <c r="AD46" s="7" t="str">
        <f>IF('Статистика ВПР 2019'!AD46="","_",IF('Статистика ВПР 2019'!AD46&lt;AD$3-2*AD$296,-2,IF('Статистика ВПР 2019'!AD46&lt;AD$3-AD$296,-1,IF('Статистика ВПР 2019'!AD46&lt;AD$3+AD$296,0,IF('Статистика ВПР 2019'!AD46&lt;AD$3+2*AD$296,1,2)))))</f>
        <v>_</v>
      </c>
      <c r="AE46" s="7" t="str">
        <f>IF('Статистика ВПР 2019'!AE46="","_",IF('Статистика ВПР 2019'!AE46&lt;AE$3-2*AE$296,-2,IF('Статистика ВПР 2019'!AE46&lt;AE$3-AE$296,-1,IF('Статистика ВПР 2019'!AE46&lt;AE$3+AE$296,0,IF('Статистика ВПР 2019'!AE46&lt;AE$3+2*AE$296,1,2)))))</f>
        <v>_</v>
      </c>
      <c r="AF46" s="7" t="str">
        <f>IF('Статистика ВПР 2019'!AF46="","_",IF('Статистика ВПР 2019'!AF46&lt;AF$3-2*AF$296,-2,IF('Статистика ВПР 2019'!AF46&lt;AF$3-AF$296,-1,IF('Статистика ВПР 2019'!AF46&lt;AF$3+AF$296,0,IF('Статистика ВПР 2019'!AF46&lt;AF$3+2*AF$296,1,2)))))</f>
        <v>_</v>
      </c>
      <c r="AG46" s="7" t="str">
        <f>IF('Статистика ВПР 2019'!AG46="","_",IF('Статистика ВПР 2019'!AG46&lt;AG$3-2*AG$296,-2,IF('Статистика ВПР 2019'!AG46&lt;AG$3-AG$296,-1,IF('Статистика ВПР 2019'!AG46&lt;AG$3+AG$296,0,IF('Статистика ВПР 2019'!AG46&lt;AG$3+2*AG$296,1,2)))))</f>
        <v>_</v>
      </c>
      <c r="AH46" s="7" t="str">
        <f>IF('Статистика ВПР 2019'!AH46="","_",IF('Статистика ВПР 2019'!AH46&lt;AH$3-2*AH$296,-2,IF('Статистика ВПР 2019'!AH46&lt;AH$3-AH$296,-1,IF('Статистика ВПР 2019'!AH46&lt;AH$3+AH$296,0,IF('Статистика ВПР 2019'!AH46&lt;AH$3+2*AH$296,1,2)))))</f>
        <v>_</v>
      </c>
      <c r="AI46" s="7" t="str">
        <f>IF('Статистика ВПР 2019'!AI46="","_",IF('Статистика ВПР 2019'!AI46&lt;AI$3-2*AI$296,-2,IF('Статистика ВПР 2019'!AI46&lt;AI$3-AI$296,-1,IF('Статистика ВПР 2019'!AI46&lt;AI$3+AI$296,0,IF('Статистика ВПР 2019'!AI46&lt;AI$3+2*AI$296,1,2)))))</f>
        <v>_</v>
      </c>
      <c r="AJ46" s="7" t="str">
        <f>IF('Статистика ВПР 2019'!AJ46="","_",IF('Статистика ВПР 2019'!AJ46&lt;AJ$3-2*AJ$296,-2,IF('Статистика ВПР 2019'!AJ46&lt;AJ$3-AJ$296,-1,IF('Статистика ВПР 2019'!AJ46&lt;AJ$3+AJ$296,0,IF('Статистика ВПР 2019'!AJ46&lt;AJ$3+2*AJ$296,1,2)))))</f>
        <v>_</v>
      </c>
      <c r="AK46" s="7" t="str">
        <f>IF('Статистика ВПР 2019'!AK46="","_",IF('Статистика ВПР 2019'!AK46&lt;AK$3-2*AK$296,-2,IF('Статистика ВПР 2019'!AK46&lt;AK$3-AK$296,-1,IF('Статистика ВПР 2019'!AK46&lt;AK$3+AK$296,0,IF('Статистика ВПР 2019'!AK46&lt;AK$3+2*AK$296,1,2)))))</f>
        <v>_</v>
      </c>
      <c r="AL46" s="2">
        <f t="shared" si="0"/>
        <v>35</v>
      </c>
    </row>
    <row r="47" spans="1:38" ht="15.75" thickBot="1" x14ac:dyDescent="0.3">
      <c r="A47" s="4" t="s">
        <v>22</v>
      </c>
      <c r="B47" s="6" t="s">
        <v>159</v>
      </c>
      <c r="C47" s="7">
        <f>IF('Статистика ВПР 2019'!C47="","_",IF('Статистика ВПР 2019'!C47&lt;C$3-2*C$296,-2,IF('Статистика ВПР 2019'!C47&lt;C$3-C$296,-1,IF('Статистика ВПР 2019'!C47&lt;C$3+C$296,0,IF('Статистика ВПР 2019'!C47&lt;C$3+2*C$296,1,2)))))</f>
        <v>-1</v>
      </c>
      <c r="D47" s="7">
        <f>IF('Статистика ВПР 2019'!D47="","_",IF('Статистика ВПР 2019'!D47&lt;D$3-2*D$296,-2,IF('Статистика ВПР 2019'!D47&lt;D$3-D$296,-1,IF('Статистика ВПР 2019'!D47&lt;D$3+D$296,0,IF('Статистика ВПР 2019'!D47&lt;D$3+2*D$296,1,2)))))</f>
        <v>0</v>
      </c>
      <c r="E47" s="7">
        <f>IF('Статистика ВПР 2019'!E47="","_",IF('Статистика ВПР 2019'!E47&lt;E$3-2*E$296,-2,IF('Статистика ВПР 2019'!E47&lt;E$3-E$296,-1,IF('Статистика ВПР 2019'!E47&lt;E$3+E$296,0,IF('Статистика ВПР 2019'!E47&lt;E$3+2*E$296,1,2)))))</f>
        <v>0</v>
      </c>
      <c r="F47" s="7">
        <f>IF('Статистика ВПР 2019'!F47="","_",IF('Статистика ВПР 2019'!F47&lt;F$3-2*F$296,-2,IF('Статистика ВПР 2019'!F47&lt;F$3-F$296,-1,IF('Статистика ВПР 2019'!F47&lt;F$3+F$296,0,IF('Статистика ВПР 2019'!F47&lt;F$3+2*F$296,1,2)))))</f>
        <v>0</v>
      </c>
      <c r="G47" s="7">
        <f>IF('Статистика ВПР 2019'!G47="","_",IF('Статистика ВПР 2019'!G47&lt;G$3-2*G$296,-2,IF('Статистика ВПР 2019'!G47&lt;G$3-G$296,-1,IF('Статистика ВПР 2019'!G47&lt;G$3+G$296,0,IF('Статистика ВПР 2019'!G47&lt;G$3+2*G$296,1,2)))))</f>
        <v>1</v>
      </c>
      <c r="H47" s="7">
        <f>IF('Статистика ВПР 2019'!H47="","_",IF('Статистика ВПР 2019'!H47&lt;H$3-2*H$296,-2,IF('Статистика ВПР 2019'!H47&lt;H$3-H$296,-1,IF('Статистика ВПР 2019'!H47&lt;H$3+H$296,0,IF('Статистика ВПР 2019'!H47&lt;H$3+2*H$296,1,2)))))</f>
        <v>2</v>
      </c>
      <c r="I47" s="7">
        <f>IF('Статистика ВПР 2019'!I47="","_",IF('Статистика ВПР 2019'!I47&lt;I$3-2*I$296,-2,IF('Статистика ВПР 2019'!I47&lt;I$3-I$296,-1,IF('Статистика ВПР 2019'!I47&lt;I$3+I$296,0,IF('Статистика ВПР 2019'!I47&lt;I$3+2*I$296,1,2)))))</f>
        <v>-1</v>
      </c>
      <c r="J47" s="7">
        <f>IF('Статистика ВПР 2019'!J47="","_",IF('Статистика ВПР 2019'!J47&lt;J$3-2*J$296,-2,IF('Статистика ВПР 2019'!J47&lt;J$3-J$296,-1,IF('Статистика ВПР 2019'!J47&lt;J$3+J$296,0,IF('Статистика ВПР 2019'!J47&lt;J$3+2*J$296,1,2)))))</f>
        <v>-2</v>
      </c>
      <c r="K47" s="7">
        <f>IF('Статистика ВПР 2019'!K47="","_",IF('Статистика ВПР 2019'!K47&lt;K$3-2*K$296,-2,IF('Статистика ВПР 2019'!K47&lt;K$3-K$296,-1,IF('Статистика ВПР 2019'!K47&lt;K$3+K$296,0,IF('Статистика ВПР 2019'!K47&lt;K$3+2*K$296,1,2)))))</f>
        <v>-1</v>
      </c>
      <c r="L47" s="7">
        <f>IF('Статистика ВПР 2019'!L47="","_",IF('Статистика ВПР 2019'!L47&lt;L$3-2*L$296,-2,IF('Статистика ВПР 2019'!L47&lt;L$3-L$296,-1,IF('Статистика ВПР 2019'!L47&lt;L$3+L$296,0,IF('Статистика ВПР 2019'!L47&lt;L$3+2*L$296,1,2)))))</f>
        <v>0</v>
      </c>
      <c r="M47" s="7">
        <f>IF('Статистика ВПР 2019'!M47="","_",IF('Статистика ВПР 2019'!M47&lt;M$3-2*M$296,-2,IF('Статистика ВПР 2019'!M47&lt;M$3-M$296,-1,IF('Статистика ВПР 2019'!M47&lt;M$3+M$296,0,IF('Статистика ВПР 2019'!M47&lt;M$3+2*M$296,1,2)))))</f>
        <v>0</v>
      </c>
      <c r="N47" s="7">
        <f>IF('Статистика ВПР 2019'!N47="","_",IF('Статистика ВПР 2019'!N47&lt;N$3-2*N$296,-2,IF('Статистика ВПР 2019'!N47&lt;N$3-N$296,-1,IF('Статистика ВПР 2019'!N47&lt;N$3+N$296,0,IF('Статистика ВПР 2019'!N47&lt;N$3+2*N$296,1,2)))))</f>
        <v>1</v>
      </c>
      <c r="O47" s="7">
        <f>IF('Статистика ВПР 2019'!O47="","_",IF('Статистика ВПР 2019'!O47&lt;O$3-2*O$296,-2,IF('Статистика ВПР 2019'!O47&lt;O$3-O$296,-1,IF('Статистика ВПР 2019'!O47&lt;O$3+O$296,0,IF('Статистика ВПР 2019'!O47&lt;O$3+2*O$296,1,2)))))</f>
        <v>0</v>
      </c>
      <c r="P47" s="7">
        <f>IF('Статистика ВПР 2019'!P47="","_",IF('Статистика ВПР 2019'!P47&lt;P$3-2*P$296,-2,IF('Статистика ВПР 2019'!P47&lt;P$3-P$296,-1,IF('Статистика ВПР 2019'!P47&lt;P$3+P$296,0,IF('Статистика ВПР 2019'!P47&lt;P$3+2*P$296,1,2)))))</f>
        <v>-2</v>
      </c>
      <c r="Q47" s="7">
        <f>IF('Статистика ВПР 2019'!Q47="","_",IF('Статистика ВПР 2019'!Q47&lt;Q$3-2*Q$296,-2,IF('Статистика ВПР 2019'!Q47&lt;Q$3-Q$296,-1,IF('Статистика ВПР 2019'!Q47&lt;Q$3+Q$296,0,IF('Статистика ВПР 2019'!Q47&lt;Q$3+2*Q$296,1,2)))))</f>
        <v>-1</v>
      </c>
      <c r="R47" s="7" t="str">
        <f>IF('Статистика ВПР 2019'!R47="","_",IF('Статистика ВПР 2019'!R47&lt;R$3-2*R$296,-2,IF('Статистика ВПР 2019'!R47&lt;R$3-R$296,-1,IF('Статистика ВПР 2019'!R47&lt;R$3+R$296,0,IF('Статистика ВПР 2019'!R47&lt;R$3+2*R$296,1,2)))))</f>
        <v>_</v>
      </c>
      <c r="S47" s="7">
        <f>IF('Статистика ВПР 2019'!S47="","_",IF('Статистика ВПР 2019'!S47&lt;S$3-2*S$296,-2,IF('Статистика ВПР 2019'!S47&lt;S$3-S$296,-1,IF('Статистика ВПР 2019'!S47&lt;S$3+S$296,0,IF('Статистика ВПР 2019'!S47&lt;S$3+2*S$296,1,2)))))</f>
        <v>0</v>
      </c>
      <c r="T47" s="7" t="str">
        <f>IF('Статистика ВПР 2019'!T47="","_",IF('Статистика ВПР 2019'!T47&lt;T$3-2*T$296,-2,IF('Статистика ВПР 2019'!T47&lt;T$3-T$296,-1,IF('Статистика ВПР 2019'!T47&lt;T$3+T$296,0,IF('Статистика ВПР 2019'!T47&lt;T$3+2*T$296,1,2)))))</f>
        <v>_</v>
      </c>
      <c r="U47" s="7">
        <f>IF('Статистика ВПР 2019'!U47="","_",IF('Статистика ВПР 2019'!U47&lt;U$3-2*U$296,-2,IF('Статистика ВПР 2019'!U47&lt;U$3-U$296,-1,IF('Статистика ВПР 2019'!U47&lt;U$3+U$296,0,IF('Статистика ВПР 2019'!U47&lt;U$3+2*U$296,1,2)))))</f>
        <v>-1</v>
      </c>
      <c r="V47" s="7">
        <f>IF('Статистика ВПР 2019'!V47="","_",IF('Статистика ВПР 2019'!V47&lt;V$3-2*V$296,-2,IF('Статистика ВПР 2019'!V47&lt;V$3-V$296,-1,IF('Статистика ВПР 2019'!V47&lt;V$3+V$296,0,IF('Статистика ВПР 2019'!V47&lt;V$3+2*V$296,1,2)))))</f>
        <v>-1</v>
      </c>
      <c r="W47" s="7" t="str">
        <f>IF('Статистика ВПР 2019'!W47="","_",IF('Статистика ВПР 2019'!W47&lt;W$3-2*W$296,-2,IF('Статистика ВПР 2019'!W47&lt;W$3-W$296,-1,IF('Статистика ВПР 2019'!W47&lt;W$3+W$296,0,IF('Статистика ВПР 2019'!W47&lt;W$3+2*W$296,1,2)))))</f>
        <v>_</v>
      </c>
      <c r="X47" s="7" t="str">
        <f>IF('Статистика ВПР 2019'!X47="","_",IF('Статистика ВПР 2019'!X47&lt;X$3-2*X$296,-2,IF('Статистика ВПР 2019'!X47&lt;X$3-X$296,-1,IF('Статистика ВПР 2019'!X47&lt;X$3+X$296,0,IF('Статистика ВПР 2019'!X47&lt;X$3+2*X$296,1,2)))))</f>
        <v>_</v>
      </c>
      <c r="Y47" s="7" t="str">
        <f>IF('Статистика ВПР 2019'!Y47="","_",IF('Статистика ВПР 2019'!Y47&lt;Y$3-2*Y$296,-2,IF('Статистика ВПР 2019'!Y47&lt;Y$3-Y$296,-1,IF('Статистика ВПР 2019'!Y47&lt;Y$3+Y$296,0,IF('Статистика ВПР 2019'!Y47&lt;Y$3+2*Y$296,1,2)))))</f>
        <v>_</v>
      </c>
      <c r="Z47" s="7" t="str">
        <f>IF('Статистика ВПР 2019'!Z47="","_",IF('Статистика ВПР 2019'!Z47&lt;Z$3-2*Z$296,-2,IF('Статистика ВПР 2019'!Z47&lt;Z$3-Z$296,-1,IF('Статистика ВПР 2019'!Z47&lt;Z$3+Z$296,0,IF('Статистика ВПР 2019'!Z47&lt;Z$3+2*Z$296,1,2)))))</f>
        <v>_</v>
      </c>
      <c r="AA47" s="7">
        <f>IF('Статистика ВПР 2019'!AA47="","_",IF('Статистика ВПР 2019'!AA47&lt;AA$3-2*AA$296,-2,IF('Статистика ВПР 2019'!AA47&lt;AA$3-AA$296,-1,IF('Статистика ВПР 2019'!AA47&lt;AA$3+AA$296,0,IF('Статистика ВПР 2019'!AA47&lt;AA$3+2*AA$296,1,2)))))</f>
        <v>-1</v>
      </c>
      <c r="AB47" s="7">
        <f>IF('Статистика ВПР 2019'!AB47="","_",IF('Статистика ВПР 2019'!AB47&lt;AB$3-2*AB$296,-2,IF('Статистика ВПР 2019'!AB47&lt;AB$3-AB$296,-1,IF('Статистика ВПР 2019'!AB47&lt;AB$3+AB$296,0,IF('Статистика ВПР 2019'!AB47&lt;AB$3+2*AB$296,1,2)))))</f>
        <v>0</v>
      </c>
      <c r="AC47" s="7">
        <f>IF('Статистика ВПР 2019'!AC47="","_",IF('Статистика ВПР 2019'!AC47&lt;AC$3-2*AC$296,-2,IF('Статистика ВПР 2019'!AC47&lt;AC$3-AC$296,-1,IF('Статистика ВПР 2019'!AC47&lt;AC$3+AC$296,0,IF('Статистика ВПР 2019'!AC47&lt;AC$3+2*AC$296,1,2)))))</f>
        <v>0</v>
      </c>
      <c r="AD47" s="7">
        <f>IF('Статистика ВПР 2019'!AD47="","_",IF('Статистика ВПР 2019'!AD47&lt;AD$3-2*AD$296,-2,IF('Статистика ВПР 2019'!AD47&lt;AD$3-AD$296,-1,IF('Статистика ВПР 2019'!AD47&lt;AD$3+AD$296,0,IF('Статистика ВПР 2019'!AD47&lt;AD$3+2*AD$296,1,2)))))</f>
        <v>-1</v>
      </c>
      <c r="AE47" s="7">
        <f>IF('Статистика ВПР 2019'!AE47="","_",IF('Статистика ВПР 2019'!AE47&lt;AE$3-2*AE$296,-2,IF('Статистика ВПР 2019'!AE47&lt;AE$3-AE$296,-1,IF('Статистика ВПР 2019'!AE47&lt;AE$3+AE$296,0,IF('Статистика ВПР 2019'!AE47&lt;AE$3+2*AE$296,1,2)))))</f>
        <v>0</v>
      </c>
      <c r="AF47" s="7" t="str">
        <f>IF('Статистика ВПР 2019'!AF47="","_",IF('Статистика ВПР 2019'!AF47&lt;AF$3-2*AF$296,-2,IF('Статистика ВПР 2019'!AF47&lt;AF$3-AF$296,-1,IF('Статистика ВПР 2019'!AF47&lt;AF$3+AF$296,0,IF('Статистика ВПР 2019'!AF47&lt;AF$3+2*AF$296,1,2)))))</f>
        <v>_</v>
      </c>
      <c r="AG47" s="7" t="str">
        <f>IF('Статистика ВПР 2019'!AG47="","_",IF('Статистика ВПР 2019'!AG47&lt;AG$3-2*AG$296,-2,IF('Статистика ВПР 2019'!AG47&lt;AG$3-AG$296,-1,IF('Статистика ВПР 2019'!AG47&lt;AG$3+AG$296,0,IF('Статистика ВПР 2019'!AG47&lt;AG$3+2*AG$296,1,2)))))</f>
        <v>_</v>
      </c>
      <c r="AH47" s="7">
        <f>IF('Статистика ВПР 2019'!AH47="","_",IF('Статистика ВПР 2019'!AH47&lt;AH$3-2*AH$296,-2,IF('Статистика ВПР 2019'!AH47&lt;AH$3-AH$296,-1,IF('Статистика ВПР 2019'!AH47&lt;AH$3+AH$296,0,IF('Статистика ВПР 2019'!AH47&lt;AH$3+2*AH$296,1,2)))))</f>
        <v>-1</v>
      </c>
      <c r="AI47" s="7" t="str">
        <f>IF('Статистика ВПР 2019'!AI47="","_",IF('Статистика ВПР 2019'!AI47&lt;AI$3-2*AI$296,-2,IF('Статистика ВПР 2019'!AI47&lt;AI$3-AI$296,-1,IF('Статистика ВПР 2019'!AI47&lt;AI$3+AI$296,0,IF('Статистика ВПР 2019'!AI47&lt;AI$3+2*AI$296,1,2)))))</f>
        <v>_</v>
      </c>
      <c r="AJ47" s="7" t="str">
        <f>IF('Статистика ВПР 2019'!AJ47="","_",IF('Статистика ВПР 2019'!AJ47&lt;AJ$3-2*AJ$296,-2,IF('Статистика ВПР 2019'!AJ47&lt;AJ$3-AJ$296,-1,IF('Статистика ВПР 2019'!AJ47&lt;AJ$3+AJ$296,0,IF('Статистика ВПР 2019'!AJ47&lt;AJ$3+2*AJ$296,1,2)))))</f>
        <v>_</v>
      </c>
      <c r="AK47" s="7" t="str">
        <f>IF('Статистика ВПР 2019'!AK47="","_",IF('Статистика ВПР 2019'!AK47&lt;AK$3-2*AK$296,-2,IF('Статистика ВПР 2019'!AK47&lt;AK$3-AK$296,-1,IF('Статистика ВПР 2019'!AK47&lt;AK$3+AK$296,0,IF('Статистика ВПР 2019'!AK47&lt;AK$3+2*AK$296,1,2)))))</f>
        <v>_</v>
      </c>
      <c r="AL47" s="2">
        <f t="shared" si="0"/>
        <v>35</v>
      </c>
    </row>
    <row r="48" spans="1:38" s="2" customFormat="1" ht="15.75" thickBot="1" x14ac:dyDescent="0.3">
      <c r="A48" s="3" t="s">
        <v>25</v>
      </c>
      <c r="B48" s="33" t="s">
        <v>25</v>
      </c>
      <c r="C48" s="7">
        <f>IF('Статистика ВПР 2019'!C48="","_",IF('Статистика ВПР 2019'!C48&lt;C$3-2*C$296,-2,IF('Статистика ВПР 2019'!C48&lt;C$3-C$296,-1,IF('Статистика ВПР 2019'!C48&lt;C$3+C$296,0,IF('Статистика ВПР 2019'!C48&lt;C$3+2*C$296,1,2)))))</f>
        <v>0</v>
      </c>
      <c r="D48" s="7">
        <f>IF('Статистика ВПР 2019'!D48="","_",IF('Статистика ВПР 2019'!D48&lt;D$3-2*D$296,-2,IF('Статистика ВПР 2019'!D48&lt;D$3-D$296,-1,IF('Статистика ВПР 2019'!D48&lt;D$3+D$296,0,IF('Статистика ВПР 2019'!D48&lt;D$3+2*D$296,1,2)))))</f>
        <v>0</v>
      </c>
      <c r="E48" s="7">
        <f>IF('Статистика ВПР 2019'!E48="","_",IF('Статистика ВПР 2019'!E48&lt;E$3-2*E$296,-2,IF('Статистика ВПР 2019'!E48&lt;E$3-E$296,-1,IF('Статистика ВПР 2019'!E48&lt;E$3+E$296,0,IF('Статистика ВПР 2019'!E48&lt;E$3+2*E$296,1,2)))))</f>
        <v>0</v>
      </c>
      <c r="F48" s="7">
        <f>IF('Статистика ВПР 2019'!F48="","_",IF('Статистика ВПР 2019'!F48&lt;F$3-2*F$296,-2,IF('Статистика ВПР 2019'!F48&lt;F$3-F$296,-1,IF('Статистика ВПР 2019'!F48&lt;F$3+F$296,0,IF('Статистика ВПР 2019'!F48&lt;F$3+2*F$296,1,2)))))</f>
        <v>0</v>
      </c>
      <c r="G48" s="7">
        <f>IF('Статистика ВПР 2019'!G48="","_",IF('Статистика ВПР 2019'!G48&lt;G$3-2*G$296,-2,IF('Статистика ВПР 2019'!G48&lt;G$3-G$296,-1,IF('Статистика ВПР 2019'!G48&lt;G$3+G$296,0,IF('Статистика ВПР 2019'!G48&lt;G$3+2*G$296,1,2)))))</f>
        <v>0</v>
      </c>
      <c r="H48" s="7">
        <f>IF('Статистика ВПР 2019'!H48="","_",IF('Статистика ВПР 2019'!H48&lt;H$3-2*H$296,-2,IF('Статистика ВПР 2019'!H48&lt;H$3-H$296,-1,IF('Статистика ВПР 2019'!H48&lt;H$3+H$296,0,IF('Статистика ВПР 2019'!H48&lt;H$3+2*H$296,1,2)))))</f>
        <v>0</v>
      </c>
      <c r="I48" s="7">
        <f>IF('Статистика ВПР 2019'!I48="","_",IF('Статистика ВПР 2019'!I48&lt;I$3-2*I$296,-2,IF('Статистика ВПР 2019'!I48&lt;I$3-I$296,-1,IF('Статистика ВПР 2019'!I48&lt;I$3+I$296,0,IF('Статистика ВПР 2019'!I48&lt;I$3+2*I$296,1,2)))))</f>
        <v>0</v>
      </c>
      <c r="J48" s="7">
        <f>IF('Статистика ВПР 2019'!J48="","_",IF('Статистика ВПР 2019'!J48&lt;J$3-2*J$296,-2,IF('Статистика ВПР 2019'!J48&lt;J$3-J$296,-1,IF('Статистика ВПР 2019'!J48&lt;J$3+J$296,0,IF('Статистика ВПР 2019'!J48&lt;J$3+2*J$296,1,2)))))</f>
        <v>0</v>
      </c>
      <c r="K48" s="7">
        <f>IF('Статистика ВПР 2019'!K48="","_",IF('Статистика ВПР 2019'!K48&lt;K$3-2*K$296,-2,IF('Статистика ВПР 2019'!K48&lt;K$3-K$296,-1,IF('Статистика ВПР 2019'!K48&lt;K$3+K$296,0,IF('Статистика ВПР 2019'!K48&lt;K$3+2*K$296,1,2)))))</f>
        <v>0</v>
      </c>
      <c r="L48" s="7">
        <f>IF('Статистика ВПР 2019'!L48="","_",IF('Статистика ВПР 2019'!L48&lt;L$3-2*L$296,-2,IF('Статистика ВПР 2019'!L48&lt;L$3-L$296,-1,IF('Статистика ВПР 2019'!L48&lt;L$3+L$296,0,IF('Статистика ВПР 2019'!L48&lt;L$3+2*L$296,1,2)))))</f>
        <v>0</v>
      </c>
      <c r="M48" s="7">
        <f>IF('Статистика ВПР 2019'!M48="","_",IF('Статистика ВПР 2019'!M48&lt;M$3-2*M$296,-2,IF('Статистика ВПР 2019'!M48&lt;M$3-M$296,-1,IF('Статистика ВПР 2019'!M48&lt;M$3+M$296,0,IF('Статистика ВПР 2019'!M48&lt;M$3+2*M$296,1,2)))))</f>
        <v>0</v>
      </c>
      <c r="N48" s="7">
        <f>IF('Статистика ВПР 2019'!N48="","_",IF('Статистика ВПР 2019'!N48&lt;N$3-2*N$296,-2,IF('Статистика ВПР 2019'!N48&lt;N$3-N$296,-1,IF('Статистика ВПР 2019'!N48&lt;N$3+N$296,0,IF('Статистика ВПР 2019'!N48&lt;N$3+2*N$296,1,2)))))</f>
        <v>0</v>
      </c>
      <c r="O48" s="7">
        <f>IF('Статистика ВПР 2019'!O48="","_",IF('Статистика ВПР 2019'!O48&lt;O$3-2*O$296,-2,IF('Статистика ВПР 2019'!O48&lt;O$3-O$296,-1,IF('Статистика ВПР 2019'!O48&lt;O$3+O$296,0,IF('Статистика ВПР 2019'!O48&lt;O$3+2*O$296,1,2)))))</f>
        <v>0</v>
      </c>
      <c r="P48" s="7">
        <f>IF('Статистика ВПР 2019'!P48="","_",IF('Статистика ВПР 2019'!P48&lt;P$3-2*P$296,-2,IF('Статистика ВПР 2019'!P48&lt;P$3-P$296,-1,IF('Статистика ВПР 2019'!P48&lt;P$3+P$296,0,IF('Статистика ВПР 2019'!P48&lt;P$3+2*P$296,1,2)))))</f>
        <v>0</v>
      </c>
      <c r="Q48" s="7">
        <f>IF('Статистика ВПР 2019'!Q48="","_",IF('Статистика ВПР 2019'!Q48&lt;Q$3-2*Q$296,-2,IF('Статистика ВПР 2019'!Q48&lt;Q$3-Q$296,-1,IF('Статистика ВПР 2019'!Q48&lt;Q$3+Q$296,0,IF('Статистика ВПР 2019'!Q48&lt;Q$3+2*Q$296,1,2)))))</f>
        <v>0</v>
      </c>
      <c r="R48" s="7">
        <f>IF('Статистика ВПР 2019'!R48="","_",IF('Статистика ВПР 2019'!R48&lt;R$3-2*R$296,-2,IF('Статистика ВПР 2019'!R48&lt;R$3-R$296,-1,IF('Статистика ВПР 2019'!R48&lt;R$3+R$296,0,IF('Статистика ВПР 2019'!R48&lt;R$3+2*R$296,1,2)))))</f>
        <v>0</v>
      </c>
      <c r="S48" s="7">
        <f>IF('Статистика ВПР 2019'!S48="","_",IF('Статистика ВПР 2019'!S48&lt;S$3-2*S$296,-2,IF('Статистика ВПР 2019'!S48&lt;S$3-S$296,-1,IF('Статистика ВПР 2019'!S48&lt;S$3+S$296,0,IF('Статистика ВПР 2019'!S48&lt;S$3+2*S$296,1,2)))))</f>
        <v>0</v>
      </c>
      <c r="T48" s="7">
        <f>IF('Статистика ВПР 2019'!T48="","_",IF('Статистика ВПР 2019'!T48&lt;T$3-2*T$296,-2,IF('Статистика ВПР 2019'!T48&lt;T$3-T$296,-1,IF('Статистика ВПР 2019'!T48&lt;T$3+T$296,0,IF('Статистика ВПР 2019'!T48&lt;T$3+2*T$296,1,2)))))</f>
        <v>0</v>
      </c>
      <c r="U48" s="7">
        <f>IF('Статистика ВПР 2019'!U48="","_",IF('Статистика ВПР 2019'!U48&lt;U$3-2*U$296,-2,IF('Статистика ВПР 2019'!U48&lt;U$3-U$296,-1,IF('Статистика ВПР 2019'!U48&lt;U$3+U$296,0,IF('Статистика ВПР 2019'!U48&lt;U$3+2*U$296,1,2)))))</f>
        <v>0</v>
      </c>
      <c r="V48" s="7">
        <f>IF('Статистика ВПР 2019'!V48="","_",IF('Статистика ВПР 2019'!V48&lt;V$3-2*V$296,-2,IF('Статистика ВПР 2019'!V48&lt;V$3-V$296,-1,IF('Статистика ВПР 2019'!V48&lt;V$3+V$296,0,IF('Статистика ВПР 2019'!V48&lt;V$3+2*V$296,1,2)))))</f>
        <v>0</v>
      </c>
      <c r="W48" s="7">
        <f>IF('Статистика ВПР 2019'!W48="","_",IF('Статистика ВПР 2019'!W48&lt;W$3-2*W$296,-2,IF('Статистика ВПР 2019'!W48&lt;W$3-W$296,-1,IF('Статистика ВПР 2019'!W48&lt;W$3+W$296,0,IF('Статистика ВПР 2019'!W48&lt;W$3+2*W$296,1,2)))))</f>
        <v>0</v>
      </c>
      <c r="X48" s="7">
        <f>IF('Статистика ВПР 2019'!X48="","_",IF('Статистика ВПР 2019'!X48&lt;X$3-2*X$296,-2,IF('Статистика ВПР 2019'!X48&lt;X$3-X$296,-1,IF('Статистика ВПР 2019'!X48&lt;X$3+X$296,0,IF('Статистика ВПР 2019'!X48&lt;X$3+2*X$296,1,2)))))</f>
        <v>1</v>
      </c>
      <c r="Y48" s="7" t="str">
        <f>IF('Статистика ВПР 2019'!Y48="","_",IF('Статистика ВПР 2019'!Y48&lt;Y$3-2*Y$296,-2,IF('Статистика ВПР 2019'!Y48&lt;Y$3-Y$296,-1,IF('Статистика ВПР 2019'!Y48&lt;Y$3+Y$296,0,IF('Статистика ВПР 2019'!Y48&lt;Y$3+2*Y$296,1,2)))))</f>
        <v>_</v>
      </c>
      <c r="Z48" s="7">
        <f>IF('Статистика ВПР 2019'!Z48="","_",IF('Статистика ВПР 2019'!Z48&lt;Z$3-2*Z$296,-2,IF('Статистика ВПР 2019'!Z48&lt;Z$3-Z$296,-1,IF('Статистика ВПР 2019'!Z48&lt;Z$3+Z$296,0,IF('Статистика ВПР 2019'!Z48&lt;Z$3+2*Z$296,1,2)))))</f>
        <v>0</v>
      </c>
      <c r="AA48" s="7">
        <f>IF('Статистика ВПР 2019'!AA48="","_",IF('Статистика ВПР 2019'!AA48&lt;AA$3-2*AA$296,-2,IF('Статистика ВПР 2019'!AA48&lt;AA$3-AA$296,-1,IF('Статистика ВПР 2019'!AA48&lt;AA$3+AA$296,0,IF('Статистика ВПР 2019'!AA48&lt;AA$3+2*AA$296,1,2)))))</f>
        <v>0</v>
      </c>
      <c r="AB48" s="7">
        <f>IF('Статистика ВПР 2019'!AB48="","_",IF('Статистика ВПР 2019'!AB48&lt;AB$3-2*AB$296,-2,IF('Статистика ВПР 2019'!AB48&lt;AB$3-AB$296,-1,IF('Статистика ВПР 2019'!AB48&lt;AB$3+AB$296,0,IF('Статистика ВПР 2019'!AB48&lt;AB$3+2*AB$296,1,2)))))</f>
        <v>0</v>
      </c>
      <c r="AC48" s="7">
        <f>IF('Статистика ВПР 2019'!AC48="","_",IF('Статистика ВПР 2019'!AC48&lt;AC$3-2*AC$296,-2,IF('Статистика ВПР 2019'!AC48&lt;AC$3-AC$296,-1,IF('Статистика ВПР 2019'!AC48&lt;AC$3+AC$296,0,IF('Статистика ВПР 2019'!AC48&lt;AC$3+2*AC$296,1,2)))))</f>
        <v>0</v>
      </c>
      <c r="AD48" s="7">
        <f>IF('Статистика ВПР 2019'!AD48="","_",IF('Статистика ВПР 2019'!AD48&lt;AD$3-2*AD$296,-2,IF('Статистика ВПР 2019'!AD48&lt;AD$3-AD$296,-1,IF('Статистика ВПР 2019'!AD48&lt;AD$3+AD$296,0,IF('Статистика ВПР 2019'!AD48&lt;AD$3+2*AD$296,1,2)))))</f>
        <v>0</v>
      </c>
      <c r="AE48" s="7">
        <f>IF('Статистика ВПР 2019'!AE48="","_",IF('Статистика ВПР 2019'!AE48&lt;AE$3-2*AE$296,-2,IF('Статистика ВПР 2019'!AE48&lt;AE$3-AE$296,-1,IF('Статистика ВПР 2019'!AE48&lt;AE$3+AE$296,0,IF('Статистика ВПР 2019'!AE48&lt;AE$3+2*AE$296,1,2)))))</f>
        <v>0</v>
      </c>
      <c r="AF48" s="7">
        <f>IF('Статистика ВПР 2019'!AF48="","_",IF('Статистика ВПР 2019'!AF48&lt;AF$3-2*AF$296,-2,IF('Статистика ВПР 2019'!AF48&lt;AF$3-AF$296,-1,IF('Статистика ВПР 2019'!AF48&lt;AF$3+AF$296,0,IF('Статистика ВПР 2019'!AF48&lt;AF$3+2*AF$296,1,2)))))</f>
        <v>0</v>
      </c>
      <c r="AG48" s="7">
        <f>IF('Статистика ВПР 2019'!AG48="","_",IF('Статистика ВПР 2019'!AG48&lt;AG$3-2*AG$296,-2,IF('Статистика ВПР 2019'!AG48&lt;AG$3-AG$296,-1,IF('Статистика ВПР 2019'!AG48&lt;AG$3+AG$296,0,IF('Статистика ВПР 2019'!AG48&lt;AG$3+2*AG$296,1,2)))))</f>
        <v>0</v>
      </c>
      <c r="AH48" s="7">
        <f>IF('Статистика ВПР 2019'!AH48="","_",IF('Статистика ВПР 2019'!AH48&lt;AH$3-2*AH$296,-2,IF('Статистика ВПР 2019'!AH48&lt;AH$3-AH$296,-1,IF('Статистика ВПР 2019'!AH48&lt;AH$3+AH$296,0,IF('Статистика ВПР 2019'!AH48&lt;AH$3+2*AH$296,1,2)))))</f>
        <v>0</v>
      </c>
      <c r="AI48" s="7">
        <f>IF('Статистика ВПР 2019'!AI48="","_",IF('Статистика ВПР 2019'!AI48&lt;AI$3-2*AI$296,-2,IF('Статистика ВПР 2019'!AI48&lt;AI$3-AI$296,-1,IF('Статистика ВПР 2019'!AI48&lt;AI$3+AI$296,0,IF('Статистика ВПР 2019'!AI48&lt;AI$3+2*AI$296,1,2)))))</f>
        <v>0</v>
      </c>
      <c r="AJ48" s="7" t="str">
        <f>IF('Статистика ВПР 2019'!AJ48="","_",IF('Статистика ВПР 2019'!AJ48&lt;AJ$3-2*AJ$296,-2,IF('Статистика ВПР 2019'!AJ48&lt;AJ$3-AJ$296,-1,IF('Статистика ВПР 2019'!AJ48&lt;AJ$3+AJ$296,0,IF('Статистика ВПР 2019'!AJ48&lt;AJ$3+2*AJ$296,1,2)))))</f>
        <v>_</v>
      </c>
      <c r="AK48" s="7">
        <f>IF('Статистика ВПР 2019'!AK48="","_",IF('Статистика ВПР 2019'!AK48&lt;AK$3-2*AK$296,-2,IF('Статистика ВПР 2019'!AK48&lt;AK$3-AK$296,-1,IF('Статистика ВПР 2019'!AK48&lt;AK$3+AK$296,0,IF('Статистика ВПР 2019'!AK48&lt;AK$3+2*AK$296,1,2)))))</f>
        <v>2</v>
      </c>
      <c r="AL48" s="2">
        <f t="shared" si="0"/>
        <v>35</v>
      </c>
    </row>
    <row r="49" spans="1:38" x14ac:dyDescent="0.25">
      <c r="A49" s="4" t="s">
        <v>25</v>
      </c>
      <c r="B49" s="6" t="s">
        <v>30</v>
      </c>
      <c r="C49" s="7">
        <f>IF('Статистика ВПР 2019'!C49="","_",IF('Статистика ВПР 2019'!C49&lt;C$3-2*C$296,-2,IF('Статистика ВПР 2019'!C49&lt;C$3-C$296,-1,IF('Статистика ВПР 2019'!C49&lt;C$3+C$296,0,IF('Статистика ВПР 2019'!C49&lt;C$3+2*C$296,1,2)))))</f>
        <v>-2</v>
      </c>
      <c r="D49" s="7">
        <f>IF('Статистика ВПР 2019'!D49="","_",IF('Статистика ВПР 2019'!D49&lt;D$3-2*D$296,-2,IF('Статистика ВПР 2019'!D49&lt;D$3-D$296,-1,IF('Статистика ВПР 2019'!D49&lt;D$3+D$296,0,IF('Статистика ВПР 2019'!D49&lt;D$3+2*D$296,1,2)))))</f>
        <v>-1</v>
      </c>
      <c r="E49" s="7">
        <f>IF('Статистика ВПР 2019'!E49="","_",IF('Статистика ВПР 2019'!E49&lt;E$3-2*E$296,-2,IF('Статистика ВПР 2019'!E49&lt;E$3-E$296,-1,IF('Статистика ВПР 2019'!E49&lt;E$3+E$296,0,IF('Статистика ВПР 2019'!E49&lt;E$3+2*E$296,1,2)))))</f>
        <v>-1</v>
      </c>
      <c r="F49" s="7">
        <f>IF('Статистика ВПР 2019'!F49="","_",IF('Статистика ВПР 2019'!F49&lt;F$3-2*F$296,-2,IF('Статистика ВПР 2019'!F49&lt;F$3-F$296,-1,IF('Статистика ВПР 2019'!F49&lt;F$3+F$296,0,IF('Статистика ВПР 2019'!F49&lt;F$3+2*F$296,1,2)))))</f>
        <v>0</v>
      </c>
      <c r="G49" s="7">
        <f>IF('Статистика ВПР 2019'!G49="","_",IF('Статистика ВПР 2019'!G49&lt;G$3-2*G$296,-2,IF('Статистика ВПР 2019'!G49&lt;G$3-G$296,-1,IF('Статистика ВПР 2019'!G49&lt;G$3+G$296,0,IF('Статистика ВПР 2019'!G49&lt;G$3+2*G$296,1,2)))))</f>
        <v>-1</v>
      </c>
      <c r="H49" s="7">
        <f>IF('Статистика ВПР 2019'!H49="","_",IF('Статистика ВПР 2019'!H49&lt;H$3-2*H$296,-2,IF('Статистика ВПР 2019'!H49&lt;H$3-H$296,-1,IF('Статистика ВПР 2019'!H49&lt;H$3+H$296,0,IF('Статистика ВПР 2019'!H49&lt;H$3+2*H$296,1,2)))))</f>
        <v>0</v>
      </c>
      <c r="I49" s="7">
        <f>IF('Статистика ВПР 2019'!I49="","_",IF('Статистика ВПР 2019'!I49&lt;I$3-2*I$296,-2,IF('Статистика ВПР 2019'!I49&lt;I$3-I$296,-1,IF('Статистика ВПР 2019'!I49&lt;I$3+I$296,0,IF('Статистика ВПР 2019'!I49&lt;I$3+2*I$296,1,2)))))</f>
        <v>0</v>
      </c>
      <c r="J49" s="7">
        <f>IF('Статистика ВПР 2019'!J49="","_",IF('Статистика ВПР 2019'!J49&lt;J$3-2*J$296,-2,IF('Статистика ВПР 2019'!J49&lt;J$3-J$296,-1,IF('Статистика ВПР 2019'!J49&lt;J$3+J$296,0,IF('Статистика ВПР 2019'!J49&lt;J$3+2*J$296,1,2)))))</f>
        <v>-1</v>
      </c>
      <c r="K49" s="7">
        <f>IF('Статистика ВПР 2019'!K49="","_",IF('Статистика ВПР 2019'!K49&lt;K$3-2*K$296,-2,IF('Статистика ВПР 2019'!K49&lt;K$3-K$296,-1,IF('Статистика ВПР 2019'!K49&lt;K$3+K$296,0,IF('Статистика ВПР 2019'!K49&lt;K$3+2*K$296,1,2)))))</f>
        <v>-2</v>
      </c>
      <c r="L49" s="7">
        <f>IF('Статистика ВПР 2019'!L49="","_",IF('Статистика ВПР 2019'!L49&lt;L$3-2*L$296,-2,IF('Статистика ВПР 2019'!L49&lt;L$3-L$296,-1,IF('Статистика ВПР 2019'!L49&lt;L$3+L$296,0,IF('Статистика ВПР 2019'!L49&lt;L$3+2*L$296,1,2)))))</f>
        <v>-1</v>
      </c>
      <c r="M49" s="7">
        <f>IF('Статистика ВПР 2019'!M49="","_",IF('Статистика ВПР 2019'!M49&lt;M$3-2*M$296,-2,IF('Статистика ВПР 2019'!M49&lt;M$3-M$296,-1,IF('Статистика ВПР 2019'!M49&lt;M$3+M$296,0,IF('Статистика ВПР 2019'!M49&lt;M$3+2*M$296,1,2)))))</f>
        <v>-2</v>
      </c>
      <c r="N49" s="7">
        <f>IF('Статистика ВПР 2019'!N49="","_",IF('Статистика ВПР 2019'!N49&lt;N$3-2*N$296,-2,IF('Статистика ВПР 2019'!N49&lt;N$3-N$296,-1,IF('Статистика ВПР 2019'!N49&lt;N$3+N$296,0,IF('Статистика ВПР 2019'!N49&lt;N$3+2*N$296,1,2)))))</f>
        <v>-1</v>
      </c>
      <c r="O49" s="7">
        <f>IF('Статистика ВПР 2019'!O49="","_",IF('Статистика ВПР 2019'!O49&lt;O$3-2*O$296,-2,IF('Статистика ВПР 2019'!O49&lt;O$3-O$296,-1,IF('Статистика ВПР 2019'!O49&lt;O$3+O$296,0,IF('Статистика ВПР 2019'!O49&lt;O$3+2*O$296,1,2)))))</f>
        <v>-1</v>
      </c>
      <c r="P49" s="7">
        <f>IF('Статистика ВПР 2019'!P49="","_",IF('Статистика ВПР 2019'!P49&lt;P$3-2*P$296,-2,IF('Статистика ВПР 2019'!P49&lt;P$3-P$296,-1,IF('Статистика ВПР 2019'!P49&lt;P$3+P$296,0,IF('Статистика ВПР 2019'!P49&lt;P$3+2*P$296,1,2)))))</f>
        <v>0</v>
      </c>
      <c r="Q49" s="7">
        <f>IF('Статистика ВПР 2019'!Q49="","_",IF('Статистика ВПР 2019'!Q49&lt;Q$3-2*Q$296,-2,IF('Статистика ВПР 2019'!Q49&lt;Q$3-Q$296,-1,IF('Статистика ВПР 2019'!Q49&lt;Q$3+Q$296,0,IF('Статистика ВПР 2019'!Q49&lt;Q$3+2*Q$296,1,2)))))</f>
        <v>0</v>
      </c>
      <c r="R49" s="7">
        <f>IF('Статистика ВПР 2019'!R49="","_",IF('Статистика ВПР 2019'!R49&lt;R$3-2*R$296,-2,IF('Статистика ВПР 2019'!R49&lt;R$3-R$296,-1,IF('Статистика ВПР 2019'!R49&lt;R$3+R$296,0,IF('Статистика ВПР 2019'!R49&lt;R$3+2*R$296,1,2)))))</f>
        <v>-1</v>
      </c>
      <c r="S49" s="7">
        <f>IF('Статистика ВПР 2019'!S49="","_",IF('Статистика ВПР 2019'!S49&lt;S$3-2*S$296,-2,IF('Статистика ВПР 2019'!S49&lt;S$3-S$296,-1,IF('Статистика ВПР 2019'!S49&lt;S$3+S$296,0,IF('Статистика ВПР 2019'!S49&lt;S$3+2*S$296,1,2)))))</f>
        <v>-1</v>
      </c>
      <c r="T49" s="7">
        <f>IF('Статистика ВПР 2019'!T49="","_",IF('Статистика ВПР 2019'!T49&lt;T$3-2*T$296,-2,IF('Статистика ВПР 2019'!T49&lt;T$3-T$296,-1,IF('Статистика ВПР 2019'!T49&lt;T$3+T$296,0,IF('Статистика ВПР 2019'!T49&lt;T$3+2*T$296,1,2)))))</f>
        <v>-1</v>
      </c>
      <c r="U49" s="7">
        <f>IF('Статистика ВПР 2019'!U49="","_",IF('Статистика ВПР 2019'!U49&lt;U$3-2*U$296,-2,IF('Статистика ВПР 2019'!U49&lt;U$3-U$296,-1,IF('Статистика ВПР 2019'!U49&lt;U$3+U$296,0,IF('Статистика ВПР 2019'!U49&lt;U$3+2*U$296,1,2)))))</f>
        <v>-1</v>
      </c>
      <c r="V49" s="7">
        <f>IF('Статистика ВПР 2019'!V49="","_",IF('Статистика ВПР 2019'!V49&lt;V$3-2*V$296,-2,IF('Статистика ВПР 2019'!V49&lt;V$3-V$296,-1,IF('Статистика ВПР 2019'!V49&lt;V$3+V$296,0,IF('Статистика ВПР 2019'!V49&lt;V$3+2*V$296,1,2)))))</f>
        <v>0</v>
      </c>
      <c r="W49" s="7">
        <f>IF('Статистика ВПР 2019'!W49="","_",IF('Статистика ВПР 2019'!W49&lt;W$3-2*W$296,-2,IF('Статистика ВПР 2019'!W49&lt;W$3-W$296,-1,IF('Статистика ВПР 2019'!W49&lt;W$3+W$296,0,IF('Статистика ВПР 2019'!W49&lt;W$3+2*W$296,1,2)))))</f>
        <v>0</v>
      </c>
      <c r="X49" s="7" t="str">
        <f>IF('Статистика ВПР 2019'!X49="","_",IF('Статистика ВПР 2019'!X49&lt;X$3-2*X$296,-2,IF('Статистика ВПР 2019'!X49&lt;X$3-X$296,-1,IF('Статистика ВПР 2019'!X49&lt;X$3+X$296,0,IF('Статистика ВПР 2019'!X49&lt;X$3+2*X$296,1,2)))))</f>
        <v>_</v>
      </c>
      <c r="Y49" s="7" t="str">
        <f>IF('Статистика ВПР 2019'!Y49="","_",IF('Статистика ВПР 2019'!Y49&lt;Y$3-2*Y$296,-2,IF('Статистика ВПР 2019'!Y49&lt;Y$3-Y$296,-1,IF('Статистика ВПР 2019'!Y49&lt;Y$3+Y$296,0,IF('Статистика ВПР 2019'!Y49&lt;Y$3+2*Y$296,1,2)))))</f>
        <v>_</v>
      </c>
      <c r="Z49" s="7">
        <f>IF('Статистика ВПР 2019'!Z49="","_",IF('Статистика ВПР 2019'!Z49&lt;Z$3-2*Z$296,-2,IF('Статистика ВПР 2019'!Z49&lt;Z$3-Z$296,-1,IF('Статистика ВПР 2019'!Z49&lt;Z$3+Z$296,0,IF('Статистика ВПР 2019'!Z49&lt;Z$3+2*Z$296,1,2)))))</f>
        <v>-2</v>
      </c>
      <c r="AA49" s="7">
        <f>IF('Статистика ВПР 2019'!AA49="","_",IF('Статистика ВПР 2019'!AA49&lt;AA$3-2*AA$296,-2,IF('Статистика ВПР 2019'!AA49&lt;AA$3-AA$296,-1,IF('Статистика ВПР 2019'!AA49&lt;AA$3+AA$296,0,IF('Статистика ВПР 2019'!AA49&lt;AA$3+2*AA$296,1,2)))))</f>
        <v>-1</v>
      </c>
      <c r="AB49" s="7">
        <f>IF('Статистика ВПР 2019'!AB49="","_",IF('Статистика ВПР 2019'!AB49&lt;AB$3-2*AB$296,-2,IF('Статистика ВПР 2019'!AB49&lt;AB$3-AB$296,-1,IF('Статистика ВПР 2019'!AB49&lt;AB$3+AB$296,0,IF('Статистика ВПР 2019'!AB49&lt;AB$3+2*AB$296,1,2)))))</f>
        <v>-2</v>
      </c>
      <c r="AC49" s="7">
        <f>IF('Статистика ВПР 2019'!AC49="","_",IF('Статистика ВПР 2019'!AC49&lt;AC$3-2*AC$296,-2,IF('Статистика ВПР 2019'!AC49&lt;AC$3-AC$296,-1,IF('Статистика ВПР 2019'!AC49&lt;AC$3+AC$296,0,IF('Статистика ВПР 2019'!AC49&lt;AC$3+2*AC$296,1,2)))))</f>
        <v>-2</v>
      </c>
      <c r="AD49" s="7">
        <f>IF('Статистика ВПР 2019'!AD49="","_",IF('Статистика ВПР 2019'!AD49&lt;AD$3-2*AD$296,-2,IF('Статистика ВПР 2019'!AD49&lt;AD$3-AD$296,-1,IF('Статистика ВПР 2019'!AD49&lt;AD$3+AD$296,0,IF('Статистика ВПР 2019'!AD49&lt;AD$3+2*AD$296,1,2)))))</f>
        <v>-2</v>
      </c>
      <c r="AE49" s="7">
        <f>IF('Статистика ВПР 2019'!AE49="","_",IF('Статистика ВПР 2019'!AE49&lt;AE$3-2*AE$296,-2,IF('Статистика ВПР 2019'!AE49&lt;AE$3-AE$296,-1,IF('Статистика ВПР 2019'!AE49&lt;AE$3+AE$296,0,IF('Статистика ВПР 2019'!AE49&lt;AE$3+2*AE$296,1,2)))))</f>
        <v>-1</v>
      </c>
      <c r="AF49" s="7">
        <f>IF('Статистика ВПР 2019'!AF49="","_",IF('Статистика ВПР 2019'!AF49&lt;AF$3-2*AF$296,-2,IF('Статистика ВПР 2019'!AF49&lt;AF$3-AF$296,-1,IF('Статистика ВПР 2019'!AF49&lt;AF$3+AF$296,0,IF('Статистика ВПР 2019'!AF49&lt;AF$3+2*AF$296,1,2)))))</f>
        <v>-2</v>
      </c>
      <c r="AG49" s="7" t="str">
        <f>IF('Статистика ВПР 2019'!AG49="","_",IF('Статистика ВПР 2019'!AG49&lt;AG$3-2*AG$296,-2,IF('Статистика ВПР 2019'!AG49&lt;AG$3-AG$296,-1,IF('Статистика ВПР 2019'!AG49&lt;AG$3+AG$296,0,IF('Статистика ВПР 2019'!AG49&lt;AG$3+2*AG$296,1,2)))))</f>
        <v>_</v>
      </c>
      <c r="AH49" s="7" t="str">
        <f>IF('Статистика ВПР 2019'!AH49="","_",IF('Статистика ВПР 2019'!AH49&lt;AH$3-2*AH$296,-2,IF('Статистика ВПР 2019'!AH49&lt;AH$3-AH$296,-1,IF('Статистика ВПР 2019'!AH49&lt;AH$3+AH$296,0,IF('Статистика ВПР 2019'!AH49&lt;AH$3+2*AH$296,1,2)))))</f>
        <v>_</v>
      </c>
      <c r="AI49" s="7" t="str">
        <f>IF('Статистика ВПР 2019'!AI49="","_",IF('Статистика ВПР 2019'!AI49&lt;AI$3-2*AI$296,-2,IF('Статистика ВПР 2019'!AI49&lt;AI$3-AI$296,-1,IF('Статистика ВПР 2019'!AI49&lt;AI$3+AI$296,0,IF('Статистика ВПР 2019'!AI49&lt;AI$3+2*AI$296,1,2)))))</f>
        <v>_</v>
      </c>
      <c r="AJ49" s="7" t="str">
        <f>IF('Статистика ВПР 2019'!AJ49="","_",IF('Статистика ВПР 2019'!AJ49&lt;AJ$3-2*AJ$296,-2,IF('Статистика ВПР 2019'!AJ49&lt;AJ$3-AJ$296,-1,IF('Статистика ВПР 2019'!AJ49&lt;AJ$3+AJ$296,0,IF('Статистика ВПР 2019'!AJ49&lt;AJ$3+2*AJ$296,1,2)))))</f>
        <v>_</v>
      </c>
      <c r="AK49" s="7" t="str">
        <f>IF('Статистика ВПР 2019'!AK49="","_",IF('Статистика ВПР 2019'!AK49&lt;AK$3-2*AK$296,-2,IF('Статистика ВПР 2019'!AK49&lt;AK$3-AK$296,-1,IF('Статистика ВПР 2019'!AK49&lt;AK$3+AK$296,0,IF('Статистика ВПР 2019'!AK49&lt;AK$3+2*AK$296,1,2)))))</f>
        <v>_</v>
      </c>
      <c r="AL49" s="2">
        <f t="shared" si="0"/>
        <v>35</v>
      </c>
    </row>
    <row r="50" spans="1:38" x14ac:dyDescent="0.25">
      <c r="A50" s="4" t="s">
        <v>25</v>
      </c>
      <c r="B50" s="6" t="s">
        <v>27</v>
      </c>
      <c r="C50" s="7">
        <f>IF('Статистика ВПР 2019'!C50="","_",IF('Статистика ВПР 2019'!C50&lt;C$3-2*C$296,-2,IF('Статистика ВПР 2019'!C50&lt;C$3-C$296,-1,IF('Статистика ВПР 2019'!C50&lt;C$3+C$296,0,IF('Статистика ВПР 2019'!C50&lt;C$3+2*C$296,1,2)))))</f>
        <v>0</v>
      </c>
      <c r="D50" s="7">
        <f>IF('Статистика ВПР 2019'!D50="","_",IF('Статистика ВПР 2019'!D50&lt;D$3-2*D$296,-2,IF('Статистика ВПР 2019'!D50&lt;D$3-D$296,-1,IF('Статистика ВПР 2019'!D50&lt;D$3+D$296,0,IF('Статистика ВПР 2019'!D50&lt;D$3+2*D$296,1,2)))))</f>
        <v>-1</v>
      </c>
      <c r="E50" s="7">
        <f>IF('Статистика ВПР 2019'!E50="","_",IF('Статистика ВПР 2019'!E50&lt;E$3-2*E$296,-2,IF('Статистика ВПР 2019'!E50&lt;E$3-E$296,-1,IF('Статистика ВПР 2019'!E50&lt;E$3+E$296,0,IF('Статистика ВПР 2019'!E50&lt;E$3+2*E$296,1,2)))))</f>
        <v>0</v>
      </c>
      <c r="F50" s="7">
        <f>IF('Статистика ВПР 2019'!F50="","_",IF('Статистика ВПР 2019'!F50&lt;F$3-2*F$296,-2,IF('Статистика ВПР 2019'!F50&lt;F$3-F$296,-1,IF('Статистика ВПР 2019'!F50&lt;F$3+F$296,0,IF('Статистика ВПР 2019'!F50&lt;F$3+2*F$296,1,2)))))</f>
        <v>0</v>
      </c>
      <c r="G50" s="7">
        <f>IF('Статистика ВПР 2019'!G50="","_",IF('Статистика ВПР 2019'!G50&lt;G$3-2*G$296,-2,IF('Статистика ВПР 2019'!G50&lt;G$3-G$296,-1,IF('Статистика ВПР 2019'!G50&lt;G$3+G$296,0,IF('Статистика ВПР 2019'!G50&lt;G$3+2*G$296,1,2)))))</f>
        <v>0</v>
      </c>
      <c r="H50" s="7">
        <f>IF('Статистика ВПР 2019'!H50="","_",IF('Статистика ВПР 2019'!H50&lt;H$3-2*H$296,-2,IF('Статистика ВПР 2019'!H50&lt;H$3-H$296,-1,IF('Статистика ВПР 2019'!H50&lt;H$3+H$296,0,IF('Статистика ВПР 2019'!H50&lt;H$3+2*H$296,1,2)))))</f>
        <v>1</v>
      </c>
      <c r="I50" s="7">
        <f>IF('Статистика ВПР 2019'!I50="","_",IF('Статистика ВПР 2019'!I50&lt;I$3-2*I$296,-2,IF('Статистика ВПР 2019'!I50&lt;I$3-I$296,-1,IF('Статистика ВПР 2019'!I50&lt;I$3+I$296,0,IF('Статистика ВПР 2019'!I50&lt;I$3+2*I$296,1,2)))))</f>
        <v>0</v>
      </c>
      <c r="J50" s="7">
        <f>IF('Статистика ВПР 2019'!J50="","_",IF('Статистика ВПР 2019'!J50&lt;J$3-2*J$296,-2,IF('Статистика ВПР 2019'!J50&lt;J$3-J$296,-1,IF('Статистика ВПР 2019'!J50&lt;J$3+J$296,0,IF('Статистика ВПР 2019'!J50&lt;J$3+2*J$296,1,2)))))</f>
        <v>0</v>
      </c>
      <c r="K50" s="7">
        <f>IF('Статистика ВПР 2019'!K50="","_",IF('Статистика ВПР 2019'!K50&lt;K$3-2*K$296,-2,IF('Статистика ВПР 2019'!K50&lt;K$3-K$296,-1,IF('Статистика ВПР 2019'!K50&lt;K$3+K$296,0,IF('Статистика ВПР 2019'!K50&lt;K$3+2*K$296,1,2)))))</f>
        <v>0</v>
      </c>
      <c r="L50" s="7">
        <f>IF('Статистика ВПР 2019'!L50="","_",IF('Статистика ВПР 2019'!L50&lt;L$3-2*L$296,-2,IF('Статистика ВПР 2019'!L50&lt;L$3-L$296,-1,IF('Статистика ВПР 2019'!L50&lt;L$3+L$296,0,IF('Статистика ВПР 2019'!L50&lt;L$3+2*L$296,1,2)))))</f>
        <v>0</v>
      </c>
      <c r="M50" s="7">
        <f>IF('Статистика ВПР 2019'!M50="","_",IF('Статистика ВПР 2019'!M50&lt;M$3-2*M$296,-2,IF('Статистика ВПР 2019'!M50&lt;M$3-M$296,-1,IF('Статистика ВПР 2019'!M50&lt;M$3+M$296,0,IF('Статистика ВПР 2019'!M50&lt;M$3+2*M$296,1,2)))))</f>
        <v>0</v>
      </c>
      <c r="N50" s="7">
        <f>IF('Статистика ВПР 2019'!N50="","_",IF('Статистика ВПР 2019'!N50&lt;N$3-2*N$296,-2,IF('Статистика ВПР 2019'!N50&lt;N$3-N$296,-1,IF('Статистика ВПР 2019'!N50&lt;N$3+N$296,0,IF('Статистика ВПР 2019'!N50&lt;N$3+2*N$296,1,2)))))</f>
        <v>0</v>
      </c>
      <c r="O50" s="7">
        <f>IF('Статистика ВПР 2019'!O50="","_",IF('Статистика ВПР 2019'!O50&lt;O$3-2*O$296,-2,IF('Статистика ВПР 2019'!O50&lt;O$3-O$296,-1,IF('Статистика ВПР 2019'!O50&lt;O$3+O$296,0,IF('Статистика ВПР 2019'!O50&lt;O$3+2*O$296,1,2)))))</f>
        <v>0</v>
      </c>
      <c r="P50" s="7">
        <f>IF('Статистика ВПР 2019'!P50="","_",IF('Статистика ВПР 2019'!P50&lt;P$3-2*P$296,-2,IF('Статистика ВПР 2019'!P50&lt;P$3-P$296,-1,IF('Статистика ВПР 2019'!P50&lt;P$3+P$296,0,IF('Статистика ВПР 2019'!P50&lt;P$3+2*P$296,1,2)))))</f>
        <v>0</v>
      </c>
      <c r="Q50" s="7">
        <f>IF('Статистика ВПР 2019'!Q50="","_",IF('Статистика ВПР 2019'!Q50&lt;Q$3-2*Q$296,-2,IF('Статистика ВПР 2019'!Q50&lt;Q$3-Q$296,-1,IF('Статистика ВПР 2019'!Q50&lt;Q$3+Q$296,0,IF('Статистика ВПР 2019'!Q50&lt;Q$3+2*Q$296,1,2)))))</f>
        <v>0</v>
      </c>
      <c r="R50" s="7">
        <f>IF('Статистика ВПР 2019'!R50="","_",IF('Статистика ВПР 2019'!R50&lt;R$3-2*R$296,-2,IF('Статистика ВПР 2019'!R50&lt;R$3-R$296,-1,IF('Статистика ВПР 2019'!R50&lt;R$3+R$296,0,IF('Статистика ВПР 2019'!R50&lt;R$3+2*R$296,1,2)))))</f>
        <v>0</v>
      </c>
      <c r="S50" s="7">
        <f>IF('Статистика ВПР 2019'!S50="","_",IF('Статистика ВПР 2019'!S50&lt;S$3-2*S$296,-2,IF('Статистика ВПР 2019'!S50&lt;S$3-S$296,-1,IF('Статистика ВПР 2019'!S50&lt;S$3+S$296,0,IF('Статистика ВПР 2019'!S50&lt;S$3+2*S$296,1,2)))))</f>
        <v>0</v>
      </c>
      <c r="T50" s="7">
        <f>IF('Статистика ВПР 2019'!T50="","_",IF('Статистика ВПР 2019'!T50&lt;T$3-2*T$296,-2,IF('Статистика ВПР 2019'!T50&lt;T$3-T$296,-1,IF('Статистика ВПР 2019'!T50&lt;T$3+T$296,0,IF('Статистика ВПР 2019'!T50&lt;T$3+2*T$296,1,2)))))</f>
        <v>0</v>
      </c>
      <c r="U50" s="7">
        <f>IF('Статистика ВПР 2019'!U50="","_",IF('Статистика ВПР 2019'!U50&lt;U$3-2*U$296,-2,IF('Статистика ВПР 2019'!U50&lt;U$3-U$296,-1,IF('Статистика ВПР 2019'!U50&lt;U$3+U$296,0,IF('Статистика ВПР 2019'!U50&lt;U$3+2*U$296,1,2)))))</f>
        <v>0</v>
      </c>
      <c r="V50" s="7">
        <f>IF('Статистика ВПР 2019'!V50="","_",IF('Статистика ВПР 2019'!V50&lt;V$3-2*V$296,-2,IF('Статистика ВПР 2019'!V50&lt;V$3-V$296,-1,IF('Статистика ВПР 2019'!V50&lt;V$3+V$296,0,IF('Статистика ВПР 2019'!V50&lt;V$3+2*V$296,1,2)))))</f>
        <v>1</v>
      </c>
      <c r="W50" s="7">
        <f>IF('Статистика ВПР 2019'!W50="","_",IF('Статистика ВПР 2019'!W50&lt;W$3-2*W$296,-2,IF('Статистика ВПР 2019'!W50&lt;W$3-W$296,-1,IF('Статистика ВПР 2019'!W50&lt;W$3+W$296,0,IF('Статистика ВПР 2019'!W50&lt;W$3+2*W$296,1,2)))))</f>
        <v>2</v>
      </c>
      <c r="X50" s="7" t="str">
        <f>IF('Статистика ВПР 2019'!X50="","_",IF('Статистика ВПР 2019'!X50&lt;X$3-2*X$296,-2,IF('Статистика ВПР 2019'!X50&lt;X$3-X$296,-1,IF('Статистика ВПР 2019'!X50&lt;X$3+X$296,0,IF('Статистика ВПР 2019'!X50&lt;X$3+2*X$296,1,2)))))</f>
        <v>_</v>
      </c>
      <c r="Y50" s="7" t="str">
        <f>IF('Статистика ВПР 2019'!Y50="","_",IF('Статистика ВПР 2019'!Y50&lt;Y$3-2*Y$296,-2,IF('Статистика ВПР 2019'!Y50&lt;Y$3-Y$296,-1,IF('Статистика ВПР 2019'!Y50&lt;Y$3+Y$296,0,IF('Статистика ВПР 2019'!Y50&lt;Y$3+2*Y$296,1,2)))))</f>
        <v>_</v>
      </c>
      <c r="Z50" s="7" t="str">
        <f>IF('Статистика ВПР 2019'!Z50="","_",IF('Статистика ВПР 2019'!Z50&lt;Z$3-2*Z$296,-2,IF('Статистика ВПР 2019'!Z50&lt;Z$3-Z$296,-1,IF('Статистика ВПР 2019'!Z50&lt;Z$3+Z$296,0,IF('Статистика ВПР 2019'!Z50&lt;Z$3+2*Z$296,1,2)))))</f>
        <v>_</v>
      </c>
      <c r="AA50" s="7">
        <f>IF('Статистика ВПР 2019'!AA50="","_",IF('Статистика ВПР 2019'!AA50&lt;AA$3-2*AA$296,-2,IF('Статистика ВПР 2019'!AA50&lt;AA$3-AA$296,-1,IF('Статистика ВПР 2019'!AA50&lt;AA$3+AA$296,0,IF('Статистика ВПР 2019'!AA50&lt;AA$3+2*AA$296,1,2)))))</f>
        <v>0</v>
      </c>
      <c r="AB50" s="7">
        <f>IF('Статистика ВПР 2019'!AB50="","_",IF('Статистика ВПР 2019'!AB50&lt;AB$3-2*AB$296,-2,IF('Статистика ВПР 2019'!AB50&lt;AB$3-AB$296,-1,IF('Статистика ВПР 2019'!AB50&lt;AB$3+AB$296,0,IF('Статистика ВПР 2019'!AB50&lt;AB$3+2*AB$296,1,2)))))</f>
        <v>0</v>
      </c>
      <c r="AC50" s="7">
        <f>IF('Статистика ВПР 2019'!AC50="","_",IF('Статистика ВПР 2019'!AC50&lt;AC$3-2*AC$296,-2,IF('Статистика ВПР 2019'!AC50&lt;AC$3-AC$296,-1,IF('Статистика ВПР 2019'!AC50&lt;AC$3+AC$296,0,IF('Статистика ВПР 2019'!AC50&lt;AC$3+2*AC$296,1,2)))))</f>
        <v>0</v>
      </c>
      <c r="AD50" s="7">
        <f>IF('Статистика ВПР 2019'!AD50="","_",IF('Статистика ВПР 2019'!AD50&lt;AD$3-2*AD$296,-2,IF('Статистика ВПР 2019'!AD50&lt;AD$3-AD$296,-1,IF('Статистика ВПР 2019'!AD50&lt;AD$3+AD$296,0,IF('Статистика ВПР 2019'!AD50&lt;AD$3+2*AD$296,1,2)))))</f>
        <v>0</v>
      </c>
      <c r="AE50" s="7">
        <f>IF('Статистика ВПР 2019'!AE50="","_",IF('Статистика ВПР 2019'!AE50&lt;AE$3-2*AE$296,-2,IF('Статистика ВПР 2019'!AE50&lt;AE$3-AE$296,-1,IF('Статистика ВПР 2019'!AE50&lt;AE$3+AE$296,0,IF('Статистика ВПР 2019'!AE50&lt;AE$3+2*AE$296,1,2)))))</f>
        <v>0</v>
      </c>
      <c r="AF50" s="7" t="str">
        <f>IF('Статистика ВПР 2019'!AF50="","_",IF('Статистика ВПР 2019'!AF50&lt;AF$3-2*AF$296,-2,IF('Статистика ВПР 2019'!AF50&lt;AF$3-AF$296,-1,IF('Статистика ВПР 2019'!AF50&lt;AF$3+AF$296,0,IF('Статистика ВПР 2019'!AF50&lt;AF$3+2*AF$296,1,2)))))</f>
        <v>_</v>
      </c>
      <c r="AG50" s="7">
        <f>IF('Статистика ВПР 2019'!AG50="","_",IF('Статистика ВПР 2019'!AG50&lt;AG$3-2*AG$296,-2,IF('Статистика ВПР 2019'!AG50&lt;AG$3-AG$296,-1,IF('Статистика ВПР 2019'!AG50&lt;AG$3+AG$296,0,IF('Статистика ВПР 2019'!AG50&lt;AG$3+2*AG$296,1,2)))))</f>
        <v>0</v>
      </c>
      <c r="AH50" s="7" t="str">
        <f>IF('Статистика ВПР 2019'!AH50="","_",IF('Статистика ВПР 2019'!AH50&lt;AH$3-2*AH$296,-2,IF('Статистика ВПР 2019'!AH50&lt;AH$3-AH$296,-1,IF('Статистика ВПР 2019'!AH50&lt;AH$3+AH$296,0,IF('Статистика ВПР 2019'!AH50&lt;AH$3+2*AH$296,1,2)))))</f>
        <v>_</v>
      </c>
      <c r="AI50" s="7" t="str">
        <f>IF('Статистика ВПР 2019'!AI50="","_",IF('Статистика ВПР 2019'!AI50&lt;AI$3-2*AI$296,-2,IF('Статистика ВПР 2019'!AI50&lt;AI$3-AI$296,-1,IF('Статистика ВПР 2019'!AI50&lt;AI$3+AI$296,0,IF('Статистика ВПР 2019'!AI50&lt;AI$3+2*AI$296,1,2)))))</f>
        <v>_</v>
      </c>
      <c r="AJ50" s="7" t="str">
        <f>IF('Статистика ВПР 2019'!AJ50="","_",IF('Статистика ВПР 2019'!AJ50&lt;AJ$3-2*AJ$296,-2,IF('Статистика ВПР 2019'!AJ50&lt;AJ$3-AJ$296,-1,IF('Статистика ВПР 2019'!AJ50&lt;AJ$3+AJ$296,0,IF('Статистика ВПР 2019'!AJ50&lt;AJ$3+2*AJ$296,1,2)))))</f>
        <v>_</v>
      </c>
      <c r="AK50" s="7">
        <f>IF('Статистика ВПР 2019'!AK50="","_",IF('Статистика ВПР 2019'!AK50&lt;AK$3-2*AK$296,-2,IF('Статистика ВПР 2019'!AK50&lt;AK$3-AK$296,-1,IF('Статистика ВПР 2019'!AK50&lt;AK$3+AK$296,0,IF('Статистика ВПР 2019'!AK50&lt;AK$3+2*AK$296,1,2)))))</f>
        <v>2</v>
      </c>
      <c r="AL50" s="2">
        <f t="shared" si="0"/>
        <v>35</v>
      </c>
    </row>
    <row r="51" spans="1:38" x14ac:dyDescent="0.25">
      <c r="A51" s="4" t="s">
        <v>25</v>
      </c>
      <c r="B51" s="6" t="s">
        <v>29</v>
      </c>
      <c r="C51" s="7">
        <f>IF('Статистика ВПР 2019'!C51="","_",IF('Статистика ВПР 2019'!C51&lt;C$3-2*C$296,-2,IF('Статистика ВПР 2019'!C51&lt;C$3-C$296,-1,IF('Статистика ВПР 2019'!C51&lt;C$3+C$296,0,IF('Статистика ВПР 2019'!C51&lt;C$3+2*C$296,1,2)))))</f>
        <v>0</v>
      </c>
      <c r="D51" s="7">
        <f>IF('Статистика ВПР 2019'!D51="","_",IF('Статистика ВПР 2019'!D51&lt;D$3-2*D$296,-2,IF('Статистика ВПР 2019'!D51&lt;D$3-D$296,-1,IF('Статистика ВПР 2019'!D51&lt;D$3+D$296,0,IF('Статистика ВПР 2019'!D51&lt;D$3+2*D$296,1,2)))))</f>
        <v>0</v>
      </c>
      <c r="E51" s="7">
        <f>IF('Статистика ВПР 2019'!E51="","_",IF('Статистика ВПР 2019'!E51&lt;E$3-2*E$296,-2,IF('Статистика ВПР 2019'!E51&lt;E$3-E$296,-1,IF('Статистика ВПР 2019'!E51&lt;E$3+E$296,0,IF('Статистика ВПР 2019'!E51&lt;E$3+2*E$296,1,2)))))</f>
        <v>0</v>
      </c>
      <c r="F51" s="7">
        <f>IF('Статистика ВПР 2019'!F51="","_",IF('Статистика ВПР 2019'!F51&lt;F$3-2*F$296,-2,IF('Статистика ВПР 2019'!F51&lt;F$3-F$296,-1,IF('Статистика ВПР 2019'!F51&lt;F$3+F$296,0,IF('Статистика ВПР 2019'!F51&lt;F$3+2*F$296,1,2)))))</f>
        <v>0</v>
      </c>
      <c r="G51" s="7">
        <f>IF('Статистика ВПР 2019'!G51="","_",IF('Статистика ВПР 2019'!G51&lt;G$3-2*G$296,-2,IF('Статистика ВПР 2019'!G51&lt;G$3-G$296,-1,IF('Статистика ВПР 2019'!G51&lt;G$3+G$296,0,IF('Статистика ВПР 2019'!G51&lt;G$3+2*G$296,1,2)))))</f>
        <v>0</v>
      </c>
      <c r="H51" s="7">
        <f>IF('Статистика ВПР 2019'!H51="","_",IF('Статистика ВПР 2019'!H51&lt;H$3-2*H$296,-2,IF('Статистика ВПР 2019'!H51&lt;H$3-H$296,-1,IF('Статистика ВПР 2019'!H51&lt;H$3+H$296,0,IF('Статистика ВПР 2019'!H51&lt;H$3+2*H$296,1,2)))))</f>
        <v>1</v>
      </c>
      <c r="I51" s="7">
        <f>IF('Статистика ВПР 2019'!I51="","_",IF('Статистика ВПР 2019'!I51&lt;I$3-2*I$296,-2,IF('Статистика ВПР 2019'!I51&lt;I$3-I$296,-1,IF('Статистика ВПР 2019'!I51&lt;I$3+I$296,0,IF('Статистика ВПР 2019'!I51&lt;I$3+2*I$296,1,2)))))</f>
        <v>0</v>
      </c>
      <c r="J51" s="7">
        <f>IF('Статистика ВПР 2019'!J51="","_",IF('Статистика ВПР 2019'!J51&lt;J$3-2*J$296,-2,IF('Статистика ВПР 2019'!J51&lt;J$3-J$296,-1,IF('Статистика ВПР 2019'!J51&lt;J$3+J$296,0,IF('Статистика ВПР 2019'!J51&lt;J$3+2*J$296,1,2)))))</f>
        <v>0</v>
      </c>
      <c r="K51" s="7">
        <f>IF('Статистика ВПР 2019'!K51="","_",IF('Статистика ВПР 2019'!K51&lt;K$3-2*K$296,-2,IF('Статистика ВПР 2019'!K51&lt;K$3-K$296,-1,IF('Статистика ВПР 2019'!K51&lt;K$3+K$296,0,IF('Статистика ВПР 2019'!K51&lt;K$3+2*K$296,1,2)))))</f>
        <v>0</v>
      </c>
      <c r="L51" s="7">
        <f>IF('Статистика ВПР 2019'!L51="","_",IF('Статистика ВПР 2019'!L51&lt;L$3-2*L$296,-2,IF('Статистика ВПР 2019'!L51&lt;L$3-L$296,-1,IF('Статистика ВПР 2019'!L51&lt;L$3+L$296,0,IF('Статистика ВПР 2019'!L51&lt;L$3+2*L$296,1,2)))))</f>
        <v>0</v>
      </c>
      <c r="M51" s="7">
        <f>IF('Статистика ВПР 2019'!M51="","_",IF('Статистика ВПР 2019'!M51&lt;M$3-2*M$296,-2,IF('Статистика ВПР 2019'!M51&lt;M$3-M$296,-1,IF('Статистика ВПР 2019'!M51&lt;M$3+M$296,0,IF('Статистика ВПР 2019'!M51&lt;M$3+2*M$296,1,2)))))</f>
        <v>-1</v>
      </c>
      <c r="N51" s="7">
        <f>IF('Статистика ВПР 2019'!N51="","_",IF('Статистика ВПР 2019'!N51&lt;N$3-2*N$296,-2,IF('Статистика ВПР 2019'!N51&lt;N$3-N$296,-1,IF('Статистика ВПР 2019'!N51&lt;N$3+N$296,0,IF('Статистика ВПР 2019'!N51&lt;N$3+2*N$296,1,2)))))</f>
        <v>0</v>
      </c>
      <c r="O51" s="7">
        <f>IF('Статистика ВПР 2019'!O51="","_",IF('Статистика ВПР 2019'!O51&lt;O$3-2*O$296,-2,IF('Статистика ВПР 2019'!O51&lt;O$3-O$296,-1,IF('Статистика ВПР 2019'!O51&lt;O$3+O$296,0,IF('Статистика ВПР 2019'!O51&lt;O$3+2*O$296,1,2)))))</f>
        <v>0</v>
      </c>
      <c r="P51" s="7">
        <f>IF('Статистика ВПР 2019'!P51="","_",IF('Статистика ВПР 2019'!P51&lt;P$3-2*P$296,-2,IF('Статистика ВПР 2019'!P51&lt;P$3-P$296,-1,IF('Статистика ВПР 2019'!P51&lt;P$3+P$296,0,IF('Статистика ВПР 2019'!P51&lt;P$3+2*P$296,1,2)))))</f>
        <v>0</v>
      </c>
      <c r="Q51" s="7">
        <f>IF('Статистика ВПР 2019'!Q51="","_",IF('Статистика ВПР 2019'!Q51&lt;Q$3-2*Q$296,-2,IF('Статистика ВПР 2019'!Q51&lt;Q$3-Q$296,-1,IF('Статистика ВПР 2019'!Q51&lt;Q$3+Q$296,0,IF('Статистика ВПР 2019'!Q51&lt;Q$3+2*Q$296,1,2)))))</f>
        <v>0</v>
      </c>
      <c r="R51" s="7">
        <f>IF('Статистика ВПР 2019'!R51="","_",IF('Статистика ВПР 2019'!R51&lt;R$3-2*R$296,-2,IF('Статистика ВПР 2019'!R51&lt;R$3-R$296,-1,IF('Статистика ВПР 2019'!R51&lt;R$3+R$296,0,IF('Статистика ВПР 2019'!R51&lt;R$3+2*R$296,1,2)))))</f>
        <v>0</v>
      </c>
      <c r="S51" s="7">
        <f>IF('Статистика ВПР 2019'!S51="","_",IF('Статистика ВПР 2019'!S51&lt;S$3-2*S$296,-2,IF('Статистика ВПР 2019'!S51&lt;S$3-S$296,-1,IF('Статистика ВПР 2019'!S51&lt;S$3+S$296,0,IF('Статистика ВПР 2019'!S51&lt;S$3+2*S$296,1,2)))))</f>
        <v>0</v>
      </c>
      <c r="T51" s="7">
        <f>IF('Статистика ВПР 2019'!T51="","_",IF('Статистика ВПР 2019'!T51&lt;T$3-2*T$296,-2,IF('Статистика ВПР 2019'!T51&lt;T$3-T$296,-1,IF('Статистика ВПР 2019'!T51&lt;T$3+T$296,0,IF('Статистика ВПР 2019'!T51&lt;T$3+2*T$296,1,2)))))</f>
        <v>1</v>
      </c>
      <c r="U51" s="7">
        <f>IF('Статистика ВПР 2019'!U51="","_",IF('Статистика ВПР 2019'!U51&lt;U$3-2*U$296,-2,IF('Статистика ВПР 2019'!U51&lt;U$3-U$296,-1,IF('Статистика ВПР 2019'!U51&lt;U$3+U$296,0,IF('Статистика ВПР 2019'!U51&lt;U$3+2*U$296,1,2)))))</f>
        <v>0</v>
      </c>
      <c r="V51" s="7">
        <f>IF('Статистика ВПР 2019'!V51="","_",IF('Статистика ВПР 2019'!V51&lt;V$3-2*V$296,-2,IF('Статистика ВПР 2019'!V51&lt;V$3-V$296,-1,IF('Статистика ВПР 2019'!V51&lt;V$3+V$296,0,IF('Статистика ВПР 2019'!V51&lt;V$3+2*V$296,1,2)))))</f>
        <v>0</v>
      </c>
      <c r="W51" s="7">
        <f>IF('Статистика ВПР 2019'!W51="","_",IF('Статистика ВПР 2019'!W51&lt;W$3-2*W$296,-2,IF('Статистика ВПР 2019'!W51&lt;W$3-W$296,-1,IF('Статистика ВПР 2019'!W51&lt;W$3+W$296,0,IF('Статистика ВПР 2019'!W51&lt;W$3+2*W$296,1,2)))))</f>
        <v>0</v>
      </c>
      <c r="X51" s="7" t="str">
        <f>IF('Статистика ВПР 2019'!X51="","_",IF('Статистика ВПР 2019'!X51&lt;X$3-2*X$296,-2,IF('Статистика ВПР 2019'!X51&lt;X$3-X$296,-1,IF('Статистика ВПР 2019'!X51&lt;X$3+X$296,0,IF('Статистика ВПР 2019'!X51&lt;X$3+2*X$296,1,2)))))</f>
        <v>_</v>
      </c>
      <c r="Y51" s="7" t="str">
        <f>IF('Статистика ВПР 2019'!Y51="","_",IF('Статистика ВПР 2019'!Y51&lt;Y$3-2*Y$296,-2,IF('Статистика ВПР 2019'!Y51&lt;Y$3-Y$296,-1,IF('Статистика ВПР 2019'!Y51&lt;Y$3+Y$296,0,IF('Статистика ВПР 2019'!Y51&lt;Y$3+2*Y$296,1,2)))))</f>
        <v>_</v>
      </c>
      <c r="Z51" s="7" t="str">
        <f>IF('Статистика ВПР 2019'!Z51="","_",IF('Статистика ВПР 2019'!Z51&lt;Z$3-2*Z$296,-2,IF('Статистика ВПР 2019'!Z51&lt;Z$3-Z$296,-1,IF('Статистика ВПР 2019'!Z51&lt;Z$3+Z$296,0,IF('Статистика ВПР 2019'!Z51&lt;Z$3+2*Z$296,1,2)))))</f>
        <v>_</v>
      </c>
      <c r="AA51" s="7">
        <f>IF('Статистика ВПР 2019'!AA51="","_",IF('Статистика ВПР 2019'!AA51&lt;AA$3-2*AA$296,-2,IF('Статистика ВПР 2019'!AA51&lt;AA$3-AA$296,-1,IF('Статистика ВПР 2019'!AA51&lt;AA$3+AA$296,0,IF('Статистика ВПР 2019'!AA51&lt;AA$3+2*AA$296,1,2)))))</f>
        <v>0</v>
      </c>
      <c r="AB51" s="7">
        <f>IF('Статистика ВПР 2019'!AB51="","_",IF('Статистика ВПР 2019'!AB51&lt;AB$3-2*AB$296,-2,IF('Статистика ВПР 2019'!AB51&lt;AB$3-AB$296,-1,IF('Статистика ВПР 2019'!AB51&lt;AB$3+AB$296,0,IF('Статистика ВПР 2019'!AB51&lt;AB$3+2*AB$296,1,2)))))</f>
        <v>0</v>
      </c>
      <c r="AC51" s="7">
        <f>IF('Статистика ВПР 2019'!AC51="","_",IF('Статистика ВПР 2019'!AC51&lt;AC$3-2*AC$296,-2,IF('Статистика ВПР 2019'!AC51&lt;AC$3-AC$296,-1,IF('Статистика ВПР 2019'!AC51&lt;AC$3+AC$296,0,IF('Статистика ВПР 2019'!AC51&lt;AC$3+2*AC$296,1,2)))))</f>
        <v>1</v>
      </c>
      <c r="AD51" s="7">
        <f>IF('Статистика ВПР 2019'!AD51="","_",IF('Статистика ВПР 2019'!AD51&lt;AD$3-2*AD$296,-2,IF('Статистика ВПР 2019'!AD51&lt;AD$3-AD$296,-1,IF('Статистика ВПР 2019'!AD51&lt;AD$3+AD$296,0,IF('Статистика ВПР 2019'!AD51&lt;AD$3+2*AD$296,1,2)))))</f>
        <v>1</v>
      </c>
      <c r="AE51" s="7">
        <f>IF('Статистика ВПР 2019'!AE51="","_",IF('Статистика ВПР 2019'!AE51&lt;AE$3-2*AE$296,-2,IF('Статистика ВПР 2019'!AE51&lt;AE$3-AE$296,-1,IF('Статистика ВПР 2019'!AE51&lt;AE$3+AE$296,0,IF('Статистика ВПР 2019'!AE51&lt;AE$3+2*AE$296,1,2)))))</f>
        <v>1</v>
      </c>
      <c r="AF51" s="7">
        <f>IF('Статистика ВПР 2019'!AF51="","_",IF('Статистика ВПР 2019'!AF51&lt;AF$3-2*AF$296,-2,IF('Статистика ВПР 2019'!AF51&lt;AF$3-AF$296,-1,IF('Статистика ВПР 2019'!AF51&lt;AF$3+AF$296,0,IF('Статистика ВПР 2019'!AF51&lt;AF$3+2*AF$296,1,2)))))</f>
        <v>0</v>
      </c>
      <c r="AG51" s="7" t="str">
        <f>IF('Статистика ВПР 2019'!AG51="","_",IF('Статистика ВПР 2019'!AG51&lt;AG$3-2*AG$296,-2,IF('Статистика ВПР 2019'!AG51&lt;AG$3-AG$296,-1,IF('Статистика ВПР 2019'!AG51&lt;AG$3+AG$296,0,IF('Статистика ВПР 2019'!AG51&lt;AG$3+2*AG$296,1,2)))))</f>
        <v>_</v>
      </c>
      <c r="AH51" s="7" t="str">
        <f>IF('Статистика ВПР 2019'!AH51="","_",IF('Статистика ВПР 2019'!AH51&lt;AH$3-2*AH$296,-2,IF('Статистика ВПР 2019'!AH51&lt;AH$3-AH$296,-1,IF('Статистика ВПР 2019'!AH51&lt;AH$3+AH$296,0,IF('Статистика ВПР 2019'!AH51&lt;AH$3+2*AH$296,1,2)))))</f>
        <v>_</v>
      </c>
      <c r="AI51" s="7" t="str">
        <f>IF('Статистика ВПР 2019'!AI51="","_",IF('Статистика ВПР 2019'!AI51&lt;AI$3-2*AI$296,-2,IF('Статистика ВПР 2019'!AI51&lt;AI$3-AI$296,-1,IF('Статистика ВПР 2019'!AI51&lt;AI$3+AI$296,0,IF('Статистика ВПР 2019'!AI51&lt;AI$3+2*AI$296,1,2)))))</f>
        <v>_</v>
      </c>
      <c r="AJ51" s="7" t="str">
        <f>IF('Статистика ВПР 2019'!AJ51="","_",IF('Статистика ВПР 2019'!AJ51&lt;AJ$3-2*AJ$296,-2,IF('Статистика ВПР 2019'!AJ51&lt;AJ$3-AJ$296,-1,IF('Статистика ВПР 2019'!AJ51&lt;AJ$3+AJ$296,0,IF('Статистика ВПР 2019'!AJ51&lt;AJ$3+2*AJ$296,1,2)))))</f>
        <v>_</v>
      </c>
      <c r="AK51" s="7" t="str">
        <f>IF('Статистика ВПР 2019'!AK51="","_",IF('Статистика ВПР 2019'!AK51&lt;AK$3-2*AK$296,-2,IF('Статистика ВПР 2019'!AK51&lt;AK$3-AK$296,-1,IF('Статистика ВПР 2019'!AK51&lt;AK$3+AK$296,0,IF('Статистика ВПР 2019'!AK51&lt;AK$3+2*AK$296,1,2)))))</f>
        <v>_</v>
      </c>
      <c r="AL51" s="2">
        <f t="shared" si="0"/>
        <v>35</v>
      </c>
    </row>
    <row r="52" spans="1:38" x14ac:dyDescent="0.25">
      <c r="A52" s="4" t="s">
        <v>25</v>
      </c>
      <c r="B52" s="6" t="s">
        <v>161</v>
      </c>
      <c r="C52" s="7">
        <f>IF('Статистика ВПР 2019'!C52="","_",IF('Статистика ВПР 2019'!C52&lt;C$3-2*C$296,-2,IF('Статистика ВПР 2019'!C52&lt;C$3-C$296,-1,IF('Статистика ВПР 2019'!C52&lt;C$3+C$296,0,IF('Статистика ВПР 2019'!C52&lt;C$3+2*C$296,1,2)))))</f>
        <v>0</v>
      </c>
      <c r="D52" s="7">
        <f>IF('Статистика ВПР 2019'!D52="","_",IF('Статистика ВПР 2019'!D52&lt;D$3-2*D$296,-2,IF('Статистика ВПР 2019'!D52&lt;D$3-D$296,-1,IF('Статистика ВПР 2019'!D52&lt;D$3+D$296,0,IF('Статистика ВПР 2019'!D52&lt;D$3+2*D$296,1,2)))))</f>
        <v>0</v>
      </c>
      <c r="E52" s="7">
        <f>IF('Статистика ВПР 2019'!E52="","_",IF('Статистика ВПР 2019'!E52&lt;E$3-2*E$296,-2,IF('Статистика ВПР 2019'!E52&lt;E$3-E$296,-1,IF('Статистика ВПР 2019'!E52&lt;E$3+E$296,0,IF('Статистика ВПР 2019'!E52&lt;E$3+2*E$296,1,2)))))</f>
        <v>0</v>
      </c>
      <c r="F52" s="7">
        <f>IF('Статистика ВПР 2019'!F52="","_",IF('Статистика ВПР 2019'!F52&lt;F$3-2*F$296,-2,IF('Статистика ВПР 2019'!F52&lt;F$3-F$296,-1,IF('Статистика ВПР 2019'!F52&lt;F$3+F$296,0,IF('Статистика ВПР 2019'!F52&lt;F$3+2*F$296,1,2)))))</f>
        <v>0</v>
      </c>
      <c r="G52" s="7">
        <f>IF('Статистика ВПР 2019'!G52="","_",IF('Статистика ВПР 2019'!G52&lt;G$3-2*G$296,-2,IF('Статистика ВПР 2019'!G52&lt;G$3-G$296,-1,IF('Статистика ВПР 2019'!G52&lt;G$3+G$296,0,IF('Статистика ВПР 2019'!G52&lt;G$3+2*G$296,1,2)))))</f>
        <v>-1</v>
      </c>
      <c r="H52" s="7">
        <f>IF('Статистика ВПР 2019'!H52="","_",IF('Статистика ВПР 2019'!H52&lt;H$3-2*H$296,-2,IF('Статистика ВПР 2019'!H52&lt;H$3-H$296,-1,IF('Статистика ВПР 2019'!H52&lt;H$3+H$296,0,IF('Статистика ВПР 2019'!H52&lt;H$3+2*H$296,1,2)))))</f>
        <v>1</v>
      </c>
      <c r="I52" s="7">
        <f>IF('Статистика ВПР 2019'!I52="","_",IF('Статистика ВПР 2019'!I52&lt;I$3-2*I$296,-2,IF('Статистика ВПР 2019'!I52&lt;I$3-I$296,-1,IF('Статистика ВПР 2019'!I52&lt;I$3+I$296,0,IF('Статистика ВПР 2019'!I52&lt;I$3+2*I$296,1,2)))))</f>
        <v>-1</v>
      </c>
      <c r="J52" s="7">
        <f>IF('Статистика ВПР 2019'!J52="","_",IF('Статистика ВПР 2019'!J52&lt;J$3-2*J$296,-2,IF('Статистика ВПР 2019'!J52&lt;J$3-J$296,-1,IF('Статистика ВПР 2019'!J52&lt;J$3+J$296,0,IF('Статистика ВПР 2019'!J52&lt;J$3+2*J$296,1,2)))))</f>
        <v>0</v>
      </c>
      <c r="K52" s="7">
        <f>IF('Статистика ВПР 2019'!K52="","_",IF('Статистика ВПР 2019'!K52&lt;K$3-2*K$296,-2,IF('Статистика ВПР 2019'!K52&lt;K$3-K$296,-1,IF('Статистика ВПР 2019'!K52&lt;K$3+K$296,0,IF('Статистика ВПР 2019'!K52&lt;K$3+2*K$296,1,2)))))</f>
        <v>0</v>
      </c>
      <c r="L52" s="7">
        <f>IF('Статистика ВПР 2019'!L52="","_",IF('Статистика ВПР 2019'!L52&lt;L$3-2*L$296,-2,IF('Статистика ВПР 2019'!L52&lt;L$3-L$296,-1,IF('Статистика ВПР 2019'!L52&lt;L$3+L$296,0,IF('Статистика ВПР 2019'!L52&lt;L$3+2*L$296,1,2)))))</f>
        <v>0</v>
      </c>
      <c r="M52" s="7">
        <f>IF('Статистика ВПР 2019'!M52="","_",IF('Статистика ВПР 2019'!M52&lt;M$3-2*M$296,-2,IF('Статистика ВПР 2019'!M52&lt;M$3-M$296,-1,IF('Статистика ВПР 2019'!M52&lt;M$3+M$296,0,IF('Статистика ВПР 2019'!M52&lt;M$3+2*M$296,1,2)))))</f>
        <v>1</v>
      </c>
      <c r="N52" s="7">
        <f>IF('Статистика ВПР 2019'!N52="","_",IF('Статистика ВПР 2019'!N52&lt;N$3-2*N$296,-2,IF('Статистика ВПР 2019'!N52&lt;N$3-N$296,-1,IF('Статистика ВПР 2019'!N52&lt;N$3+N$296,0,IF('Статистика ВПР 2019'!N52&lt;N$3+2*N$296,1,2)))))</f>
        <v>0</v>
      </c>
      <c r="O52" s="7">
        <f>IF('Статистика ВПР 2019'!O52="","_",IF('Статистика ВПР 2019'!O52&lt;O$3-2*O$296,-2,IF('Статистика ВПР 2019'!O52&lt;O$3-O$296,-1,IF('Статистика ВПР 2019'!O52&lt;O$3+O$296,0,IF('Статистика ВПР 2019'!O52&lt;O$3+2*O$296,1,2)))))</f>
        <v>1</v>
      </c>
      <c r="P52" s="7">
        <f>IF('Статистика ВПР 2019'!P52="","_",IF('Статистика ВПР 2019'!P52&lt;P$3-2*P$296,-2,IF('Статистика ВПР 2019'!P52&lt;P$3-P$296,-1,IF('Статистика ВПР 2019'!P52&lt;P$3+P$296,0,IF('Статистика ВПР 2019'!P52&lt;P$3+2*P$296,1,2)))))</f>
        <v>0</v>
      </c>
      <c r="Q52" s="7">
        <f>IF('Статистика ВПР 2019'!Q52="","_",IF('Статистика ВПР 2019'!Q52&lt;Q$3-2*Q$296,-2,IF('Статистика ВПР 2019'!Q52&lt;Q$3-Q$296,-1,IF('Статистика ВПР 2019'!Q52&lt;Q$3+Q$296,0,IF('Статистика ВПР 2019'!Q52&lt;Q$3+2*Q$296,1,2)))))</f>
        <v>-1</v>
      </c>
      <c r="R52" s="7">
        <f>IF('Статистика ВПР 2019'!R52="","_",IF('Статистика ВПР 2019'!R52&lt;R$3-2*R$296,-2,IF('Статистика ВПР 2019'!R52&lt;R$3-R$296,-1,IF('Статистика ВПР 2019'!R52&lt;R$3+R$296,0,IF('Статистика ВПР 2019'!R52&lt;R$3+2*R$296,1,2)))))</f>
        <v>-2</v>
      </c>
      <c r="S52" s="7">
        <f>IF('Статистика ВПР 2019'!S52="","_",IF('Статистика ВПР 2019'!S52&lt;S$3-2*S$296,-2,IF('Статистика ВПР 2019'!S52&lt;S$3-S$296,-1,IF('Статистика ВПР 2019'!S52&lt;S$3+S$296,0,IF('Статистика ВПР 2019'!S52&lt;S$3+2*S$296,1,2)))))</f>
        <v>-1</v>
      </c>
      <c r="T52" s="7">
        <f>IF('Статистика ВПР 2019'!T52="","_",IF('Статистика ВПР 2019'!T52&lt;T$3-2*T$296,-2,IF('Статистика ВПР 2019'!T52&lt;T$3-T$296,-1,IF('Статистика ВПР 2019'!T52&lt;T$3+T$296,0,IF('Статистика ВПР 2019'!T52&lt;T$3+2*T$296,1,2)))))</f>
        <v>0</v>
      </c>
      <c r="U52" s="7">
        <f>IF('Статистика ВПР 2019'!U52="","_",IF('Статистика ВПР 2019'!U52&lt;U$3-2*U$296,-2,IF('Статистика ВПР 2019'!U52&lt;U$3-U$296,-1,IF('Статистика ВПР 2019'!U52&lt;U$3+U$296,0,IF('Статистика ВПР 2019'!U52&lt;U$3+2*U$296,1,2)))))</f>
        <v>-1</v>
      </c>
      <c r="V52" s="7">
        <f>IF('Статистика ВПР 2019'!V52="","_",IF('Статистика ВПР 2019'!V52&lt;V$3-2*V$296,-2,IF('Статистика ВПР 2019'!V52&lt;V$3-V$296,-1,IF('Статистика ВПР 2019'!V52&lt;V$3+V$296,0,IF('Статистика ВПР 2019'!V52&lt;V$3+2*V$296,1,2)))))</f>
        <v>0</v>
      </c>
      <c r="W52" s="7" t="str">
        <f>IF('Статистика ВПР 2019'!W52="","_",IF('Статистика ВПР 2019'!W52&lt;W$3-2*W$296,-2,IF('Статистика ВПР 2019'!W52&lt;W$3-W$296,-1,IF('Статистика ВПР 2019'!W52&lt;W$3+W$296,0,IF('Статистика ВПР 2019'!W52&lt;W$3+2*W$296,1,2)))))</f>
        <v>_</v>
      </c>
      <c r="X52" s="7">
        <f>IF('Статистика ВПР 2019'!X52="","_",IF('Статистика ВПР 2019'!X52&lt;X$3-2*X$296,-2,IF('Статистика ВПР 2019'!X52&lt;X$3-X$296,-1,IF('Статистика ВПР 2019'!X52&lt;X$3+X$296,0,IF('Статистика ВПР 2019'!X52&lt;X$3+2*X$296,1,2)))))</f>
        <v>0</v>
      </c>
      <c r="Y52" s="7" t="str">
        <f>IF('Статистика ВПР 2019'!Y52="","_",IF('Статистика ВПР 2019'!Y52&lt;Y$3-2*Y$296,-2,IF('Статистика ВПР 2019'!Y52&lt;Y$3-Y$296,-1,IF('Статистика ВПР 2019'!Y52&lt;Y$3+Y$296,0,IF('Статистика ВПР 2019'!Y52&lt;Y$3+2*Y$296,1,2)))))</f>
        <v>_</v>
      </c>
      <c r="Z52" s="7" t="str">
        <f>IF('Статистика ВПР 2019'!Z52="","_",IF('Статистика ВПР 2019'!Z52&lt;Z$3-2*Z$296,-2,IF('Статистика ВПР 2019'!Z52&lt;Z$3-Z$296,-1,IF('Статистика ВПР 2019'!Z52&lt;Z$3+Z$296,0,IF('Статистика ВПР 2019'!Z52&lt;Z$3+2*Z$296,1,2)))))</f>
        <v>_</v>
      </c>
      <c r="AA52" s="7">
        <f>IF('Статистика ВПР 2019'!AA52="","_",IF('Статистика ВПР 2019'!AA52&lt;AA$3-2*AA$296,-2,IF('Статистика ВПР 2019'!AA52&lt;AA$3-AA$296,-1,IF('Статистика ВПР 2019'!AA52&lt;AA$3+AA$296,0,IF('Статистика ВПР 2019'!AA52&lt;AA$3+2*AA$296,1,2)))))</f>
        <v>-1</v>
      </c>
      <c r="AB52" s="7">
        <f>IF('Статистика ВПР 2019'!AB52="","_",IF('Статистика ВПР 2019'!AB52&lt;AB$3-2*AB$296,-2,IF('Статистика ВПР 2019'!AB52&lt;AB$3-AB$296,-1,IF('Статистика ВПР 2019'!AB52&lt;AB$3+AB$296,0,IF('Статистика ВПР 2019'!AB52&lt;AB$3+2*AB$296,1,2)))))</f>
        <v>-1</v>
      </c>
      <c r="AC52" s="7">
        <f>IF('Статистика ВПР 2019'!AC52="","_",IF('Статистика ВПР 2019'!AC52&lt;AC$3-2*AC$296,-2,IF('Статистика ВПР 2019'!AC52&lt;AC$3-AC$296,-1,IF('Статистика ВПР 2019'!AC52&lt;AC$3+AC$296,0,IF('Статистика ВПР 2019'!AC52&lt;AC$3+2*AC$296,1,2)))))</f>
        <v>-1</v>
      </c>
      <c r="AD52" s="7">
        <f>IF('Статистика ВПР 2019'!AD52="","_",IF('Статистика ВПР 2019'!AD52&lt;AD$3-2*AD$296,-2,IF('Статистика ВПР 2019'!AD52&lt;AD$3-AD$296,-1,IF('Статистика ВПР 2019'!AD52&lt;AD$3+AD$296,0,IF('Статистика ВПР 2019'!AD52&lt;AD$3+2*AD$296,1,2)))))</f>
        <v>0</v>
      </c>
      <c r="AE52" s="7" t="str">
        <f>IF('Статистика ВПР 2019'!AE52="","_",IF('Статистика ВПР 2019'!AE52&lt;AE$3-2*AE$296,-2,IF('Статистика ВПР 2019'!AE52&lt;AE$3-AE$296,-1,IF('Статистика ВПР 2019'!AE52&lt;AE$3+AE$296,0,IF('Статистика ВПР 2019'!AE52&lt;AE$3+2*AE$296,1,2)))))</f>
        <v>_</v>
      </c>
      <c r="AF52" s="7" t="str">
        <f>IF('Статистика ВПР 2019'!AF52="","_",IF('Статистика ВПР 2019'!AF52&lt;AF$3-2*AF$296,-2,IF('Статистика ВПР 2019'!AF52&lt;AF$3-AF$296,-1,IF('Статистика ВПР 2019'!AF52&lt;AF$3+AF$296,0,IF('Статистика ВПР 2019'!AF52&lt;AF$3+2*AF$296,1,2)))))</f>
        <v>_</v>
      </c>
      <c r="AG52" s="7" t="str">
        <f>IF('Статистика ВПР 2019'!AG52="","_",IF('Статистика ВПР 2019'!AG52&lt;AG$3-2*AG$296,-2,IF('Статистика ВПР 2019'!AG52&lt;AG$3-AG$296,-1,IF('Статистика ВПР 2019'!AG52&lt;AG$3+AG$296,0,IF('Статистика ВПР 2019'!AG52&lt;AG$3+2*AG$296,1,2)))))</f>
        <v>_</v>
      </c>
      <c r="AH52" s="7">
        <f>IF('Статистика ВПР 2019'!AH52="","_",IF('Статистика ВПР 2019'!AH52&lt;AH$3-2*AH$296,-2,IF('Статистика ВПР 2019'!AH52&lt;AH$3-AH$296,-1,IF('Статистика ВПР 2019'!AH52&lt;AH$3+AH$296,0,IF('Статистика ВПР 2019'!AH52&lt;AH$3+2*AH$296,1,2)))))</f>
        <v>0</v>
      </c>
      <c r="AI52" s="7" t="str">
        <f>IF('Статистика ВПР 2019'!AI52="","_",IF('Статистика ВПР 2019'!AI52&lt;AI$3-2*AI$296,-2,IF('Статистика ВПР 2019'!AI52&lt;AI$3-AI$296,-1,IF('Статистика ВПР 2019'!AI52&lt;AI$3+AI$296,0,IF('Статистика ВПР 2019'!AI52&lt;AI$3+2*AI$296,1,2)))))</f>
        <v>_</v>
      </c>
      <c r="AJ52" s="7" t="str">
        <f>IF('Статистика ВПР 2019'!AJ52="","_",IF('Статистика ВПР 2019'!AJ52&lt;AJ$3-2*AJ$296,-2,IF('Статистика ВПР 2019'!AJ52&lt;AJ$3-AJ$296,-1,IF('Статистика ВПР 2019'!AJ52&lt;AJ$3+AJ$296,0,IF('Статистика ВПР 2019'!AJ52&lt;AJ$3+2*AJ$296,1,2)))))</f>
        <v>_</v>
      </c>
      <c r="AK52" s="7" t="str">
        <f>IF('Статистика ВПР 2019'!AK52="","_",IF('Статистика ВПР 2019'!AK52&lt;AK$3-2*AK$296,-2,IF('Статистика ВПР 2019'!AK52&lt;AK$3-AK$296,-1,IF('Статистика ВПР 2019'!AK52&lt;AK$3+AK$296,0,IF('Статистика ВПР 2019'!AK52&lt;AK$3+2*AK$296,1,2)))))</f>
        <v>_</v>
      </c>
      <c r="AL52" s="2">
        <f t="shared" si="0"/>
        <v>35</v>
      </c>
    </row>
    <row r="53" spans="1:38" x14ac:dyDescent="0.25">
      <c r="A53" s="4" t="s">
        <v>25</v>
      </c>
      <c r="B53" s="6" t="s">
        <v>31</v>
      </c>
      <c r="C53" s="7">
        <f>IF('Статистика ВПР 2019'!C53="","_",IF('Статистика ВПР 2019'!C53&lt;C$3-2*C$296,-2,IF('Статистика ВПР 2019'!C53&lt;C$3-C$296,-1,IF('Статистика ВПР 2019'!C53&lt;C$3+C$296,0,IF('Статистика ВПР 2019'!C53&lt;C$3+2*C$296,1,2)))))</f>
        <v>-1</v>
      </c>
      <c r="D53" s="7">
        <f>IF('Статистика ВПР 2019'!D53="","_",IF('Статистика ВПР 2019'!D53&lt;D$3-2*D$296,-2,IF('Статистика ВПР 2019'!D53&lt;D$3-D$296,-1,IF('Статистика ВПР 2019'!D53&lt;D$3+D$296,0,IF('Статистика ВПР 2019'!D53&lt;D$3+2*D$296,1,2)))))</f>
        <v>-1</v>
      </c>
      <c r="E53" s="7">
        <f>IF('Статистика ВПР 2019'!E53="","_",IF('Статистика ВПР 2019'!E53&lt;E$3-2*E$296,-2,IF('Статистика ВПР 2019'!E53&lt;E$3-E$296,-1,IF('Статистика ВПР 2019'!E53&lt;E$3+E$296,0,IF('Статистика ВПР 2019'!E53&lt;E$3+2*E$296,1,2)))))</f>
        <v>-1</v>
      </c>
      <c r="F53" s="7">
        <f>IF('Статистика ВПР 2019'!F53="","_",IF('Статистика ВПР 2019'!F53&lt;F$3-2*F$296,-2,IF('Статистика ВПР 2019'!F53&lt;F$3-F$296,-1,IF('Статистика ВПР 2019'!F53&lt;F$3+F$296,0,IF('Статистика ВПР 2019'!F53&lt;F$3+2*F$296,1,2)))))</f>
        <v>0</v>
      </c>
      <c r="G53" s="7">
        <f>IF('Статистика ВПР 2019'!G53="","_",IF('Статистика ВПР 2019'!G53&lt;G$3-2*G$296,-2,IF('Статистика ВПР 2019'!G53&lt;G$3-G$296,-1,IF('Статистика ВПР 2019'!G53&lt;G$3+G$296,0,IF('Статистика ВПР 2019'!G53&lt;G$3+2*G$296,1,2)))))</f>
        <v>0</v>
      </c>
      <c r="H53" s="7">
        <f>IF('Статистика ВПР 2019'!H53="","_",IF('Статистика ВПР 2019'!H53&lt;H$3-2*H$296,-2,IF('Статистика ВПР 2019'!H53&lt;H$3-H$296,-1,IF('Статистика ВПР 2019'!H53&lt;H$3+H$296,0,IF('Статистика ВПР 2019'!H53&lt;H$3+2*H$296,1,2)))))</f>
        <v>1</v>
      </c>
      <c r="I53" s="7">
        <f>IF('Статистика ВПР 2019'!I53="","_",IF('Статистика ВПР 2019'!I53&lt;I$3-2*I$296,-2,IF('Статистика ВПР 2019'!I53&lt;I$3-I$296,-1,IF('Статистика ВПР 2019'!I53&lt;I$3+I$296,0,IF('Статистика ВПР 2019'!I53&lt;I$3+2*I$296,1,2)))))</f>
        <v>0</v>
      </c>
      <c r="J53" s="7">
        <f>IF('Статистика ВПР 2019'!J53="","_",IF('Статистика ВПР 2019'!J53&lt;J$3-2*J$296,-2,IF('Статистика ВПР 2019'!J53&lt;J$3-J$296,-1,IF('Статистика ВПР 2019'!J53&lt;J$3+J$296,0,IF('Статистика ВПР 2019'!J53&lt;J$3+2*J$296,1,2)))))</f>
        <v>-1</v>
      </c>
      <c r="K53" s="7">
        <f>IF('Статистика ВПР 2019'!K53="","_",IF('Статистика ВПР 2019'!K53&lt;K$3-2*K$296,-2,IF('Статистика ВПР 2019'!K53&lt;K$3-K$296,-1,IF('Статистика ВПР 2019'!K53&lt;K$3+K$296,0,IF('Статистика ВПР 2019'!K53&lt;K$3+2*K$296,1,2)))))</f>
        <v>-1</v>
      </c>
      <c r="L53" s="7">
        <f>IF('Статистика ВПР 2019'!L53="","_",IF('Статистика ВПР 2019'!L53&lt;L$3-2*L$296,-2,IF('Статистика ВПР 2019'!L53&lt;L$3-L$296,-1,IF('Статистика ВПР 2019'!L53&lt;L$3+L$296,0,IF('Статистика ВПР 2019'!L53&lt;L$3+2*L$296,1,2)))))</f>
        <v>-2</v>
      </c>
      <c r="M53" s="7">
        <f>IF('Статистика ВПР 2019'!M53="","_",IF('Статистика ВПР 2019'!M53&lt;M$3-2*M$296,-2,IF('Статистика ВПР 2019'!M53&lt;M$3-M$296,-1,IF('Статистика ВПР 2019'!M53&lt;M$3+M$296,0,IF('Статистика ВПР 2019'!M53&lt;M$3+2*M$296,1,2)))))</f>
        <v>-1</v>
      </c>
      <c r="N53" s="7">
        <f>IF('Статистика ВПР 2019'!N53="","_",IF('Статистика ВПР 2019'!N53&lt;N$3-2*N$296,-2,IF('Статистика ВПР 2019'!N53&lt;N$3-N$296,-1,IF('Статистика ВПР 2019'!N53&lt;N$3+N$296,0,IF('Статистика ВПР 2019'!N53&lt;N$3+2*N$296,1,2)))))</f>
        <v>0</v>
      </c>
      <c r="O53" s="7">
        <f>IF('Статистика ВПР 2019'!O53="","_",IF('Статистика ВПР 2019'!O53&lt;O$3-2*O$296,-2,IF('Статистика ВПР 2019'!O53&lt;O$3-O$296,-1,IF('Статистика ВПР 2019'!O53&lt;O$3+O$296,0,IF('Статистика ВПР 2019'!O53&lt;O$3+2*O$296,1,2)))))</f>
        <v>0</v>
      </c>
      <c r="P53" s="7">
        <f>IF('Статистика ВПР 2019'!P53="","_",IF('Статистика ВПР 2019'!P53&lt;P$3-2*P$296,-2,IF('Статистика ВПР 2019'!P53&lt;P$3-P$296,-1,IF('Статистика ВПР 2019'!P53&lt;P$3+P$296,0,IF('Статистика ВПР 2019'!P53&lt;P$3+2*P$296,1,2)))))</f>
        <v>0</v>
      </c>
      <c r="Q53" s="7">
        <f>IF('Статистика ВПР 2019'!Q53="","_",IF('Статистика ВПР 2019'!Q53&lt;Q$3-2*Q$296,-2,IF('Статистика ВПР 2019'!Q53&lt;Q$3-Q$296,-1,IF('Статистика ВПР 2019'!Q53&lt;Q$3+Q$296,0,IF('Статистика ВПР 2019'!Q53&lt;Q$3+2*Q$296,1,2)))))</f>
        <v>-1</v>
      </c>
      <c r="R53" s="7">
        <f>IF('Статистика ВПР 2019'!R53="","_",IF('Статистика ВПР 2019'!R53&lt;R$3-2*R$296,-2,IF('Статистика ВПР 2019'!R53&lt;R$3-R$296,-1,IF('Статистика ВПР 2019'!R53&lt;R$3+R$296,0,IF('Статистика ВПР 2019'!R53&lt;R$3+2*R$296,1,2)))))</f>
        <v>0</v>
      </c>
      <c r="S53" s="7">
        <f>IF('Статистика ВПР 2019'!S53="","_",IF('Статистика ВПР 2019'!S53&lt;S$3-2*S$296,-2,IF('Статистика ВПР 2019'!S53&lt;S$3-S$296,-1,IF('Статистика ВПР 2019'!S53&lt;S$3+S$296,0,IF('Статистика ВПР 2019'!S53&lt;S$3+2*S$296,1,2)))))</f>
        <v>-1</v>
      </c>
      <c r="T53" s="7">
        <f>IF('Статистика ВПР 2019'!T53="","_",IF('Статистика ВПР 2019'!T53&lt;T$3-2*T$296,-2,IF('Статистика ВПР 2019'!T53&lt;T$3-T$296,-1,IF('Статистика ВПР 2019'!T53&lt;T$3+T$296,0,IF('Статистика ВПР 2019'!T53&lt;T$3+2*T$296,1,2)))))</f>
        <v>0</v>
      </c>
      <c r="U53" s="7">
        <f>IF('Статистика ВПР 2019'!U53="","_",IF('Статистика ВПР 2019'!U53&lt;U$3-2*U$296,-2,IF('Статистика ВПР 2019'!U53&lt;U$3-U$296,-1,IF('Статистика ВПР 2019'!U53&lt;U$3+U$296,0,IF('Статистика ВПР 2019'!U53&lt;U$3+2*U$296,1,2)))))</f>
        <v>0</v>
      </c>
      <c r="V53" s="7">
        <f>IF('Статистика ВПР 2019'!V53="","_",IF('Статистика ВПР 2019'!V53&lt;V$3-2*V$296,-2,IF('Статистика ВПР 2019'!V53&lt;V$3-V$296,-1,IF('Статистика ВПР 2019'!V53&lt;V$3+V$296,0,IF('Статистика ВПР 2019'!V53&lt;V$3+2*V$296,1,2)))))</f>
        <v>0</v>
      </c>
      <c r="W53" s="7">
        <f>IF('Статистика ВПР 2019'!W53="","_",IF('Статистика ВПР 2019'!W53&lt;W$3-2*W$296,-2,IF('Статистика ВПР 2019'!W53&lt;W$3-W$296,-1,IF('Статистика ВПР 2019'!W53&lt;W$3+W$296,0,IF('Статистика ВПР 2019'!W53&lt;W$3+2*W$296,1,2)))))</f>
        <v>0</v>
      </c>
      <c r="X53" s="7" t="str">
        <f>IF('Статистика ВПР 2019'!X53="","_",IF('Статистика ВПР 2019'!X53&lt;X$3-2*X$296,-2,IF('Статистика ВПР 2019'!X53&lt;X$3-X$296,-1,IF('Статистика ВПР 2019'!X53&lt;X$3+X$296,0,IF('Статистика ВПР 2019'!X53&lt;X$3+2*X$296,1,2)))))</f>
        <v>_</v>
      </c>
      <c r="Y53" s="7" t="str">
        <f>IF('Статистика ВПР 2019'!Y53="","_",IF('Статистика ВПР 2019'!Y53&lt;Y$3-2*Y$296,-2,IF('Статистика ВПР 2019'!Y53&lt;Y$3-Y$296,-1,IF('Статистика ВПР 2019'!Y53&lt;Y$3+Y$296,0,IF('Статистика ВПР 2019'!Y53&lt;Y$3+2*Y$296,1,2)))))</f>
        <v>_</v>
      </c>
      <c r="Z53" s="7">
        <f>IF('Статистика ВПР 2019'!Z53="","_",IF('Статистика ВПР 2019'!Z53&lt;Z$3-2*Z$296,-2,IF('Статистика ВПР 2019'!Z53&lt;Z$3-Z$296,-1,IF('Статистика ВПР 2019'!Z53&lt;Z$3+Z$296,0,IF('Статистика ВПР 2019'!Z53&lt;Z$3+2*Z$296,1,2)))))</f>
        <v>0</v>
      </c>
      <c r="AA53" s="7">
        <f>IF('Статистика ВПР 2019'!AA53="","_",IF('Статистика ВПР 2019'!AA53&lt;AA$3-2*AA$296,-2,IF('Статистика ВПР 2019'!AA53&lt;AA$3-AA$296,-1,IF('Статистика ВПР 2019'!AA53&lt;AA$3+AA$296,0,IF('Статистика ВПР 2019'!AA53&lt;AA$3+2*AA$296,1,2)))))</f>
        <v>0</v>
      </c>
      <c r="AB53" s="7">
        <f>IF('Статистика ВПР 2019'!AB53="","_",IF('Статистика ВПР 2019'!AB53&lt;AB$3-2*AB$296,-2,IF('Статистика ВПР 2019'!AB53&lt;AB$3-AB$296,-1,IF('Статистика ВПР 2019'!AB53&lt;AB$3+AB$296,0,IF('Статистика ВПР 2019'!AB53&lt;AB$3+2*AB$296,1,2)))))</f>
        <v>0</v>
      </c>
      <c r="AC53" s="7">
        <f>IF('Статистика ВПР 2019'!AC53="","_",IF('Статистика ВПР 2019'!AC53&lt;AC$3-2*AC$296,-2,IF('Статистика ВПР 2019'!AC53&lt;AC$3-AC$296,-1,IF('Статистика ВПР 2019'!AC53&lt;AC$3+AC$296,0,IF('Статистика ВПР 2019'!AC53&lt;AC$3+2*AC$296,1,2)))))</f>
        <v>0</v>
      </c>
      <c r="AD53" s="7">
        <f>IF('Статистика ВПР 2019'!AD53="","_",IF('Статистика ВПР 2019'!AD53&lt;AD$3-2*AD$296,-2,IF('Статистика ВПР 2019'!AD53&lt;AD$3-AD$296,-1,IF('Статистика ВПР 2019'!AD53&lt;AD$3+AD$296,0,IF('Статистика ВПР 2019'!AD53&lt;AD$3+2*AD$296,1,2)))))</f>
        <v>0</v>
      </c>
      <c r="AE53" s="7" t="str">
        <f>IF('Статистика ВПР 2019'!AE53="","_",IF('Статистика ВПР 2019'!AE53&lt;AE$3-2*AE$296,-2,IF('Статистика ВПР 2019'!AE53&lt;AE$3-AE$296,-1,IF('Статистика ВПР 2019'!AE53&lt;AE$3+AE$296,0,IF('Статистика ВПР 2019'!AE53&lt;AE$3+2*AE$296,1,2)))))</f>
        <v>_</v>
      </c>
      <c r="AF53" s="7" t="str">
        <f>IF('Статистика ВПР 2019'!AF53="","_",IF('Статистика ВПР 2019'!AF53&lt;AF$3-2*AF$296,-2,IF('Статистика ВПР 2019'!AF53&lt;AF$3-AF$296,-1,IF('Статистика ВПР 2019'!AF53&lt;AF$3+AF$296,0,IF('Статистика ВПР 2019'!AF53&lt;AF$3+2*AF$296,1,2)))))</f>
        <v>_</v>
      </c>
      <c r="AG53" s="7" t="str">
        <f>IF('Статистика ВПР 2019'!AG53="","_",IF('Статистика ВПР 2019'!AG53&lt;AG$3-2*AG$296,-2,IF('Статистика ВПР 2019'!AG53&lt;AG$3-AG$296,-1,IF('Статистика ВПР 2019'!AG53&lt;AG$3+AG$296,0,IF('Статистика ВПР 2019'!AG53&lt;AG$3+2*AG$296,1,2)))))</f>
        <v>_</v>
      </c>
      <c r="AH53" s="7" t="str">
        <f>IF('Статистика ВПР 2019'!AH53="","_",IF('Статистика ВПР 2019'!AH53&lt;AH$3-2*AH$296,-2,IF('Статистика ВПР 2019'!AH53&lt;AH$3-AH$296,-1,IF('Статистика ВПР 2019'!AH53&lt;AH$3+AH$296,0,IF('Статистика ВПР 2019'!AH53&lt;AH$3+2*AH$296,1,2)))))</f>
        <v>_</v>
      </c>
      <c r="AI53" s="7">
        <f>IF('Статистика ВПР 2019'!AI53="","_",IF('Статистика ВПР 2019'!AI53&lt;AI$3-2*AI$296,-2,IF('Статистика ВПР 2019'!AI53&lt;AI$3-AI$296,-1,IF('Статистика ВПР 2019'!AI53&lt;AI$3+AI$296,0,IF('Статистика ВПР 2019'!AI53&lt;AI$3+2*AI$296,1,2)))))</f>
        <v>0</v>
      </c>
      <c r="AJ53" s="7" t="str">
        <f>IF('Статистика ВПР 2019'!AJ53="","_",IF('Статистика ВПР 2019'!AJ53&lt;AJ$3-2*AJ$296,-2,IF('Статистика ВПР 2019'!AJ53&lt;AJ$3-AJ$296,-1,IF('Статистика ВПР 2019'!AJ53&lt;AJ$3+AJ$296,0,IF('Статистика ВПР 2019'!AJ53&lt;AJ$3+2*AJ$296,1,2)))))</f>
        <v>_</v>
      </c>
      <c r="AK53" s="7" t="str">
        <f>IF('Статистика ВПР 2019'!AK53="","_",IF('Статистика ВПР 2019'!AK53&lt;AK$3-2*AK$296,-2,IF('Статистика ВПР 2019'!AK53&lt;AK$3-AK$296,-1,IF('Статистика ВПР 2019'!AK53&lt;AK$3+AK$296,0,IF('Статистика ВПР 2019'!AK53&lt;AK$3+2*AK$296,1,2)))))</f>
        <v>_</v>
      </c>
      <c r="AL53" s="2">
        <f t="shared" si="0"/>
        <v>35</v>
      </c>
    </row>
    <row r="54" spans="1:38" x14ac:dyDescent="0.25">
      <c r="A54" s="4" t="s">
        <v>25</v>
      </c>
      <c r="B54" s="6" t="s">
        <v>32</v>
      </c>
      <c r="C54" s="7">
        <f>IF('Статистика ВПР 2019'!C54="","_",IF('Статистика ВПР 2019'!C54&lt;C$3-2*C$296,-2,IF('Статистика ВПР 2019'!C54&lt;C$3-C$296,-1,IF('Статистика ВПР 2019'!C54&lt;C$3+C$296,0,IF('Статистика ВПР 2019'!C54&lt;C$3+2*C$296,1,2)))))</f>
        <v>0</v>
      </c>
      <c r="D54" s="7">
        <f>IF('Статистика ВПР 2019'!D54="","_",IF('Статистика ВПР 2019'!D54&lt;D$3-2*D$296,-2,IF('Статистика ВПР 2019'!D54&lt;D$3-D$296,-1,IF('Статистика ВПР 2019'!D54&lt;D$3+D$296,0,IF('Статистика ВПР 2019'!D54&lt;D$3+2*D$296,1,2)))))</f>
        <v>1</v>
      </c>
      <c r="E54" s="7">
        <f>IF('Статистика ВПР 2019'!E54="","_",IF('Статистика ВПР 2019'!E54&lt;E$3-2*E$296,-2,IF('Статистика ВПР 2019'!E54&lt;E$3-E$296,-1,IF('Статистика ВПР 2019'!E54&lt;E$3+E$296,0,IF('Статистика ВПР 2019'!E54&lt;E$3+2*E$296,1,2)))))</f>
        <v>0</v>
      </c>
      <c r="F54" s="7">
        <f>IF('Статистика ВПР 2019'!F54="","_",IF('Статистика ВПР 2019'!F54&lt;F$3-2*F$296,-2,IF('Статистика ВПР 2019'!F54&lt;F$3-F$296,-1,IF('Статистика ВПР 2019'!F54&lt;F$3+F$296,0,IF('Статистика ВПР 2019'!F54&lt;F$3+2*F$296,1,2)))))</f>
        <v>0</v>
      </c>
      <c r="G54" s="7">
        <f>IF('Статистика ВПР 2019'!G54="","_",IF('Статистика ВПР 2019'!G54&lt;G$3-2*G$296,-2,IF('Статистика ВПР 2019'!G54&lt;G$3-G$296,-1,IF('Статистика ВПР 2019'!G54&lt;G$3+G$296,0,IF('Статистика ВПР 2019'!G54&lt;G$3+2*G$296,1,2)))))</f>
        <v>0</v>
      </c>
      <c r="H54" s="7">
        <f>IF('Статистика ВПР 2019'!H54="","_",IF('Статистика ВПР 2019'!H54&lt;H$3-2*H$296,-2,IF('Статистика ВПР 2019'!H54&lt;H$3-H$296,-1,IF('Статистика ВПР 2019'!H54&lt;H$3+H$296,0,IF('Статистика ВПР 2019'!H54&lt;H$3+2*H$296,1,2)))))</f>
        <v>0</v>
      </c>
      <c r="I54" s="7">
        <f>IF('Статистика ВПР 2019'!I54="","_",IF('Статистика ВПР 2019'!I54&lt;I$3-2*I$296,-2,IF('Статистика ВПР 2019'!I54&lt;I$3-I$296,-1,IF('Статистика ВПР 2019'!I54&lt;I$3+I$296,0,IF('Статистика ВПР 2019'!I54&lt;I$3+2*I$296,1,2)))))</f>
        <v>-2</v>
      </c>
      <c r="J54" s="7">
        <f>IF('Статистика ВПР 2019'!J54="","_",IF('Статистика ВПР 2019'!J54&lt;J$3-2*J$296,-2,IF('Статистика ВПР 2019'!J54&lt;J$3-J$296,-1,IF('Статистика ВПР 2019'!J54&lt;J$3+J$296,0,IF('Статистика ВПР 2019'!J54&lt;J$3+2*J$296,1,2)))))</f>
        <v>-1</v>
      </c>
      <c r="K54" s="7">
        <f>IF('Статистика ВПР 2019'!K54="","_",IF('Статистика ВПР 2019'!K54&lt;K$3-2*K$296,-2,IF('Статистика ВПР 2019'!K54&lt;K$3-K$296,-1,IF('Статистика ВПР 2019'!K54&lt;K$3+K$296,0,IF('Статистика ВПР 2019'!K54&lt;K$3+2*K$296,1,2)))))</f>
        <v>-2</v>
      </c>
      <c r="L54" s="7">
        <f>IF('Статистика ВПР 2019'!L54="","_",IF('Статистика ВПР 2019'!L54&lt;L$3-2*L$296,-2,IF('Статистика ВПР 2019'!L54&lt;L$3-L$296,-1,IF('Статистика ВПР 2019'!L54&lt;L$3+L$296,0,IF('Статистика ВПР 2019'!L54&lt;L$3+2*L$296,1,2)))))</f>
        <v>-1</v>
      </c>
      <c r="M54" s="7">
        <f>IF('Статистика ВПР 2019'!M54="","_",IF('Статистика ВПР 2019'!M54&lt;M$3-2*M$296,-2,IF('Статистика ВПР 2019'!M54&lt;M$3-M$296,-1,IF('Статистика ВПР 2019'!M54&lt;M$3+M$296,0,IF('Статистика ВПР 2019'!M54&lt;M$3+2*M$296,1,2)))))</f>
        <v>-1</v>
      </c>
      <c r="N54" s="7">
        <f>IF('Статистика ВПР 2019'!N54="","_",IF('Статистика ВПР 2019'!N54&lt;N$3-2*N$296,-2,IF('Статистика ВПР 2019'!N54&lt;N$3-N$296,-1,IF('Статистика ВПР 2019'!N54&lt;N$3+N$296,0,IF('Статистика ВПР 2019'!N54&lt;N$3+2*N$296,1,2)))))</f>
        <v>-1</v>
      </c>
      <c r="O54" s="7">
        <f>IF('Статистика ВПР 2019'!O54="","_",IF('Статистика ВПР 2019'!O54&lt;O$3-2*O$296,-2,IF('Статистика ВПР 2019'!O54&lt;O$3-O$296,-1,IF('Статистика ВПР 2019'!O54&lt;O$3+O$296,0,IF('Статистика ВПР 2019'!O54&lt;O$3+2*O$296,1,2)))))</f>
        <v>-1</v>
      </c>
      <c r="P54" s="7">
        <f>IF('Статистика ВПР 2019'!P54="","_",IF('Статистика ВПР 2019'!P54&lt;P$3-2*P$296,-2,IF('Статистика ВПР 2019'!P54&lt;P$3-P$296,-1,IF('Статистика ВПР 2019'!P54&lt;P$3+P$296,0,IF('Статистика ВПР 2019'!P54&lt;P$3+2*P$296,1,2)))))</f>
        <v>0</v>
      </c>
      <c r="Q54" s="7">
        <f>IF('Статистика ВПР 2019'!Q54="","_",IF('Статистика ВПР 2019'!Q54&lt;Q$3-2*Q$296,-2,IF('Статистика ВПР 2019'!Q54&lt;Q$3-Q$296,-1,IF('Статистика ВПР 2019'!Q54&lt;Q$3+Q$296,0,IF('Статистика ВПР 2019'!Q54&lt;Q$3+2*Q$296,1,2)))))</f>
        <v>-1</v>
      </c>
      <c r="R54" s="7">
        <f>IF('Статистика ВПР 2019'!R54="","_",IF('Статистика ВПР 2019'!R54&lt;R$3-2*R$296,-2,IF('Статистика ВПР 2019'!R54&lt;R$3-R$296,-1,IF('Статистика ВПР 2019'!R54&lt;R$3+R$296,0,IF('Статистика ВПР 2019'!R54&lt;R$3+2*R$296,1,2)))))</f>
        <v>-1</v>
      </c>
      <c r="S54" s="7">
        <f>IF('Статистика ВПР 2019'!S54="","_",IF('Статистика ВПР 2019'!S54&lt;S$3-2*S$296,-2,IF('Статистика ВПР 2019'!S54&lt;S$3-S$296,-1,IF('Статистика ВПР 2019'!S54&lt;S$3+S$296,0,IF('Статистика ВПР 2019'!S54&lt;S$3+2*S$296,1,2)))))</f>
        <v>-1</v>
      </c>
      <c r="T54" s="7">
        <f>IF('Статистика ВПР 2019'!T54="","_",IF('Статистика ВПР 2019'!T54&lt;T$3-2*T$296,-2,IF('Статистика ВПР 2019'!T54&lt;T$3-T$296,-1,IF('Статистика ВПР 2019'!T54&lt;T$3+T$296,0,IF('Статистика ВПР 2019'!T54&lt;T$3+2*T$296,1,2)))))</f>
        <v>0</v>
      </c>
      <c r="U54" s="7">
        <f>IF('Статистика ВПР 2019'!U54="","_",IF('Статистика ВПР 2019'!U54&lt;U$3-2*U$296,-2,IF('Статистика ВПР 2019'!U54&lt;U$3-U$296,-1,IF('Статистика ВПР 2019'!U54&lt;U$3+U$296,0,IF('Статистика ВПР 2019'!U54&lt;U$3+2*U$296,1,2)))))</f>
        <v>-1</v>
      </c>
      <c r="V54" s="7">
        <f>IF('Статистика ВПР 2019'!V54="","_",IF('Статистика ВПР 2019'!V54&lt;V$3-2*V$296,-2,IF('Статистика ВПР 2019'!V54&lt;V$3-V$296,-1,IF('Статистика ВПР 2019'!V54&lt;V$3+V$296,0,IF('Статистика ВПР 2019'!V54&lt;V$3+2*V$296,1,2)))))</f>
        <v>-2</v>
      </c>
      <c r="W54" s="7" t="str">
        <f>IF('Статистика ВПР 2019'!W54="","_",IF('Статистика ВПР 2019'!W54&lt;W$3-2*W$296,-2,IF('Статистика ВПР 2019'!W54&lt;W$3-W$296,-1,IF('Статистика ВПР 2019'!W54&lt;W$3+W$296,0,IF('Статистика ВПР 2019'!W54&lt;W$3+2*W$296,1,2)))))</f>
        <v>_</v>
      </c>
      <c r="X54" s="7" t="str">
        <f>IF('Статистика ВПР 2019'!X54="","_",IF('Статистика ВПР 2019'!X54&lt;X$3-2*X$296,-2,IF('Статистика ВПР 2019'!X54&lt;X$3-X$296,-1,IF('Статистика ВПР 2019'!X54&lt;X$3+X$296,0,IF('Статистика ВПР 2019'!X54&lt;X$3+2*X$296,1,2)))))</f>
        <v>_</v>
      </c>
      <c r="Y54" s="7" t="str">
        <f>IF('Статистика ВПР 2019'!Y54="","_",IF('Статистика ВПР 2019'!Y54&lt;Y$3-2*Y$296,-2,IF('Статистика ВПР 2019'!Y54&lt;Y$3-Y$296,-1,IF('Статистика ВПР 2019'!Y54&lt;Y$3+Y$296,0,IF('Статистика ВПР 2019'!Y54&lt;Y$3+2*Y$296,1,2)))))</f>
        <v>_</v>
      </c>
      <c r="Z54" s="7" t="str">
        <f>IF('Статистика ВПР 2019'!Z54="","_",IF('Статистика ВПР 2019'!Z54&lt;Z$3-2*Z$296,-2,IF('Статистика ВПР 2019'!Z54&lt;Z$3-Z$296,-1,IF('Статистика ВПР 2019'!Z54&lt;Z$3+Z$296,0,IF('Статистика ВПР 2019'!Z54&lt;Z$3+2*Z$296,1,2)))))</f>
        <v>_</v>
      </c>
      <c r="AA54" s="7">
        <f>IF('Статистика ВПР 2019'!AA54="","_",IF('Статистика ВПР 2019'!AA54&lt;AA$3-2*AA$296,-2,IF('Статистика ВПР 2019'!AA54&lt;AA$3-AA$296,-1,IF('Статистика ВПР 2019'!AA54&lt;AA$3+AA$296,0,IF('Статистика ВПР 2019'!AA54&lt;AA$3+2*AA$296,1,2)))))</f>
        <v>0</v>
      </c>
      <c r="AB54" s="7">
        <f>IF('Статистика ВПР 2019'!AB54="","_",IF('Статистика ВПР 2019'!AB54&lt;AB$3-2*AB$296,-2,IF('Статистика ВПР 2019'!AB54&lt;AB$3-AB$296,-1,IF('Статистика ВПР 2019'!AB54&lt;AB$3+AB$296,0,IF('Статистика ВПР 2019'!AB54&lt;AB$3+2*AB$296,1,2)))))</f>
        <v>-2</v>
      </c>
      <c r="AC54" s="7">
        <f>IF('Статистика ВПР 2019'!AC54="","_",IF('Статистика ВПР 2019'!AC54&lt;AC$3-2*AC$296,-2,IF('Статистика ВПР 2019'!AC54&lt;AC$3-AC$296,-1,IF('Статистика ВПР 2019'!AC54&lt;AC$3+AC$296,0,IF('Статистика ВПР 2019'!AC54&lt;AC$3+2*AC$296,1,2)))))</f>
        <v>0</v>
      </c>
      <c r="AD54" s="7">
        <f>IF('Статистика ВПР 2019'!AD54="","_",IF('Статистика ВПР 2019'!AD54&lt;AD$3-2*AD$296,-2,IF('Статистика ВПР 2019'!AD54&lt;AD$3-AD$296,-1,IF('Статистика ВПР 2019'!AD54&lt;AD$3+AD$296,0,IF('Статистика ВПР 2019'!AD54&lt;AD$3+2*AD$296,1,2)))))</f>
        <v>-1</v>
      </c>
      <c r="AE54" s="7">
        <f>IF('Статистика ВПР 2019'!AE54="","_",IF('Статистика ВПР 2019'!AE54&lt;AE$3-2*AE$296,-2,IF('Статистика ВПР 2019'!AE54&lt;AE$3-AE$296,-1,IF('Статистика ВПР 2019'!AE54&lt;AE$3+AE$296,0,IF('Статистика ВПР 2019'!AE54&lt;AE$3+2*AE$296,1,2)))))</f>
        <v>-1</v>
      </c>
      <c r="AF54" s="7">
        <f>IF('Статистика ВПР 2019'!AF54="","_",IF('Статистика ВПР 2019'!AF54&lt;AF$3-2*AF$296,-2,IF('Статистика ВПР 2019'!AF54&lt;AF$3-AF$296,-1,IF('Статистика ВПР 2019'!AF54&lt;AF$3+AF$296,0,IF('Статистика ВПР 2019'!AF54&lt;AF$3+2*AF$296,1,2)))))</f>
        <v>-1</v>
      </c>
      <c r="AG54" s="7" t="str">
        <f>IF('Статистика ВПР 2019'!AG54="","_",IF('Статистика ВПР 2019'!AG54&lt;AG$3-2*AG$296,-2,IF('Статистика ВПР 2019'!AG54&lt;AG$3-AG$296,-1,IF('Статистика ВПР 2019'!AG54&lt;AG$3+AG$296,0,IF('Статистика ВПР 2019'!AG54&lt;AG$3+2*AG$296,1,2)))))</f>
        <v>_</v>
      </c>
      <c r="AH54" s="7" t="str">
        <f>IF('Статистика ВПР 2019'!AH54="","_",IF('Статистика ВПР 2019'!AH54&lt;AH$3-2*AH$296,-2,IF('Статистика ВПР 2019'!AH54&lt;AH$3-AH$296,-1,IF('Статистика ВПР 2019'!AH54&lt;AH$3+AH$296,0,IF('Статистика ВПР 2019'!AH54&lt;AH$3+2*AH$296,1,2)))))</f>
        <v>_</v>
      </c>
      <c r="AI54" s="7" t="str">
        <f>IF('Статистика ВПР 2019'!AI54="","_",IF('Статистика ВПР 2019'!AI54&lt;AI$3-2*AI$296,-2,IF('Статистика ВПР 2019'!AI54&lt;AI$3-AI$296,-1,IF('Статистика ВПР 2019'!AI54&lt;AI$3+AI$296,0,IF('Статистика ВПР 2019'!AI54&lt;AI$3+2*AI$296,1,2)))))</f>
        <v>_</v>
      </c>
      <c r="AJ54" s="7" t="str">
        <f>IF('Статистика ВПР 2019'!AJ54="","_",IF('Статистика ВПР 2019'!AJ54&lt;AJ$3-2*AJ$296,-2,IF('Статистика ВПР 2019'!AJ54&lt;AJ$3-AJ$296,-1,IF('Статистика ВПР 2019'!AJ54&lt;AJ$3+AJ$296,0,IF('Статистика ВПР 2019'!AJ54&lt;AJ$3+2*AJ$296,1,2)))))</f>
        <v>_</v>
      </c>
      <c r="AK54" s="7" t="str">
        <f>IF('Статистика ВПР 2019'!AK54="","_",IF('Статистика ВПР 2019'!AK54&lt;AK$3-2*AK$296,-2,IF('Статистика ВПР 2019'!AK54&lt;AK$3-AK$296,-1,IF('Статистика ВПР 2019'!AK54&lt;AK$3+AK$296,0,IF('Статистика ВПР 2019'!AK54&lt;AK$3+2*AK$296,1,2)))))</f>
        <v>_</v>
      </c>
      <c r="AL54" s="2">
        <f t="shared" si="0"/>
        <v>35</v>
      </c>
    </row>
    <row r="55" spans="1:38" x14ac:dyDescent="0.25">
      <c r="A55" s="4" t="s">
        <v>25</v>
      </c>
      <c r="B55" s="6" t="s">
        <v>33</v>
      </c>
      <c r="C55" s="7">
        <f>IF('Статистика ВПР 2019'!C55="","_",IF('Статистика ВПР 2019'!C55&lt;C$3-2*C$296,-2,IF('Статистика ВПР 2019'!C55&lt;C$3-C$296,-1,IF('Статистика ВПР 2019'!C55&lt;C$3+C$296,0,IF('Статистика ВПР 2019'!C55&lt;C$3+2*C$296,1,2)))))</f>
        <v>0</v>
      </c>
      <c r="D55" s="7">
        <f>IF('Статистика ВПР 2019'!D55="","_",IF('Статистика ВПР 2019'!D55&lt;D$3-2*D$296,-2,IF('Статистика ВПР 2019'!D55&lt;D$3-D$296,-1,IF('Статистика ВПР 2019'!D55&lt;D$3+D$296,0,IF('Статистика ВПР 2019'!D55&lt;D$3+2*D$296,1,2)))))</f>
        <v>0</v>
      </c>
      <c r="E55" s="7">
        <f>IF('Статистика ВПР 2019'!E55="","_",IF('Статистика ВПР 2019'!E55&lt;E$3-2*E$296,-2,IF('Статистика ВПР 2019'!E55&lt;E$3-E$296,-1,IF('Статистика ВПР 2019'!E55&lt;E$3+E$296,0,IF('Статистика ВПР 2019'!E55&lt;E$3+2*E$296,1,2)))))</f>
        <v>0</v>
      </c>
      <c r="F55" s="7">
        <f>IF('Статистика ВПР 2019'!F55="","_",IF('Статистика ВПР 2019'!F55&lt;F$3-2*F$296,-2,IF('Статистика ВПР 2019'!F55&lt;F$3-F$296,-1,IF('Статистика ВПР 2019'!F55&lt;F$3+F$296,0,IF('Статистика ВПР 2019'!F55&lt;F$3+2*F$296,1,2)))))</f>
        <v>0</v>
      </c>
      <c r="G55" s="7">
        <f>IF('Статистика ВПР 2019'!G55="","_",IF('Статистика ВПР 2019'!G55&lt;G$3-2*G$296,-2,IF('Статистика ВПР 2019'!G55&lt;G$3-G$296,-1,IF('Статистика ВПР 2019'!G55&lt;G$3+G$296,0,IF('Статистика ВПР 2019'!G55&lt;G$3+2*G$296,1,2)))))</f>
        <v>0</v>
      </c>
      <c r="H55" s="7">
        <f>IF('Статистика ВПР 2019'!H55="","_",IF('Статистика ВПР 2019'!H55&lt;H$3-2*H$296,-2,IF('Статистика ВПР 2019'!H55&lt;H$3-H$296,-1,IF('Статистика ВПР 2019'!H55&lt;H$3+H$296,0,IF('Статистика ВПР 2019'!H55&lt;H$3+2*H$296,1,2)))))</f>
        <v>0</v>
      </c>
      <c r="I55" s="7">
        <f>IF('Статистика ВПР 2019'!I55="","_",IF('Статистика ВПР 2019'!I55&lt;I$3-2*I$296,-2,IF('Статистика ВПР 2019'!I55&lt;I$3-I$296,-1,IF('Статистика ВПР 2019'!I55&lt;I$3+I$296,0,IF('Статистика ВПР 2019'!I55&lt;I$3+2*I$296,1,2)))))</f>
        <v>0</v>
      </c>
      <c r="J55" s="7">
        <f>IF('Статистика ВПР 2019'!J55="","_",IF('Статистика ВПР 2019'!J55&lt;J$3-2*J$296,-2,IF('Статистика ВПР 2019'!J55&lt;J$3-J$296,-1,IF('Статистика ВПР 2019'!J55&lt;J$3+J$296,0,IF('Статистика ВПР 2019'!J55&lt;J$3+2*J$296,1,2)))))</f>
        <v>0</v>
      </c>
      <c r="K55" s="7">
        <f>IF('Статистика ВПР 2019'!K55="","_",IF('Статистика ВПР 2019'!K55&lt;K$3-2*K$296,-2,IF('Статистика ВПР 2019'!K55&lt;K$3-K$296,-1,IF('Статистика ВПР 2019'!K55&lt;K$3+K$296,0,IF('Статистика ВПР 2019'!K55&lt;K$3+2*K$296,1,2)))))</f>
        <v>0</v>
      </c>
      <c r="L55" s="7">
        <f>IF('Статистика ВПР 2019'!L55="","_",IF('Статистика ВПР 2019'!L55&lt;L$3-2*L$296,-2,IF('Статистика ВПР 2019'!L55&lt;L$3-L$296,-1,IF('Статистика ВПР 2019'!L55&lt;L$3+L$296,0,IF('Статистика ВПР 2019'!L55&lt;L$3+2*L$296,1,2)))))</f>
        <v>0</v>
      </c>
      <c r="M55" s="7">
        <f>IF('Статистика ВПР 2019'!M55="","_",IF('Статистика ВПР 2019'!M55&lt;M$3-2*M$296,-2,IF('Статистика ВПР 2019'!M55&lt;M$3-M$296,-1,IF('Статистика ВПР 2019'!M55&lt;M$3+M$296,0,IF('Статистика ВПР 2019'!M55&lt;M$3+2*M$296,1,2)))))</f>
        <v>0</v>
      </c>
      <c r="N55" s="7">
        <f>IF('Статистика ВПР 2019'!N55="","_",IF('Статистика ВПР 2019'!N55&lt;N$3-2*N$296,-2,IF('Статистика ВПР 2019'!N55&lt;N$3-N$296,-1,IF('Статистика ВПР 2019'!N55&lt;N$3+N$296,0,IF('Статистика ВПР 2019'!N55&lt;N$3+2*N$296,1,2)))))</f>
        <v>0</v>
      </c>
      <c r="O55" s="7">
        <f>IF('Статистика ВПР 2019'!O55="","_",IF('Статистика ВПР 2019'!O55&lt;O$3-2*O$296,-2,IF('Статистика ВПР 2019'!O55&lt;O$3-O$296,-1,IF('Статистика ВПР 2019'!O55&lt;O$3+O$296,0,IF('Статистика ВПР 2019'!O55&lt;O$3+2*O$296,1,2)))))</f>
        <v>0</v>
      </c>
      <c r="P55" s="7">
        <f>IF('Статистика ВПР 2019'!P55="","_",IF('Статистика ВПР 2019'!P55&lt;P$3-2*P$296,-2,IF('Статистика ВПР 2019'!P55&lt;P$3-P$296,-1,IF('Статистика ВПР 2019'!P55&lt;P$3+P$296,0,IF('Статистика ВПР 2019'!P55&lt;P$3+2*P$296,1,2)))))</f>
        <v>0</v>
      </c>
      <c r="Q55" s="7">
        <f>IF('Статистика ВПР 2019'!Q55="","_",IF('Статистика ВПР 2019'!Q55&lt;Q$3-2*Q$296,-2,IF('Статистика ВПР 2019'!Q55&lt;Q$3-Q$296,-1,IF('Статистика ВПР 2019'!Q55&lt;Q$3+Q$296,0,IF('Статистика ВПР 2019'!Q55&lt;Q$3+2*Q$296,1,2)))))</f>
        <v>0</v>
      </c>
      <c r="R55" s="7">
        <f>IF('Статистика ВПР 2019'!R55="","_",IF('Статистика ВПР 2019'!R55&lt;R$3-2*R$296,-2,IF('Статистика ВПР 2019'!R55&lt;R$3-R$296,-1,IF('Статистика ВПР 2019'!R55&lt;R$3+R$296,0,IF('Статистика ВПР 2019'!R55&lt;R$3+2*R$296,1,2)))))</f>
        <v>0</v>
      </c>
      <c r="S55" s="7">
        <f>IF('Статистика ВПР 2019'!S55="","_",IF('Статистика ВПР 2019'!S55&lt;S$3-2*S$296,-2,IF('Статистика ВПР 2019'!S55&lt;S$3-S$296,-1,IF('Статистика ВПР 2019'!S55&lt;S$3+S$296,0,IF('Статистика ВПР 2019'!S55&lt;S$3+2*S$296,1,2)))))</f>
        <v>0</v>
      </c>
      <c r="T55" s="7">
        <f>IF('Статистика ВПР 2019'!T55="","_",IF('Статистика ВПР 2019'!T55&lt;T$3-2*T$296,-2,IF('Статистика ВПР 2019'!T55&lt;T$3-T$296,-1,IF('Статистика ВПР 2019'!T55&lt;T$3+T$296,0,IF('Статистика ВПР 2019'!T55&lt;T$3+2*T$296,1,2)))))</f>
        <v>0</v>
      </c>
      <c r="U55" s="7">
        <f>IF('Статистика ВПР 2019'!U55="","_",IF('Статистика ВПР 2019'!U55&lt;U$3-2*U$296,-2,IF('Статистика ВПР 2019'!U55&lt;U$3-U$296,-1,IF('Статистика ВПР 2019'!U55&lt;U$3+U$296,0,IF('Статистика ВПР 2019'!U55&lt;U$3+2*U$296,1,2)))))</f>
        <v>0</v>
      </c>
      <c r="V55" s="7">
        <f>IF('Статистика ВПР 2019'!V55="","_",IF('Статистика ВПР 2019'!V55&lt;V$3-2*V$296,-2,IF('Статистика ВПР 2019'!V55&lt;V$3-V$296,-1,IF('Статистика ВПР 2019'!V55&lt;V$3+V$296,0,IF('Статистика ВПР 2019'!V55&lt;V$3+2*V$296,1,2)))))</f>
        <v>0</v>
      </c>
      <c r="W55" s="7">
        <f>IF('Статистика ВПР 2019'!W55="","_",IF('Статистика ВПР 2019'!W55&lt;W$3-2*W$296,-2,IF('Статистика ВПР 2019'!W55&lt;W$3-W$296,-1,IF('Статистика ВПР 2019'!W55&lt;W$3+W$296,0,IF('Статистика ВПР 2019'!W55&lt;W$3+2*W$296,1,2)))))</f>
        <v>1</v>
      </c>
      <c r="X55" s="7">
        <f>IF('Статистика ВПР 2019'!X55="","_",IF('Статистика ВПР 2019'!X55&lt;X$3-2*X$296,-2,IF('Статистика ВПР 2019'!X55&lt;X$3-X$296,-1,IF('Статистика ВПР 2019'!X55&lt;X$3+X$296,0,IF('Статистика ВПР 2019'!X55&lt;X$3+2*X$296,1,2)))))</f>
        <v>2</v>
      </c>
      <c r="Y55" s="7" t="str">
        <f>IF('Статистика ВПР 2019'!Y55="","_",IF('Статистика ВПР 2019'!Y55&lt;Y$3-2*Y$296,-2,IF('Статистика ВПР 2019'!Y55&lt;Y$3-Y$296,-1,IF('Статистика ВПР 2019'!Y55&lt;Y$3+Y$296,0,IF('Статистика ВПР 2019'!Y55&lt;Y$3+2*Y$296,1,2)))))</f>
        <v>_</v>
      </c>
      <c r="Z55" s="7">
        <f>IF('Статистика ВПР 2019'!Z55="","_",IF('Статистика ВПР 2019'!Z55&lt;Z$3-2*Z$296,-2,IF('Статистика ВПР 2019'!Z55&lt;Z$3-Z$296,-1,IF('Статистика ВПР 2019'!Z55&lt;Z$3+Z$296,0,IF('Статистика ВПР 2019'!Z55&lt;Z$3+2*Z$296,1,2)))))</f>
        <v>0</v>
      </c>
      <c r="AA55" s="7">
        <f>IF('Статистика ВПР 2019'!AA55="","_",IF('Статистика ВПР 2019'!AA55&lt;AA$3-2*AA$296,-2,IF('Статистика ВПР 2019'!AA55&lt;AA$3-AA$296,-1,IF('Статистика ВПР 2019'!AA55&lt;AA$3+AA$296,0,IF('Статистика ВПР 2019'!AA55&lt;AA$3+2*AA$296,1,2)))))</f>
        <v>0</v>
      </c>
      <c r="AB55" s="7">
        <f>IF('Статистика ВПР 2019'!AB55="","_",IF('Статистика ВПР 2019'!AB55&lt;AB$3-2*AB$296,-2,IF('Статистика ВПР 2019'!AB55&lt;AB$3-AB$296,-1,IF('Статистика ВПР 2019'!AB55&lt;AB$3+AB$296,0,IF('Статистика ВПР 2019'!AB55&lt;AB$3+2*AB$296,1,2)))))</f>
        <v>-1</v>
      </c>
      <c r="AC55" s="7">
        <f>IF('Статистика ВПР 2019'!AC55="","_",IF('Статистика ВПР 2019'!AC55&lt;AC$3-2*AC$296,-2,IF('Статистика ВПР 2019'!AC55&lt;AC$3-AC$296,-1,IF('Статистика ВПР 2019'!AC55&lt;AC$3+AC$296,0,IF('Статистика ВПР 2019'!AC55&lt;AC$3+2*AC$296,1,2)))))</f>
        <v>0</v>
      </c>
      <c r="AD55" s="7">
        <f>IF('Статистика ВПР 2019'!AD55="","_",IF('Статистика ВПР 2019'!AD55&lt;AD$3-2*AD$296,-2,IF('Статистика ВПР 2019'!AD55&lt;AD$3-AD$296,-1,IF('Статистика ВПР 2019'!AD55&lt;AD$3+AD$296,0,IF('Статистика ВПР 2019'!AD55&lt;AD$3+2*AD$296,1,2)))))</f>
        <v>0</v>
      </c>
      <c r="AE55" s="7">
        <f>IF('Статистика ВПР 2019'!AE55="","_",IF('Статистика ВПР 2019'!AE55&lt;AE$3-2*AE$296,-2,IF('Статистика ВПР 2019'!AE55&lt;AE$3-AE$296,-1,IF('Статистика ВПР 2019'!AE55&lt;AE$3+AE$296,0,IF('Статистика ВПР 2019'!AE55&lt;AE$3+2*AE$296,1,2)))))</f>
        <v>0</v>
      </c>
      <c r="AF55" s="7" t="str">
        <f>IF('Статистика ВПР 2019'!AF55="","_",IF('Статистика ВПР 2019'!AF55&lt;AF$3-2*AF$296,-2,IF('Статистика ВПР 2019'!AF55&lt;AF$3-AF$296,-1,IF('Статистика ВПР 2019'!AF55&lt;AF$3+AF$296,0,IF('Статистика ВПР 2019'!AF55&lt;AF$3+2*AF$296,1,2)))))</f>
        <v>_</v>
      </c>
      <c r="AG55" s="7">
        <f>IF('Статистика ВПР 2019'!AG55="","_",IF('Статистика ВПР 2019'!AG55&lt;AG$3-2*AG$296,-2,IF('Статистика ВПР 2019'!AG55&lt;AG$3-AG$296,-1,IF('Статистика ВПР 2019'!AG55&lt;AG$3+AG$296,0,IF('Статистика ВПР 2019'!AG55&lt;AG$3+2*AG$296,1,2)))))</f>
        <v>0</v>
      </c>
      <c r="AH55" s="7" t="str">
        <f>IF('Статистика ВПР 2019'!AH55="","_",IF('Статистика ВПР 2019'!AH55&lt;AH$3-2*AH$296,-2,IF('Статистика ВПР 2019'!AH55&lt;AH$3-AH$296,-1,IF('Статистика ВПР 2019'!AH55&lt;AH$3+AH$296,0,IF('Статистика ВПР 2019'!AH55&lt;AH$3+2*AH$296,1,2)))))</f>
        <v>_</v>
      </c>
      <c r="AI55" s="7">
        <f>IF('Статистика ВПР 2019'!AI55="","_",IF('Статистика ВПР 2019'!AI55&lt;AI$3-2*AI$296,-2,IF('Статистика ВПР 2019'!AI55&lt;AI$3-AI$296,-1,IF('Статистика ВПР 2019'!AI55&lt;AI$3+AI$296,0,IF('Статистика ВПР 2019'!AI55&lt;AI$3+2*AI$296,1,2)))))</f>
        <v>-1</v>
      </c>
      <c r="AJ55" s="7" t="str">
        <f>IF('Статистика ВПР 2019'!AJ55="","_",IF('Статистика ВПР 2019'!AJ55&lt;AJ$3-2*AJ$296,-2,IF('Статистика ВПР 2019'!AJ55&lt;AJ$3-AJ$296,-1,IF('Статистика ВПР 2019'!AJ55&lt;AJ$3+AJ$296,0,IF('Статистика ВПР 2019'!AJ55&lt;AJ$3+2*AJ$296,1,2)))))</f>
        <v>_</v>
      </c>
      <c r="AK55" s="7" t="str">
        <f>IF('Статистика ВПР 2019'!AK55="","_",IF('Статистика ВПР 2019'!AK55&lt;AK$3-2*AK$296,-2,IF('Статистика ВПР 2019'!AK55&lt;AK$3-AK$296,-1,IF('Статистика ВПР 2019'!AK55&lt;AK$3+AK$296,0,IF('Статистика ВПР 2019'!AK55&lt;AK$3+2*AK$296,1,2)))))</f>
        <v>_</v>
      </c>
      <c r="AL55" s="2">
        <f t="shared" si="0"/>
        <v>35</v>
      </c>
    </row>
    <row r="56" spans="1:38" x14ac:dyDescent="0.25">
      <c r="A56" s="4" t="s">
        <v>25</v>
      </c>
      <c r="B56" s="6" t="s">
        <v>26</v>
      </c>
      <c r="C56" s="7">
        <f>IF('Статистика ВПР 2019'!C56="","_",IF('Статистика ВПР 2019'!C56&lt;C$3-2*C$296,-2,IF('Статистика ВПР 2019'!C56&lt;C$3-C$296,-1,IF('Статистика ВПР 2019'!C56&lt;C$3+C$296,0,IF('Статистика ВПР 2019'!C56&lt;C$3+2*C$296,1,2)))))</f>
        <v>-1</v>
      </c>
      <c r="D56" s="7">
        <f>IF('Статистика ВПР 2019'!D56="","_",IF('Статистика ВПР 2019'!D56&lt;D$3-2*D$296,-2,IF('Статистика ВПР 2019'!D56&lt;D$3-D$296,-1,IF('Статистика ВПР 2019'!D56&lt;D$3+D$296,0,IF('Статистика ВПР 2019'!D56&lt;D$3+2*D$296,1,2)))))</f>
        <v>-1</v>
      </c>
      <c r="E56" s="7">
        <f>IF('Статистика ВПР 2019'!E56="","_",IF('Статистика ВПР 2019'!E56&lt;E$3-2*E$296,-2,IF('Статистика ВПР 2019'!E56&lt;E$3-E$296,-1,IF('Статистика ВПР 2019'!E56&lt;E$3+E$296,0,IF('Статистика ВПР 2019'!E56&lt;E$3+2*E$296,1,2)))))</f>
        <v>-1</v>
      </c>
      <c r="F56" s="7">
        <f>IF('Статистика ВПР 2019'!F56="","_",IF('Статистика ВПР 2019'!F56&lt;F$3-2*F$296,-2,IF('Статистика ВПР 2019'!F56&lt;F$3-F$296,-1,IF('Статистика ВПР 2019'!F56&lt;F$3+F$296,0,IF('Статистика ВПР 2019'!F56&lt;F$3+2*F$296,1,2)))))</f>
        <v>0</v>
      </c>
      <c r="G56" s="7">
        <f>IF('Статистика ВПР 2019'!G56="","_",IF('Статистика ВПР 2019'!G56&lt;G$3-2*G$296,-2,IF('Статистика ВПР 2019'!G56&lt;G$3-G$296,-1,IF('Статистика ВПР 2019'!G56&lt;G$3+G$296,0,IF('Статистика ВПР 2019'!G56&lt;G$3+2*G$296,1,2)))))</f>
        <v>-1</v>
      </c>
      <c r="H56" s="7">
        <f>IF('Статистика ВПР 2019'!H56="","_",IF('Статистика ВПР 2019'!H56&lt;H$3-2*H$296,-2,IF('Статистика ВПР 2019'!H56&lt;H$3-H$296,-1,IF('Статистика ВПР 2019'!H56&lt;H$3+H$296,0,IF('Статистика ВПР 2019'!H56&lt;H$3+2*H$296,1,2)))))</f>
        <v>0</v>
      </c>
      <c r="I56" s="7">
        <f>IF('Статистика ВПР 2019'!I56="","_",IF('Статистика ВПР 2019'!I56&lt;I$3-2*I$296,-2,IF('Статистика ВПР 2019'!I56&lt;I$3-I$296,-1,IF('Статистика ВПР 2019'!I56&lt;I$3+I$296,0,IF('Статистика ВПР 2019'!I56&lt;I$3+2*I$296,1,2)))))</f>
        <v>-1</v>
      </c>
      <c r="J56" s="7">
        <f>IF('Статистика ВПР 2019'!J56="","_",IF('Статистика ВПР 2019'!J56&lt;J$3-2*J$296,-2,IF('Статистика ВПР 2019'!J56&lt;J$3-J$296,-1,IF('Статистика ВПР 2019'!J56&lt;J$3+J$296,0,IF('Статистика ВПР 2019'!J56&lt;J$3+2*J$296,1,2)))))</f>
        <v>0</v>
      </c>
      <c r="K56" s="7">
        <f>IF('Статистика ВПР 2019'!K56="","_",IF('Статистика ВПР 2019'!K56&lt;K$3-2*K$296,-2,IF('Статистика ВПР 2019'!K56&lt;K$3-K$296,-1,IF('Статистика ВПР 2019'!K56&lt;K$3+K$296,0,IF('Статистика ВПР 2019'!K56&lt;K$3+2*K$296,1,2)))))</f>
        <v>-1</v>
      </c>
      <c r="L56" s="7">
        <f>IF('Статистика ВПР 2019'!L56="","_",IF('Статистика ВПР 2019'!L56&lt;L$3-2*L$296,-2,IF('Статистика ВПР 2019'!L56&lt;L$3-L$296,-1,IF('Статистика ВПР 2019'!L56&lt;L$3+L$296,0,IF('Статистика ВПР 2019'!L56&lt;L$3+2*L$296,1,2)))))</f>
        <v>0</v>
      </c>
      <c r="M56" s="7">
        <f>IF('Статистика ВПР 2019'!M56="","_",IF('Статистика ВПР 2019'!M56&lt;M$3-2*M$296,-2,IF('Статистика ВПР 2019'!M56&lt;M$3-M$296,-1,IF('Статистика ВПР 2019'!M56&lt;M$3+M$296,0,IF('Статистика ВПР 2019'!M56&lt;M$3+2*M$296,1,2)))))</f>
        <v>-1</v>
      </c>
      <c r="N56" s="7">
        <f>IF('Статистика ВПР 2019'!N56="","_",IF('Статистика ВПР 2019'!N56&lt;N$3-2*N$296,-2,IF('Статистика ВПР 2019'!N56&lt;N$3-N$296,-1,IF('Статистика ВПР 2019'!N56&lt;N$3+N$296,0,IF('Статистика ВПР 2019'!N56&lt;N$3+2*N$296,1,2)))))</f>
        <v>-1</v>
      </c>
      <c r="O56" s="7">
        <f>IF('Статистика ВПР 2019'!O56="","_",IF('Статистика ВПР 2019'!O56&lt;O$3-2*O$296,-2,IF('Статистика ВПР 2019'!O56&lt;O$3-O$296,-1,IF('Статистика ВПР 2019'!O56&lt;O$3+O$296,0,IF('Статистика ВПР 2019'!O56&lt;O$3+2*O$296,1,2)))))</f>
        <v>-2</v>
      </c>
      <c r="P56" s="7">
        <f>IF('Статистика ВПР 2019'!P56="","_",IF('Статистика ВПР 2019'!P56&lt;P$3-2*P$296,-2,IF('Статистика ВПР 2019'!P56&lt;P$3-P$296,-1,IF('Статистика ВПР 2019'!P56&lt;P$3+P$296,0,IF('Статистика ВПР 2019'!P56&lt;P$3+2*P$296,1,2)))))</f>
        <v>0</v>
      </c>
      <c r="Q56" s="7">
        <f>IF('Статистика ВПР 2019'!Q56="","_",IF('Статистика ВПР 2019'!Q56&lt;Q$3-2*Q$296,-2,IF('Статистика ВПР 2019'!Q56&lt;Q$3-Q$296,-1,IF('Статистика ВПР 2019'!Q56&lt;Q$3+Q$296,0,IF('Статистика ВПР 2019'!Q56&lt;Q$3+2*Q$296,1,2)))))</f>
        <v>0</v>
      </c>
      <c r="R56" s="7">
        <f>IF('Статистика ВПР 2019'!R56="","_",IF('Статистика ВПР 2019'!R56&lt;R$3-2*R$296,-2,IF('Статистика ВПР 2019'!R56&lt;R$3-R$296,-1,IF('Статистика ВПР 2019'!R56&lt;R$3+R$296,0,IF('Статистика ВПР 2019'!R56&lt;R$3+2*R$296,1,2)))))</f>
        <v>0</v>
      </c>
      <c r="S56" s="7">
        <f>IF('Статистика ВПР 2019'!S56="","_",IF('Статистика ВПР 2019'!S56&lt;S$3-2*S$296,-2,IF('Статистика ВПР 2019'!S56&lt;S$3-S$296,-1,IF('Статистика ВПР 2019'!S56&lt;S$3+S$296,0,IF('Статистика ВПР 2019'!S56&lt;S$3+2*S$296,1,2)))))</f>
        <v>0</v>
      </c>
      <c r="T56" s="7">
        <f>IF('Статистика ВПР 2019'!T56="","_",IF('Статистика ВПР 2019'!T56&lt;T$3-2*T$296,-2,IF('Статистика ВПР 2019'!T56&lt;T$3-T$296,-1,IF('Статистика ВПР 2019'!T56&lt;T$3+T$296,0,IF('Статистика ВПР 2019'!T56&lt;T$3+2*T$296,1,2)))))</f>
        <v>0</v>
      </c>
      <c r="U56" s="7">
        <f>IF('Статистика ВПР 2019'!U56="","_",IF('Статистика ВПР 2019'!U56&lt;U$3-2*U$296,-2,IF('Статистика ВПР 2019'!U56&lt;U$3-U$296,-1,IF('Статистика ВПР 2019'!U56&lt;U$3+U$296,0,IF('Статистика ВПР 2019'!U56&lt;U$3+2*U$296,1,2)))))</f>
        <v>0</v>
      </c>
      <c r="V56" s="7">
        <f>IF('Статистика ВПР 2019'!V56="","_",IF('Статистика ВПР 2019'!V56&lt;V$3-2*V$296,-2,IF('Статистика ВПР 2019'!V56&lt;V$3-V$296,-1,IF('Статистика ВПР 2019'!V56&lt;V$3+V$296,0,IF('Статистика ВПР 2019'!V56&lt;V$3+2*V$296,1,2)))))</f>
        <v>0</v>
      </c>
      <c r="W56" s="7">
        <f>IF('Статистика ВПР 2019'!W56="","_",IF('Статистика ВПР 2019'!W56&lt;W$3-2*W$296,-2,IF('Статистика ВПР 2019'!W56&lt;W$3-W$296,-1,IF('Статистика ВПР 2019'!W56&lt;W$3+W$296,0,IF('Статистика ВПР 2019'!W56&lt;W$3+2*W$296,1,2)))))</f>
        <v>0</v>
      </c>
      <c r="X56" s="7" t="str">
        <f>IF('Статистика ВПР 2019'!X56="","_",IF('Статистика ВПР 2019'!X56&lt;X$3-2*X$296,-2,IF('Статистика ВПР 2019'!X56&lt;X$3-X$296,-1,IF('Статистика ВПР 2019'!X56&lt;X$3+X$296,0,IF('Статистика ВПР 2019'!X56&lt;X$3+2*X$296,1,2)))))</f>
        <v>_</v>
      </c>
      <c r="Y56" s="7" t="str">
        <f>IF('Статистика ВПР 2019'!Y56="","_",IF('Статистика ВПР 2019'!Y56&lt;Y$3-2*Y$296,-2,IF('Статистика ВПР 2019'!Y56&lt;Y$3-Y$296,-1,IF('Статистика ВПР 2019'!Y56&lt;Y$3+Y$296,0,IF('Статистика ВПР 2019'!Y56&lt;Y$3+2*Y$296,1,2)))))</f>
        <v>_</v>
      </c>
      <c r="Z56" s="7">
        <f>IF('Статистика ВПР 2019'!Z56="","_",IF('Статистика ВПР 2019'!Z56&lt;Z$3-2*Z$296,-2,IF('Статистика ВПР 2019'!Z56&lt;Z$3-Z$296,-1,IF('Статистика ВПР 2019'!Z56&lt;Z$3+Z$296,0,IF('Статистика ВПР 2019'!Z56&lt;Z$3+2*Z$296,1,2)))))</f>
        <v>0</v>
      </c>
      <c r="AA56" s="7">
        <f>IF('Статистика ВПР 2019'!AA56="","_",IF('Статистика ВПР 2019'!AA56&lt;AA$3-2*AA$296,-2,IF('Статистика ВПР 2019'!AA56&lt;AA$3-AA$296,-1,IF('Статистика ВПР 2019'!AA56&lt;AA$3+AA$296,0,IF('Статистика ВПР 2019'!AA56&lt;AA$3+2*AA$296,1,2)))))</f>
        <v>0</v>
      </c>
      <c r="AB56" s="7">
        <f>IF('Статистика ВПР 2019'!AB56="","_",IF('Статистика ВПР 2019'!AB56&lt;AB$3-2*AB$296,-2,IF('Статистика ВПР 2019'!AB56&lt;AB$3-AB$296,-1,IF('Статистика ВПР 2019'!AB56&lt;AB$3+AB$296,0,IF('Статистика ВПР 2019'!AB56&lt;AB$3+2*AB$296,1,2)))))</f>
        <v>0</v>
      </c>
      <c r="AC56" s="7">
        <f>IF('Статистика ВПР 2019'!AC56="","_",IF('Статистика ВПР 2019'!AC56&lt;AC$3-2*AC$296,-2,IF('Статистика ВПР 2019'!AC56&lt;AC$3-AC$296,-1,IF('Статистика ВПР 2019'!AC56&lt;AC$3+AC$296,0,IF('Статистика ВПР 2019'!AC56&lt;AC$3+2*AC$296,1,2)))))</f>
        <v>1</v>
      </c>
      <c r="AD56" s="7">
        <f>IF('Статистика ВПР 2019'!AD56="","_",IF('Статистика ВПР 2019'!AD56&lt;AD$3-2*AD$296,-2,IF('Статистика ВПР 2019'!AD56&lt;AD$3-AD$296,-1,IF('Статистика ВПР 2019'!AD56&lt;AD$3+AD$296,0,IF('Статистика ВПР 2019'!AD56&lt;AD$3+2*AD$296,1,2)))))</f>
        <v>0</v>
      </c>
      <c r="AE56" s="7" t="str">
        <f>IF('Статистика ВПР 2019'!AE56="","_",IF('Статистика ВПР 2019'!AE56&lt;AE$3-2*AE$296,-2,IF('Статистика ВПР 2019'!AE56&lt;AE$3-AE$296,-1,IF('Статистика ВПР 2019'!AE56&lt;AE$3+AE$296,0,IF('Статистика ВПР 2019'!AE56&lt;AE$3+2*AE$296,1,2)))))</f>
        <v>_</v>
      </c>
      <c r="AF56" s="7" t="str">
        <f>IF('Статистика ВПР 2019'!AF56="","_",IF('Статистика ВПР 2019'!AF56&lt;AF$3-2*AF$296,-2,IF('Статистика ВПР 2019'!AF56&lt;AF$3-AF$296,-1,IF('Статистика ВПР 2019'!AF56&lt;AF$3+AF$296,0,IF('Статистика ВПР 2019'!AF56&lt;AF$3+2*AF$296,1,2)))))</f>
        <v>_</v>
      </c>
      <c r="AG56" s="7">
        <f>IF('Статистика ВПР 2019'!AG56="","_",IF('Статистика ВПР 2019'!AG56&lt;AG$3-2*AG$296,-2,IF('Статистика ВПР 2019'!AG56&lt;AG$3-AG$296,-1,IF('Статистика ВПР 2019'!AG56&lt;AG$3+AG$296,0,IF('Статистика ВПР 2019'!AG56&lt;AG$3+2*AG$296,1,2)))))</f>
        <v>0</v>
      </c>
      <c r="AH56" s="7" t="str">
        <f>IF('Статистика ВПР 2019'!AH56="","_",IF('Статистика ВПР 2019'!AH56&lt;AH$3-2*AH$296,-2,IF('Статистика ВПР 2019'!AH56&lt;AH$3-AH$296,-1,IF('Статистика ВПР 2019'!AH56&lt;AH$3+AH$296,0,IF('Статистика ВПР 2019'!AH56&lt;AH$3+2*AH$296,1,2)))))</f>
        <v>_</v>
      </c>
      <c r="AI56" s="7" t="str">
        <f>IF('Статистика ВПР 2019'!AI56="","_",IF('Статистика ВПР 2019'!AI56&lt;AI$3-2*AI$296,-2,IF('Статистика ВПР 2019'!AI56&lt;AI$3-AI$296,-1,IF('Статистика ВПР 2019'!AI56&lt;AI$3+AI$296,0,IF('Статистика ВПР 2019'!AI56&lt;AI$3+2*AI$296,1,2)))))</f>
        <v>_</v>
      </c>
      <c r="AJ56" s="7" t="str">
        <f>IF('Статистика ВПР 2019'!AJ56="","_",IF('Статистика ВПР 2019'!AJ56&lt;AJ$3-2*AJ$296,-2,IF('Статистика ВПР 2019'!AJ56&lt;AJ$3-AJ$296,-1,IF('Статистика ВПР 2019'!AJ56&lt;AJ$3+AJ$296,0,IF('Статистика ВПР 2019'!AJ56&lt;AJ$3+2*AJ$296,1,2)))))</f>
        <v>_</v>
      </c>
      <c r="AK56" s="7" t="str">
        <f>IF('Статистика ВПР 2019'!AK56="","_",IF('Статистика ВПР 2019'!AK56&lt;AK$3-2*AK$296,-2,IF('Статистика ВПР 2019'!AK56&lt;AK$3-AK$296,-1,IF('Статистика ВПР 2019'!AK56&lt;AK$3+AK$296,0,IF('Статистика ВПР 2019'!AK56&lt;AK$3+2*AK$296,1,2)))))</f>
        <v>_</v>
      </c>
      <c r="AL56" s="2">
        <f t="shared" si="0"/>
        <v>35</v>
      </c>
    </row>
    <row r="57" spans="1:38" x14ac:dyDescent="0.25">
      <c r="A57" s="4" t="s">
        <v>25</v>
      </c>
      <c r="B57" s="6" t="s">
        <v>28</v>
      </c>
      <c r="C57" s="7">
        <f>IF('Статистика ВПР 2019'!C57="","_",IF('Статистика ВПР 2019'!C57&lt;C$3-2*C$296,-2,IF('Статистика ВПР 2019'!C57&lt;C$3-C$296,-1,IF('Статистика ВПР 2019'!C57&lt;C$3+C$296,0,IF('Статистика ВПР 2019'!C57&lt;C$3+2*C$296,1,2)))))</f>
        <v>0</v>
      </c>
      <c r="D57" s="7">
        <f>IF('Статистика ВПР 2019'!D57="","_",IF('Статистика ВПР 2019'!D57&lt;D$3-2*D$296,-2,IF('Статистика ВПР 2019'!D57&lt;D$3-D$296,-1,IF('Статистика ВПР 2019'!D57&lt;D$3+D$296,0,IF('Статистика ВПР 2019'!D57&lt;D$3+2*D$296,1,2)))))</f>
        <v>0</v>
      </c>
      <c r="E57" s="7">
        <f>IF('Статистика ВПР 2019'!E57="","_",IF('Статистика ВПР 2019'!E57&lt;E$3-2*E$296,-2,IF('Статистика ВПР 2019'!E57&lt;E$3-E$296,-1,IF('Статистика ВПР 2019'!E57&lt;E$3+E$296,0,IF('Статистика ВПР 2019'!E57&lt;E$3+2*E$296,1,2)))))</f>
        <v>0</v>
      </c>
      <c r="F57" s="7">
        <f>IF('Статистика ВПР 2019'!F57="","_",IF('Статистика ВПР 2019'!F57&lt;F$3-2*F$296,-2,IF('Статистика ВПР 2019'!F57&lt;F$3-F$296,-1,IF('Статистика ВПР 2019'!F57&lt;F$3+F$296,0,IF('Статистика ВПР 2019'!F57&lt;F$3+2*F$296,1,2)))))</f>
        <v>0</v>
      </c>
      <c r="G57" s="7">
        <f>IF('Статистика ВПР 2019'!G57="","_",IF('Статистика ВПР 2019'!G57&lt;G$3-2*G$296,-2,IF('Статистика ВПР 2019'!G57&lt;G$3-G$296,-1,IF('Статистика ВПР 2019'!G57&lt;G$3+G$296,0,IF('Статистика ВПР 2019'!G57&lt;G$3+2*G$296,1,2)))))</f>
        <v>0</v>
      </c>
      <c r="H57" s="7">
        <f>IF('Статистика ВПР 2019'!H57="","_",IF('Статистика ВПР 2019'!H57&lt;H$3-2*H$296,-2,IF('Статистика ВПР 2019'!H57&lt;H$3-H$296,-1,IF('Статистика ВПР 2019'!H57&lt;H$3+H$296,0,IF('Статистика ВПР 2019'!H57&lt;H$3+2*H$296,1,2)))))</f>
        <v>1</v>
      </c>
      <c r="I57" s="7">
        <f>IF('Статистика ВПР 2019'!I57="","_",IF('Статистика ВПР 2019'!I57&lt;I$3-2*I$296,-2,IF('Статистика ВПР 2019'!I57&lt;I$3-I$296,-1,IF('Статистика ВПР 2019'!I57&lt;I$3+I$296,0,IF('Статистика ВПР 2019'!I57&lt;I$3+2*I$296,1,2)))))</f>
        <v>0</v>
      </c>
      <c r="J57" s="7">
        <f>IF('Статистика ВПР 2019'!J57="","_",IF('Статистика ВПР 2019'!J57&lt;J$3-2*J$296,-2,IF('Статистика ВПР 2019'!J57&lt;J$3-J$296,-1,IF('Статистика ВПР 2019'!J57&lt;J$3+J$296,0,IF('Статистика ВПР 2019'!J57&lt;J$3+2*J$296,1,2)))))</f>
        <v>0</v>
      </c>
      <c r="K57" s="7">
        <f>IF('Статистика ВПР 2019'!K57="","_",IF('Статистика ВПР 2019'!K57&lt;K$3-2*K$296,-2,IF('Статистика ВПР 2019'!K57&lt;K$3-K$296,-1,IF('Статистика ВПР 2019'!K57&lt;K$3+K$296,0,IF('Статистика ВПР 2019'!K57&lt;K$3+2*K$296,1,2)))))</f>
        <v>0</v>
      </c>
      <c r="L57" s="7">
        <f>IF('Статистика ВПР 2019'!L57="","_",IF('Статистика ВПР 2019'!L57&lt;L$3-2*L$296,-2,IF('Статистика ВПР 2019'!L57&lt;L$3-L$296,-1,IF('Статистика ВПР 2019'!L57&lt;L$3+L$296,0,IF('Статистика ВПР 2019'!L57&lt;L$3+2*L$296,1,2)))))</f>
        <v>0</v>
      </c>
      <c r="M57" s="7">
        <f>IF('Статистика ВПР 2019'!M57="","_",IF('Статистика ВПР 2019'!M57&lt;M$3-2*M$296,-2,IF('Статистика ВПР 2019'!M57&lt;M$3-M$296,-1,IF('Статистика ВПР 2019'!M57&lt;M$3+M$296,0,IF('Статистика ВПР 2019'!M57&lt;M$3+2*M$296,1,2)))))</f>
        <v>0</v>
      </c>
      <c r="N57" s="7">
        <f>IF('Статистика ВПР 2019'!N57="","_",IF('Статистика ВПР 2019'!N57&lt;N$3-2*N$296,-2,IF('Статистика ВПР 2019'!N57&lt;N$3-N$296,-1,IF('Статистика ВПР 2019'!N57&lt;N$3+N$296,0,IF('Статистика ВПР 2019'!N57&lt;N$3+2*N$296,1,2)))))</f>
        <v>-1</v>
      </c>
      <c r="O57" s="7">
        <f>IF('Статистика ВПР 2019'!O57="","_",IF('Статистика ВПР 2019'!O57&lt;O$3-2*O$296,-2,IF('Статистика ВПР 2019'!O57&lt;O$3-O$296,-1,IF('Статистика ВПР 2019'!O57&lt;O$3+O$296,0,IF('Статистика ВПР 2019'!O57&lt;O$3+2*O$296,1,2)))))</f>
        <v>0</v>
      </c>
      <c r="P57" s="7">
        <f>IF('Статистика ВПР 2019'!P57="","_",IF('Статистика ВПР 2019'!P57&lt;P$3-2*P$296,-2,IF('Статистика ВПР 2019'!P57&lt;P$3-P$296,-1,IF('Статистика ВПР 2019'!P57&lt;P$3+P$296,0,IF('Статистика ВПР 2019'!P57&lt;P$3+2*P$296,1,2)))))</f>
        <v>0</v>
      </c>
      <c r="Q57" s="7">
        <f>IF('Статистика ВПР 2019'!Q57="","_",IF('Статистика ВПР 2019'!Q57&lt;Q$3-2*Q$296,-2,IF('Статистика ВПР 2019'!Q57&lt;Q$3-Q$296,-1,IF('Статистика ВПР 2019'!Q57&lt;Q$3+Q$296,0,IF('Статистика ВПР 2019'!Q57&lt;Q$3+2*Q$296,1,2)))))</f>
        <v>0</v>
      </c>
      <c r="R57" s="7">
        <f>IF('Статистика ВПР 2019'!R57="","_",IF('Статистика ВПР 2019'!R57&lt;R$3-2*R$296,-2,IF('Статистика ВПР 2019'!R57&lt;R$3-R$296,-1,IF('Статистика ВПР 2019'!R57&lt;R$3+R$296,0,IF('Статистика ВПР 2019'!R57&lt;R$3+2*R$296,1,2)))))</f>
        <v>0</v>
      </c>
      <c r="S57" s="7">
        <f>IF('Статистика ВПР 2019'!S57="","_",IF('Статистика ВПР 2019'!S57&lt;S$3-2*S$296,-2,IF('Статистика ВПР 2019'!S57&lt;S$3-S$296,-1,IF('Статистика ВПР 2019'!S57&lt;S$3+S$296,0,IF('Статистика ВПР 2019'!S57&lt;S$3+2*S$296,1,2)))))</f>
        <v>0</v>
      </c>
      <c r="T57" s="7">
        <f>IF('Статистика ВПР 2019'!T57="","_",IF('Статистика ВПР 2019'!T57&lt;T$3-2*T$296,-2,IF('Статистика ВПР 2019'!T57&lt;T$3-T$296,-1,IF('Статистика ВПР 2019'!T57&lt;T$3+T$296,0,IF('Статистика ВПР 2019'!T57&lt;T$3+2*T$296,1,2)))))</f>
        <v>0</v>
      </c>
      <c r="U57" s="7">
        <f>IF('Статистика ВПР 2019'!U57="","_",IF('Статистика ВПР 2019'!U57&lt;U$3-2*U$296,-2,IF('Статистика ВПР 2019'!U57&lt;U$3-U$296,-1,IF('Статистика ВПР 2019'!U57&lt;U$3+U$296,0,IF('Статистика ВПР 2019'!U57&lt;U$3+2*U$296,1,2)))))</f>
        <v>0</v>
      </c>
      <c r="V57" s="7">
        <f>IF('Статистика ВПР 2019'!V57="","_",IF('Статистика ВПР 2019'!V57&lt;V$3-2*V$296,-2,IF('Статистика ВПР 2019'!V57&lt;V$3-V$296,-1,IF('Статистика ВПР 2019'!V57&lt;V$3+V$296,0,IF('Статистика ВПР 2019'!V57&lt;V$3+2*V$296,1,2)))))</f>
        <v>0</v>
      </c>
      <c r="W57" s="7">
        <f>IF('Статистика ВПР 2019'!W57="","_",IF('Статистика ВПР 2019'!W57&lt;W$3-2*W$296,-2,IF('Статистика ВПР 2019'!W57&lt;W$3-W$296,-1,IF('Статистика ВПР 2019'!W57&lt;W$3+W$296,0,IF('Статистика ВПР 2019'!W57&lt;W$3+2*W$296,1,2)))))</f>
        <v>1</v>
      </c>
      <c r="X57" s="7" t="str">
        <f>IF('Статистика ВПР 2019'!X57="","_",IF('Статистика ВПР 2019'!X57&lt;X$3-2*X$296,-2,IF('Статистика ВПР 2019'!X57&lt;X$3-X$296,-1,IF('Статистика ВПР 2019'!X57&lt;X$3+X$296,0,IF('Статистика ВПР 2019'!X57&lt;X$3+2*X$296,1,2)))))</f>
        <v>_</v>
      </c>
      <c r="Y57" s="7" t="str">
        <f>IF('Статистика ВПР 2019'!Y57="","_",IF('Статистика ВПР 2019'!Y57&lt;Y$3-2*Y$296,-2,IF('Статистика ВПР 2019'!Y57&lt;Y$3-Y$296,-1,IF('Статистика ВПР 2019'!Y57&lt;Y$3+Y$296,0,IF('Статистика ВПР 2019'!Y57&lt;Y$3+2*Y$296,1,2)))))</f>
        <v>_</v>
      </c>
      <c r="Z57" s="7" t="str">
        <f>IF('Статистика ВПР 2019'!Z57="","_",IF('Статистика ВПР 2019'!Z57&lt;Z$3-2*Z$296,-2,IF('Статистика ВПР 2019'!Z57&lt;Z$3-Z$296,-1,IF('Статистика ВПР 2019'!Z57&lt;Z$3+Z$296,0,IF('Статистика ВПР 2019'!Z57&lt;Z$3+2*Z$296,1,2)))))</f>
        <v>_</v>
      </c>
      <c r="AA57" s="7">
        <f>IF('Статистика ВПР 2019'!AA57="","_",IF('Статистика ВПР 2019'!AA57&lt;AA$3-2*AA$296,-2,IF('Статистика ВПР 2019'!AA57&lt;AA$3-AA$296,-1,IF('Статистика ВПР 2019'!AA57&lt;AA$3+AA$296,0,IF('Статистика ВПР 2019'!AA57&lt;AA$3+2*AA$296,1,2)))))</f>
        <v>0</v>
      </c>
      <c r="AB57" s="7">
        <f>IF('Статистика ВПР 2019'!AB57="","_",IF('Статистика ВПР 2019'!AB57&lt;AB$3-2*AB$296,-2,IF('Статистика ВПР 2019'!AB57&lt;AB$3-AB$296,-1,IF('Статистика ВПР 2019'!AB57&lt;AB$3+AB$296,0,IF('Статистика ВПР 2019'!AB57&lt;AB$3+2*AB$296,1,2)))))</f>
        <v>-1</v>
      </c>
      <c r="AC57" s="7">
        <f>IF('Статистика ВПР 2019'!AC57="","_",IF('Статистика ВПР 2019'!AC57&lt;AC$3-2*AC$296,-2,IF('Статистика ВПР 2019'!AC57&lt;AC$3-AC$296,-1,IF('Статистика ВПР 2019'!AC57&lt;AC$3+AC$296,0,IF('Статистика ВПР 2019'!AC57&lt;AC$3+2*AC$296,1,2)))))</f>
        <v>0</v>
      </c>
      <c r="AD57" s="7">
        <f>IF('Статистика ВПР 2019'!AD57="","_",IF('Статистика ВПР 2019'!AD57&lt;AD$3-2*AD$296,-2,IF('Статистика ВПР 2019'!AD57&lt;AD$3-AD$296,-1,IF('Статистика ВПР 2019'!AD57&lt;AD$3+AD$296,0,IF('Статистика ВПР 2019'!AD57&lt;AD$3+2*AD$296,1,2)))))</f>
        <v>0</v>
      </c>
      <c r="AE57" s="7">
        <f>IF('Статистика ВПР 2019'!AE57="","_",IF('Статистика ВПР 2019'!AE57&lt;AE$3-2*AE$296,-2,IF('Статистика ВПР 2019'!AE57&lt;AE$3-AE$296,-1,IF('Статистика ВПР 2019'!AE57&lt;AE$3+AE$296,0,IF('Статистика ВПР 2019'!AE57&lt;AE$3+2*AE$296,1,2)))))</f>
        <v>0</v>
      </c>
      <c r="AF57" s="7" t="str">
        <f>IF('Статистика ВПР 2019'!AF57="","_",IF('Статистика ВПР 2019'!AF57&lt;AF$3-2*AF$296,-2,IF('Статистика ВПР 2019'!AF57&lt;AF$3-AF$296,-1,IF('Статистика ВПР 2019'!AF57&lt;AF$3+AF$296,0,IF('Статистика ВПР 2019'!AF57&lt;AF$3+2*AF$296,1,2)))))</f>
        <v>_</v>
      </c>
      <c r="AG57" s="7">
        <f>IF('Статистика ВПР 2019'!AG57="","_",IF('Статистика ВПР 2019'!AG57&lt;AG$3-2*AG$296,-2,IF('Статистика ВПР 2019'!AG57&lt;AG$3-AG$296,-1,IF('Статистика ВПР 2019'!AG57&lt;AG$3+AG$296,0,IF('Статистика ВПР 2019'!AG57&lt;AG$3+2*AG$296,1,2)))))</f>
        <v>1</v>
      </c>
      <c r="AH57" s="7" t="str">
        <f>IF('Статистика ВПР 2019'!AH57="","_",IF('Статистика ВПР 2019'!AH57&lt;AH$3-2*AH$296,-2,IF('Статистика ВПР 2019'!AH57&lt;AH$3-AH$296,-1,IF('Статистика ВПР 2019'!AH57&lt;AH$3+AH$296,0,IF('Статистика ВПР 2019'!AH57&lt;AH$3+2*AH$296,1,2)))))</f>
        <v>_</v>
      </c>
      <c r="AI57" s="7" t="str">
        <f>IF('Статистика ВПР 2019'!AI57="","_",IF('Статистика ВПР 2019'!AI57&lt;AI$3-2*AI$296,-2,IF('Статистика ВПР 2019'!AI57&lt;AI$3-AI$296,-1,IF('Статистика ВПР 2019'!AI57&lt;AI$3+AI$296,0,IF('Статистика ВПР 2019'!AI57&lt;AI$3+2*AI$296,1,2)))))</f>
        <v>_</v>
      </c>
      <c r="AJ57" s="7" t="str">
        <f>IF('Статистика ВПР 2019'!AJ57="","_",IF('Статистика ВПР 2019'!AJ57&lt;AJ$3-2*AJ$296,-2,IF('Статистика ВПР 2019'!AJ57&lt;AJ$3-AJ$296,-1,IF('Статистика ВПР 2019'!AJ57&lt;AJ$3+AJ$296,0,IF('Статистика ВПР 2019'!AJ57&lt;AJ$3+2*AJ$296,1,2)))))</f>
        <v>_</v>
      </c>
      <c r="AK57" s="7" t="str">
        <f>IF('Статистика ВПР 2019'!AK57="","_",IF('Статистика ВПР 2019'!AK57&lt;AK$3-2*AK$296,-2,IF('Статистика ВПР 2019'!AK57&lt;AK$3-AK$296,-1,IF('Статистика ВПР 2019'!AK57&lt;AK$3+AK$296,0,IF('Статистика ВПР 2019'!AK57&lt;AK$3+2*AK$296,1,2)))))</f>
        <v>_</v>
      </c>
      <c r="AL57" s="2">
        <f t="shared" si="0"/>
        <v>35</v>
      </c>
    </row>
    <row r="58" spans="1:38" x14ac:dyDescent="0.25">
      <c r="A58" s="4" t="s">
        <v>25</v>
      </c>
      <c r="B58" s="6" t="s">
        <v>34</v>
      </c>
      <c r="C58" s="7">
        <f>IF('Статистика ВПР 2019'!C58="","_",IF('Статистика ВПР 2019'!C58&lt;C$3-2*C$296,-2,IF('Статистика ВПР 2019'!C58&lt;C$3-C$296,-1,IF('Статистика ВПР 2019'!C58&lt;C$3+C$296,0,IF('Статистика ВПР 2019'!C58&lt;C$3+2*C$296,1,2)))))</f>
        <v>0</v>
      </c>
      <c r="D58" s="7">
        <f>IF('Статистика ВПР 2019'!D58="","_",IF('Статистика ВПР 2019'!D58&lt;D$3-2*D$296,-2,IF('Статистика ВПР 2019'!D58&lt;D$3-D$296,-1,IF('Статистика ВПР 2019'!D58&lt;D$3+D$296,0,IF('Статистика ВПР 2019'!D58&lt;D$3+2*D$296,1,2)))))</f>
        <v>-2</v>
      </c>
      <c r="E58" s="7">
        <f>IF('Статистика ВПР 2019'!E58="","_",IF('Статистика ВПР 2019'!E58&lt;E$3-2*E$296,-2,IF('Статистика ВПР 2019'!E58&lt;E$3-E$296,-1,IF('Статистика ВПР 2019'!E58&lt;E$3+E$296,0,IF('Статистика ВПР 2019'!E58&lt;E$3+2*E$296,1,2)))))</f>
        <v>-1</v>
      </c>
      <c r="F58" s="7">
        <f>IF('Статистика ВПР 2019'!F58="","_",IF('Статистика ВПР 2019'!F58&lt;F$3-2*F$296,-2,IF('Статистика ВПР 2019'!F58&lt;F$3-F$296,-1,IF('Статистика ВПР 2019'!F58&lt;F$3+F$296,0,IF('Статистика ВПР 2019'!F58&lt;F$3+2*F$296,1,2)))))</f>
        <v>0</v>
      </c>
      <c r="G58" s="7">
        <f>IF('Статистика ВПР 2019'!G58="","_",IF('Статистика ВПР 2019'!G58&lt;G$3-2*G$296,-2,IF('Статистика ВПР 2019'!G58&lt;G$3-G$296,-1,IF('Статистика ВПР 2019'!G58&lt;G$3+G$296,0,IF('Статистика ВПР 2019'!G58&lt;G$3+2*G$296,1,2)))))</f>
        <v>0</v>
      </c>
      <c r="H58" s="7">
        <f>IF('Статистика ВПР 2019'!H58="","_",IF('Статистика ВПР 2019'!H58&lt;H$3-2*H$296,-2,IF('Статистика ВПР 2019'!H58&lt;H$3-H$296,-1,IF('Статистика ВПР 2019'!H58&lt;H$3+H$296,0,IF('Статистика ВПР 2019'!H58&lt;H$3+2*H$296,1,2)))))</f>
        <v>-1</v>
      </c>
      <c r="I58" s="7">
        <f>IF('Статистика ВПР 2019'!I58="","_",IF('Статистика ВПР 2019'!I58&lt;I$3-2*I$296,-2,IF('Статистика ВПР 2019'!I58&lt;I$3-I$296,-1,IF('Статистика ВПР 2019'!I58&lt;I$3+I$296,0,IF('Статистика ВПР 2019'!I58&lt;I$3+2*I$296,1,2)))))</f>
        <v>0</v>
      </c>
      <c r="J58" s="7">
        <f>IF('Статистика ВПР 2019'!J58="","_",IF('Статистика ВПР 2019'!J58&lt;J$3-2*J$296,-2,IF('Статистика ВПР 2019'!J58&lt;J$3-J$296,-1,IF('Статистика ВПР 2019'!J58&lt;J$3+J$296,0,IF('Статистика ВПР 2019'!J58&lt;J$3+2*J$296,1,2)))))</f>
        <v>0</v>
      </c>
      <c r="K58" s="7">
        <f>IF('Статистика ВПР 2019'!K58="","_",IF('Статистика ВПР 2019'!K58&lt;K$3-2*K$296,-2,IF('Статистика ВПР 2019'!K58&lt;K$3-K$296,-1,IF('Статистика ВПР 2019'!K58&lt;K$3+K$296,0,IF('Статистика ВПР 2019'!K58&lt;K$3+2*K$296,1,2)))))</f>
        <v>0</v>
      </c>
      <c r="L58" s="7">
        <f>IF('Статистика ВПР 2019'!L58="","_",IF('Статистика ВПР 2019'!L58&lt;L$3-2*L$296,-2,IF('Статистика ВПР 2019'!L58&lt;L$3-L$296,-1,IF('Статистика ВПР 2019'!L58&lt;L$3+L$296,0,IF('Статистика ВПР 2019'!L58&lt;L$3+2*L$296,1,2)))))</f>
        <v>0</v>
      </c>
      <c r="M58" s="7">
        <f>IF('Статистика ВПР 2019'!M58="","_",IF('Статистика ВПР 2019'!M58&lt;M$3-2*M$296,-2,IF('Статистика ВПР 2019'!M58&lt;M$3-M$296,-1,IF('Статистика ВПР 2019'!M58&lt;M$3+M$296,0,IF('Статистика ВПР 2019'!M58&lt;M$3+2*M$296,1,2)))))</f>
        <v>0</v>
      </c>
      <c r="N58" s="7">
        <f>IF('Статистика ВПР 2019'!N58="","_",IF('Статистика ВПР 2019'!N58&lt;N$3-2*N$296,-2,IF('Статистика ВПР 2019'!N58&lt;N$3-N$296,-1,IF('Статистика ВПР 2019'!N58&lt;N$3+N$296,0,IF('Статистика ВПР 2019'!N58&lt;N$3+2*N$296,1,2)))))</f>
        <v>-2</v>
      </c>
      <c r="O58" s="7">
        <f>IF('Статистика ВПР 2019'!O58="","_",IF('Статистика ВПР 2019'!O58&lt;O$3-2*O$296,-2,IF('Статистика ВПР 2019'!O58&lt;O$3-O$296,-1,IF('Статистика ВПР 2019'!O58&lt;O$3+O$296,0,IF('Статистика ВПР 2019'!O58&lt;O$3+2*O$296,1,2)))))</f>
        <v>0</v>
      </c>
      <c r="P58" s="7">
        <f>IF('Статистика ВПР 2019'!P58="","_",IF('Статистика ВПР 2019'!P58&lt;P$3-2*P$296,-2,IF('Статистика ВПР 2019'!P58&lt;P$3-P$296,-1,IF('Статистика ВПР 2019'!P58&lt;P$3+P$296,0,IF('Статистика ВПР 2019'!P58&lt;P$3+2*P$296,1,2)))))</f>
        <v>-1</v>
      </c>
      <c r="Q58" s="7">
        <f>IF('Статистика ВПР 2019'!Q58="","_",IF('Статистика ВПР 2019'!Q58&lt;Q$3-2*Q$296,-2,IF('Статистика ВПР 2019'!Q58&lt;Q$3-Q$296,-1,IF('Статистика ВПР 2019'!Q58&lt;Q$3+Q$296,0,IF('Статистика ВПР 2019'!Q58&lt;Q$3+2*Q$296,1,2)))))</f>
        <v>0</v>
      </c>
      <c r="R58" s="7">
        <f>IF('Статистика ВПР 2019'!R58="","_",IF('Статистика ВПР 2019'!R58&lt;R$3-2*R$296,-2,IF('Статистика ВПР 2019'!R58&lt;R$3-R$296,-1,IF('Статистика ВПР 2019'!R58&lt;R$3+R$296,0,IF('Статистика ВПР 2019'!R58&lt;R$3+2*R$296,1,2)))))</f>
        <v>0</v>
      </c>
      <c r="S58" s="7">
        <f>IF('Статистика ВПР 2019'!S58="","_",IF('Статистика ВПР 2019'!S58&lt;S$3-2*S$296,-2,IF('Статистика ВПР 2019'!S58&lt;S$3-S$296,-1,IF('Статистика ВПР 2019'!S58&lt;S$3+S$296,0,IF('Статистика ВПР 2019'!S58&lt;S$3+2*S$296,1,2)))))</f>
        <v>-1</v>
      </c>
      <c r="T58" s="7">
        <f>IF('Статистика ВПР 2019'!T58="","_",IF('Статистика ВПР 2019'!T58&lt;T$3-2*T$296,-2,IF('Статистика ВПР 2019'!T58&lt;T$3-T$296,-1,IF('Статистика ВПР 2019'!T58&lt;T$3+T$296,0,IF('Статистика ВПР 2019'!T58&lt;T$3+2*T$296,1,2)))))</f>
        <v>0</v>
      </c>
      <c r="U58" s="7">
        <f>IF('Статистика ВПР 2019'!U58="","_",IF('Статистика ВПР 2019'!U58&lt;U$3-2*U$296,-2,IF('Статистика ВПР 2019'!U58&lt;U$3-U$296,-1,IF('Статистика ВПР 2019'!U58&lt;U$3+U$296,0,IF('Статистика ВПР 2019'!U58&lt;U$3+2*U$296,1,2)))))</f>
        <v>0</v>
      </c>
      <c r="V58" s="7">
        <f>IF('Статистика ВПР 2019'!V58="","_",IF('Статистика ВПР 2019'!V58&lt;V$3-2*V$296,-2,IF('Статистика ВПР 2019'!V58&lt;V$3-V$296,-1,IF('Статистика ВПР 2019'!V58&lt;V$3+V$296,0,IF('Статистика ВПР 2019'!V58&lt;V$3+2*V$296,1,2)))))</f>
        <v>0</v>
      </c>
      <c r="W58" s="7">
        <f>IF('Статистика ВПР 2019'!W58="","_",IF('Статистика ВПР 2019'!W58&lt;W$3-2*W$296,-2,IF('Статистика ВПР 2019'!W58&lt;W$3-W$296,-1,IF('Статистика ВПР 2019'!W58&lt;W$3+W$296,0,IF('Статистика ВПР 2019'!W58&lt;W$3+2*W$296,1,2)))))</f>
        <v>0</v>
      </c>
      <c r="X58" s="7" t="str">
        <f>IF('Статистика ВПР 2019'!X58="","_",IF('Статистика ВПР 2019'!X58&lt;X$3-2*X$296,-2,IF('Статистика ВПР 2019'!X58&lt;X$3-X$296,-1,IF('Статистика ВПР 2019'!X58&lt;X$3+X$296,0,IF('Статистика ВПР 2019'!X58&lt;X$3+2*X$296,1,2)))))</f>
        <v>_</v>
      </c>
      <c r="Y58" s="7" t="str">
        <f>IF('Статистика ВПР 2019'!Y58="","_",IF('Статистика ВПР 2019'!Y58&lt;Y$3-2*Y$296,-2,IF('Статистика ВПР 2019'!Y58&lt;Y$3-Y$296,-1,IF('Статистика ВПР 2019'!Y58&lt;Y$3+Y$296,0,IF('Статистика ВПР 2019'!Y58&lt;Y$3+2*Y$296,1,2)))))</f>
        <v>_</v>
      </c>
      <c r="Z58" s="7" t="str">
        <f>IF('Статистика ВПР 2019'!Z58="","_",IF('Статистика ВПР 2019'!Z58&lt;Z$3-2*Z$296,-2,IF('Статистика ВПР 2019'!Z58&lt;Z$3-Z$296,-1,IF('Статистика ВПР 2019'!Z58&lt;Z$3+Z$296,0,IF('Статистика ВПР 2019'!Z58&lt;Z$3+2*Z$296,1,2)))))</f>
        <v>_</v>
      </c>
      <c r="AA58" s="7">
        <f>IF('Статистика ВПР 2019'!AA58="","_",IF('Статистика ВПР 2019'!AA58&lt;AA$3-2*AA$296,-2,IF('Статистика ВПР 2019'!AA58&lt;AA$3-AA$296,-1,IF('Статистика ВПР 2019'!AA58&lt;AA$3+AA$296,0,IF('Статистика ВПР 2019'!AA58&lt;AA$3+2*AA$296,1,2)))))</f>
        <v>0</v>
      </c>
      <c r="AB58" s="7">
        <f>IF('Статистика ВПР 2019'!AB58="","_",IF('Статистика ВПР 2019'!AB58&lt;AB$3-2*AB$296,-2,IF('Статистика ВПР 2019'!AB58&lt;AB$3-AB$296,-1,IF('Статистика ВПР 2019'!AB58&lt;AB$3+AB$296,0,IF('Статистика ВПР 2019'!AB58&lt;AB$3+2*AB$296,1,2)))))</f>
        <v>1</v>
      </c>
      <c r="AC58" s="7">
        <f>IF('Статистика ВПР 2019'!AC58="","_",IF('Статистика ВПР 2019'!AC58&lt;AC$3-2*AC$296,-2,IF('Статистика ВПР 2019'!AC58&lt;AC$3-AC$296,-1,IF('Статистика ВПР 2019'!AC58&lt;AC$3+AC$296,0,IF('Статистика ВПР 2019'!AC58&lt;AC$3+2*AC$296,1,2)))))</f>
        <v>0</v>
      </c>
      <c r="AD58" s="7">
        <f>IF('Статистика ВПР 2019'!AD58="","_",IF('Статистика ВПР 2019'!AD58&lt;AD$3-2*AD$296,-2,IF('Статистика ВПР 2019'!AD58&lt;AD$3-AD$296,-1,IF('Статистика ВПР 2019'!AD58&lt;AD$3+AD$296,0,IF('Статистика ВПР 2019'!AD58&lt;AD$3+2*AD$296,1,2)))))</f>
        <v>1</v>
      </c>
      <c r="AE58" s="7">
        <f>IF('Статистика ВПР 2019'!AE58="","_",IF('Статистика ВПР 2019'!AE58&lt;AE$3-2*AE$296,-2,IF('Статистика ВПР 2019'!AE58&lt;AE$3-AE$296,-1,IF('Статистика ВПР 2019'!AE58&lt;AE$3+AE$296,0,IF('Статистика ВПР 2019'!AE58&lt;AE$3+2*AE$296,1,2)))))</f>
        <v>1</v>
      </c>
      <c r="AF58" s="7">
        <f>IF('Статистика ВПР 2019'!AF58="","_",IF('Статистика ВПР 2019'!AF58&lt;AF$3-2*AF$296,-2,IF('Статистика ВПР 2019'!AF58&lt;AF$3-AF$296,-1,IF('Статистика ВПР 2019'!AF58&lt;AF$3+AF$296,0,IF('Статистика ВПР 2019'!AF58&lt;AF$3+2*AF$296,1,2)))))</f>
        <v>1</v>
      </c>
      <c r="AG58" s="7" t="str">
        <f>IF('Статистика ВПР 2019'!AG58="","_",IF('Статистика ВПР 2019'!AG58&lt;AG$3-2*AG$296,-2,IF('Статистика ВПР 2019'!AG58&lt;AG$3-AG$296,-1,IF('Статистика ВПР 2019'!AG58&lt;AG$3+AG$296,0,IF('Статистика ВПР 2019'!AG58&lt;AG$3+2*AG$296,1,2)))))</f>
        <v>_</v>
      </c>
      <c r="AH58" s="7" t="str">
        <f>IF('Статистика ВПР 2019'!AH58="","_",IF('Статистика ВПР 2019'!AH58&lt;AH$3-2*AH$296,-2,IF('Статистика ВПР 2019'!AH58&lt;AH$3-AH$296,-1,IF('Статистика ВПР 2019'!AH58&lt;AH$3+AH$296,0,IF('Статистика ВПР 2019'!AH58&lt;AH$3+2*AH$296,1,2)))))</f>
        <v>_</v>
      </c>
      <c r="AI58" s="7" t="str">
        <f>IF('Статистика ВПР 2019'!AI58="","_",IF('Статистика ВПР 2019'!AI58&lt;AI$3-2*AI$296,-2,IF('Статистика ВПР 2019'!AI58&lt;AI$3-AI$296,-1,IF('Статистика ВПР 2019'!AI58&lt;AI$3+AI$296,0,IF('Статистика ВПР 2019'!AI58&lt;AI$3+2*AI$296,1,2)))))</f>
        <v>_</v>
      </c>
      <c r="AJ58" s="7" t="str">
        <f>IF('Статистика ВПР 2019'!AJ58="","_",IF('Статистика ВПР 2019'!AJ58&lt;AJ$3-2*AJ$296,-2,IF('Статистика ВПР 2019'!AJ58&lt;AJ$3-AJ$296,-1,IF('Статистика ВПР 2019'!AJ58&lt;AJ$3+AJ$296,0,IF('Статистика ВПР 2019'!AJ58&lt;AJ$3+2*AJ$296,1,2)))))</f>
        <v>_</v>
      </c>
      <c r="AK58" s="7" t="str">
        <f>IF('Статистика ВПР 2019'!AK58="","_",IF('Статистика ВПР 2019'!AK58&lt;AK$3-2*AK$296,-2,IF('Статистика ВПР 2019'!AK58&lt;AK$3-AK$296,-1,IF('Статистика ВПР 2019'!AK58&lt;AK$3+AK$296,0,IF('Статистика ВПР 2019'!AK58&lt;AK$3+2*AK$296,1,2)))))</f>
        <v>_</v>
      </c>
      <c r="AL58" s="2">
        <f t="shared" si="0"/>
        <v>35</v>
      </c>
    </row>
    <row r="59" spans="1:38" ht="15.75" thickBot="1" x14ac:dyDescent="0.3">
      <c r="A59" s="4" t="s">
        <v>25</v>
      </c>
      <c r="B59" s="6" t="s">
        <v>35</v>
      </c>
      <c r="C59" s="7">
        <f>IF('Статистика ВПР 2019'!C59="","_",IF('Статистика ВПР 2019'!C59&lt;C$3-2*C$296,-2,IF('Статистика ВПР 2019'!C59&lt;C$3-C$296,-1,IF('Статистика ВПР 2019'!C59&lt;C$3+C$296,0,IF('Статистика ВПР 2019'!C59&lt;C$3+2*C$296,1,2)))))</f>
        <v>0</v>
      </c>
      <c r="D59" s="7">
        <f>IF('Статистика ВПР 2019'!D59="","_",IF('Статистика ВПР 2019'!D59&lt;D$3-2*D$296,-2,IF('Статистика ВПР 2019'!D59&lt;D$3-D$296,-1,IF('Статистика ВПР 2019'!D59&lt;D$3+D$296,0,IF('Статистика ВПР 2019'!D59&lt;D$3+2*D$296,1,2)))))</f>
        <v>1</v>
      </c>
      <c r="E59" s="7">
        <f>IF('Статистика ВПР 2019'!E59="","_",IF('Статистика ВПР 2019'!E59&lt;E$3-2*E$296,-2,IF('Статистика ВПР 2019'!E59&lt;E$3-E$296,-1,IF('Статистика ВПР 2019'!E59&lt;E$3+E$296,0,IF('Статистика ВПР 2019'!E59&lt;E$3+2*E$296,1,2)))))</f>
        <v>0</v>
      </c>
      <c r="F59" s="7">
        <f>IF('Статистика ВПР 2019'!F59="","_",IF('Статистика ВПР 2019'!F59&lt;F$3-2*F$296,-2,IF('Статистика ВПР 2019'!F59&lt;F$3-F$296,-1,IF('Статистика ВПР 2019'!F59&lt;F$3+F$296,0,IF('Статистика ВПР 2019'!F59&lt;F$3+2*F$296,1,2)))))</f>
        <v>0</v>
      </c>
      <c r="G59" s="7">
        <f>IF('Статистика ВПР 2019'!G59="","_",IF('Статистика ВПР 2019'!G59&lt;G$3-2*G$296,-2,IF('Статистика ВПР 2019'!G59&lt;G$3-G$296,-1,IF('Статистика ВПР 2019'!G59&lt;G$3+G$296,0,IF('Статистика ВПР 2019'!G59&lt;G$3+2*G$296,1,2)))))</f>
        <v>0</v>
      </c>
      <c r="H59" s="7">
        <f>IF('Статистика ВПР 2019'!H59="","_",IF('Статистика ВПР 2019'!H59&lt;H$3-2*H$296,-2,IF('Статистика ВПР 2019'!H59&lt;H$3-H$296,-1,IF('Статистика ВПР 2019'!H59&lt;H$3+H$296,0,IF('Статистика ВПР 2019'!H59&lt;H$3+2*H$296,1,2)))))</f>
        <v>1</v>
      </c>
      <c r="I59" s="7">
        <f>IF('Статистика ВПР 2019'!I59="","_",IF('Статистика ВПР 2019'!I59&lt;I$3-2*I$296,-2,IF('Статистика ВПР 2019'!I59&lt;I$3-I$296,-1,IF('Статистика ВПР 2019'!I59&lt;I$3+I$296,0,IF('Статистика ВПР 2019'!I59&lt;I$3+2*I$296,1,2)))))</f>
        <v>0</v>
      </c>
      <c r="J59" s="7">
        <f>IF('Статистика ВПР 2019'!J59="","_",IF('Статистика ВПР 2019'!J59&lt;J$3-2*J$296,-2,IF('Статистика ВПР 2019'!J59&lt;J$3-J$296,-1,IF('Статистика ВПР 2019'!J59&lt;J$3+J$296,0,IF('Статистика ВПР 2019'!J59&lt;J$3+2*J$296,1,2)))))</f>
        <v>0</v>
      </c>
      <c r="K59" s="7">
        <f>IF('Статистика ВПР 2019'!K59="","_",IF('Статистика ВПР 2019'!K59&lt;K$3-2*K$296,-2,IF('Статистика ВПР 2019'!K59&lt;K$3-K$296,-1,IF('Статистика ВПР 2019'!K59&lt;K$3+K$296,0,IF('Статистика ВПР 2019'!K59&lt;K$3+2*K$296,1,2)))))</f>
        <v>0</v>
      </c>
      <c r="L59" s="7">
        <f>IF('Статистика ВПР 2019'!L59="","_",IF('Статистика ВПР 2019'!L59&lt;L$3-2*L$296,-2,IF('Статистика ВПР 2019'!L59&lt;L$3-L$296,-1,IF('Статистика ВПР 2019'!L59&lt;L$3+L$296,0,IF('Статистика ВПР 2019'!L59&lt;L$3+2*L$296,1,2)))))</f>
        <v>0</v>
      </c>
      <c r="M59" s="7">
        <f>IF('Статистика ВПР 2019'!M59="","_",IF('Статистика ВПР 2019'!M59&lt;M$3-2*M$296,-2,IF('Статистика ВПР 2019'!M59&lt;M$3-M$296,-1,IF('Статистика ВПР 2019'!M59&lt;M$3+M$296,0,IF('Статистика ВПР 2019'!M59&lt;M$3+2*M$296,1,2)))))</f>
        <v>0</v>
      </c>
      <c r="N59" s="7">
        <f>IF('Статистика ВПР 2019'!N59="","_",IF('Статистика ВПР 2019'!N59&lt;N$3-2*N$296,-2,IF('Статистика ВПР 2019'!N59&lt;N$3-N$296,-1,IF('Статистика ВПР 2019'!N59&lt;N$3+N$296,0,IF('Статистика ВПР 2019'!N59&lt;N$3+2*N$296,1,2)))))</f>
        <v>-1</v>
      </c>
      <c r="O59" s="7">
        <f>IF('Статистика ВПР 2019'!O59="","_",IF('Статистика ВПР 2019'!O59&lt;O$3-2*O$296,-2,IF('Статистика ВПР 2019'!O59&lt;O$3-O$296,-1,IF('Статистика ВПР 2019'!O59&lt;O$3+O$296,0,IF('Статистика ВПР 2019'!O59&lt;O$3+2*O$296,1,2)))))</f>
        <v>0</v>
      </c>
      <c r="P59" s="7">
        <f>IF('Статистика ВПР 2019'!P59="","_",IF('Статистика ВПР 2019'!P59&lt;P$3-2*P$296,-2,IF('Статистика ВПР 2019'!P59&lt;P$3-P$296,-1,IF('Статистика ВПР 2019'!P59&lt;P$3+P$296,0,IF('Статистика ВПР 2019'!P59&lt;P$3+2*P$296,1,2)))))</f>
        <v>0</v>
      </c>
      <c r="Q59" s="7">
        <f>IF('Статистика ВПР 2019'!Q59="","_",IF('Статистика ВПР 2019'!Q59&lt;Q$3-2*Q$296,-2,IF('Статистика ВПР 2019'!Q59&lt;Q$3-Q$296,-1,IF('Статистика ВПР 2019'!Q59&lt;Q$3+Q$296,0,IF('Статистика ВПР 2019'!Q59&lt;Q$3+2*Q$296,1,2)))))</f>
        <v>0</v>
      </c>
      <c r="R59" s="7">
        <f>IF('Статистика ВПР 2019'!R59="","_",IF('Статистика ВПР 2019'!R59&lt;R$3-2*R$296,-2,IF('Статистика ВПР 2019'!R59&lt;R$3-R$296,-1,IF('Статистика ВПР 2019'!R59&lt;R$3+R$296,0,IF('Статистика ВПР 2019'!R59&lt;R$3+2*R$296,1,2)))))</f>
        <v>0</v>
      </c>
      <c r="S59" s="7">
        <f>IF('Статистика ВПР 2019'!S59="","_",IF('Статистика ВПР 2019'!S59&lt;S$3-2*S$296,-2,IF('Статистика ВПР 2019'!S59&lt;S$3-S$296,-1,IF('Статистика ВПР 2019'!S59&lt;S$3+S$296,0,IF('Статистика ВПР 2019'!S59&lt;S$3+2*S$296,1,2)))))</f>
        <v>1</v>
      </c>
      <c r="T59" s="7">
        <f>IF('Статистика ВПР 2019'!T59="","_",IF('Статистика ВПР 2019'!T59&lt;T$3-2*T$296,-2,IF('Статистика ВПР 2019'!T59&lt;T$3-T$296,-1,IF('Статистика ВПР 2019'!T59&lt;T$3+T$296,0,IF('Статистика ВПР 2019'!T59&lt;T$3+2*T$296,1,2)))))</f>
        <v>1</v>
      </c>
      <c r="U59" s="7">
        <f>IF('Статистика ВПР 2019'!U59="","_",IF('Статистика ВПР 2019'!U59&lt;U$3-2*U$296,-2,IF('Статистика ВПР 2019'!U59&lt;U$3-U$296,-1,IF('Статистика ВПР 2019'!U59&lt;U$3+U$296,0,IF('Статистика ВПР 2019'!U59&lt;U$3+2*U$296,1,2)))))</f>
        <v>0</v>
      </c>
      <c r="V59" s="7">
        <f>IF('Статистика ВПР 2019'!V59="","_",IF('Статистика ВПР 2019'!V59&lt;V$3-2*V$296,-2,IF('Статистика ВПР 2019'!V59&lt;V$3-V$296,-1,IF('Статистика ВПР 2019'!V59&lt;V$3+V$296,0,IF('Статистика ВПР 2019'!V59&lt;V$3+2*V$296,1,2)))))</f>
        <v>0</v>
      </c>
      <c r="W59" s="7">
        <f>IF('Статистика ВПР 2019'!W59="","_",IF('Статистика ВПР 2019'!W59&lt;W$3-2*W$296,-2,IF('Статистика ВПР 2019'!W59&lt;W$3-W$296,-1,IF('Статистика ВПР 2019'!W59&lt;W$3+W$296,0,IF('Статистика ВПР 2019'!W59&lt;W$3+2*W$296,1,2)))))</f>
        <v>1</v>
      </c>
      <c r="X59" s="7">
        <f>IF('Статистика ВПР 2019'!X59="","_",IF('Статистика ВПР 2019'!X59&lt;X$3-2*X$296,-2,IF('Статистика ВПР 2019'!X59&lt;X$3-X$296,-1,IF('Статистика ВПР 2019'!X59&lt;X$3+X$296,0,IF('Статистика ВПР 2019'!X59&lt;X$3+2*X$296,1,2)))))</f>
        <v>1</v>
      </c>
      <c r="Y59" s="7" t="str">
        <f>IF('Статистика ВПР 2019'!Y59="","_",IF('Статистика ВПР 2019'!Y59&lt;Y$3-2*Y$296,-2,IF('Статистика ВПР 2019'!Y59&lt;Y$3-Y$296,-1,IF('Статистика ВПР 2019'!Y59&lt;Y$3+Y$296,0,IF('Статистика ВПР 2019'!Y59&lt;Y$3+2*Y$296,1,2)))))</f>
        <v>_</v>
      </c>
      <c r="Z59" s="7" t="str">
        <f>IF('Статистика ВПР 2019'!Z59="","_",IF('Статистика ВПР 2019'!Z59&lt;Z$3-2*Z$296,-2,IF('Статистика ВПР 2019'!Z59&lt;Z$3-Z$296,-1,IF('Статистика ВПР 2019'!Z59&lt;Z$3+Z$296,0,IF('Статистика ВПР 2019'!Z59&lt;Z$3+2*Z$296,1,2)))))</f>
        <v>_</v>
      </c>
      <c r="AA59" s="7">
        <f>IF('Статистика ВПР 2019'!AA59="","_",IF('Статистика ВПР 2019'!AA59&lt;AA$3-2*AA$296,-2,IF('Статистика ВПР 2019'!AA59&lt;AA$3-AA$296,-1,IF('Статистика ВПР 2019'!AA59&lt;AA$3+AA$296,0,IF('Статистика ВПР 2019'!AA59&lt;AA$3+2*AA$296,1,2)))))</f>
        <v>0</v>
      </c>
      <c r="AB59" s="7">
        <f>IF('Статистика ВПР 2019'!AB59="","_",IF('Статистика ВПР 2019'!AB59&lt;AB$3-2*AB$296,-2,IF('Статистика ВПР 2019'!AB59&lt;AB$3-AB$296,-1,IF('Статистика ВПР 2019'!AB59&lt;AB$3+AB$296,0,IF('Статистика ВПР 2019'!AB59&lt;AB$3+2*AB$296,1,2)))))</f>
        <v>0</v>
      </c>
      <c r="AC59" s="7">
        <f>IF('Статистика ВПР 2019'!AC59="","_",IF('Статистика ВПР 2019'!AC59&lt;AC$3-2*AC$296,-2,IF('Статистика ВПР 2019'!AC59&lt;AC$3-AC$296,-1,IF('Статистика ВПР 2019'!AC59&lt;AC$3+AC$296,0,IF('Статистика ВПР 2019'!AC59&lt;AC$3+2*AC$296,1,2)))))</f>
        <v>0</v>
      </c>
      <c r="AD59" s="7">
        <f>IF('Статистика ВПР 2019'!AD59="","_",IF('Статистика ВПР 2019'!AD59&lt;AD$3-2*AD$296,-2,IF('Статистика ВПР 2019'!AD59&lt;AD$3-AD$296,-1,IF('Статистика ВПР 2019'!AD59&lt;AD$3+AD$296,0,IF('Статистика ВПР 2019'!AD59&lt;AD$3+2*AD$296,1,2)))))</f>
        <v>0</v>
      </c>
      <c r="AE59" s="7">
        <f>IF('Статистика ВПР 2019'!AE59="","_",IF('Статистика ВПР 2019'!AE59&lt;AE$3-2*AE$296,-2,IF('Статистика ВПР 2019'!AE59&lt;AE$3-AE$296,-1,IF('Статистика ВПР 2019'!AE59&lt;AE$3+AE$296,0,IF('Статистика ВПР 2019'!AE59&lt;AE$3+2*AE$296,1,2)))))</f>
        <v>0</v>
      </c>
      <c r="AF59" s="7">
        <f>IF('Статистика ВПР 2019'!AF59="","_",IF('Статистика ВПР 2019'!AF59&lt;AF$3-2*AF$296,-2,IF('Статистика ВПР 2019'!AF59&lt;AF$3-AF$296,-1,IF('Статистика ВПР 2019'!AF59&lt;AF$3+AF$296,0,IF('Статистика ВПР 2019'!AF59&lt;AF$3+2*AF$296,1,2)))))</f>
        <v>-1</v>
      </c>
      <c r="AG59" s="7" t="str">
        <f>IF('Статистика ВПР 2019'!AG59="","_",IF('Статистика ВПР 2019'!AG59&lt;AG$3-2*AG$296,-2,IF('Статистика ВПР 2019'!AG59&lt;AG$3-AG$296,-1,IF('Статистика ВПР 2019'!AG59&lt;AG$3+AG$296,0,IF('Статистика ВПР 2019'!AG59&lt;AG$3+2*AG$296,1,2)))))</f>
        <v>_</v>
      </c>
      <c r="AH59" s="7">
        <f>IF('Статистика ВПР 2019'!AH59="","_",IF('Статистика ВПР 2019'!AH59&lt;AH$3-2*AH$296,-2,IF('Статистика ВПР 2019'!AH59&lt;AH$3-AH$296,-1,IF('Статистика ВПР 2019'!AH59&lt;AH$3+AH$296,0,IF('Статистика ВПР 2019'!AH59&lt;AH$3+2*AH$296,1,2)))))</f>
        <v>1</v>
      </c>
      <c r="AI59" s="7" t="str">
        <f>IF('Статистика ВПР 2019'!AI59="","_",IF('Статистика ВПР 2019'!AI59&lt;AI$3-2*AI$296,-2,IF('Статистика ВПР 2019'!AI59&lt;AI$3-AI$296,-1,IF('Статистика ВПР 2019'!AI59&lt;AI$3+AI$296,0,IF('Статистика ВПР 2019'!AI59&lt;AI$3+2*AI$296,1,2)))))</f>
        <v>_</v>
      </c>
      <c r="AJ59" s="7" t="str">
        <f>IF('Статистика ВПР 2019'!AJ59="","_",IF('Статистика ВПР 2019'!AJ59&lt;AJ$3-2*AJ$296,-2,IF('Статистика ВПР 2019'!AJ59&lt;AJ$3-AJ$296,-1,IF('Статистика ВПР 2019'!AJ59&lt;AJ$3+AJ$296,0,IF('Статистика ВПР 2019'!AJ59&lt;AJ$3+2*AJ$296,1,2)))))</f>
        <v>_</v>
      </c>
      <c r="AK59" s="7" t="str">
        <f>IF('Статистика ВПР 2019'!AK59="","_",IF('Статистика ВПР 2019'!AK59&lt;AK$3-2*AK$296,-2,IF('Статистика ВПР 2019'!AK59&lt;AK$3-AK$296,-1,IF('Статистика ВПР 2019'!AK59&lt;AK$3+AK$296,0,IF('Статистика ВПР 2019'!AK59&lt;AK$3+2*AK$296,1,2)))))</f>
        <v>_</v>
      </c>
      <c r="AL59" s="2">
        <f t="shared" si="0"/>
        <v>35</v>
      </c>
    </row>
    <row r="60" spans="1:38" s="2" customFormat="1" ht="15.75" thickBot="1" x14ac:dyDescent="0.3">
      <c r="A60" s="3" t="s">
        <v>36</v>
      </c>
      <c r="B60" s="33" t="s">
        <v>36</v>
      </c>
      <c r="C60" s="7">
        <f>IF('Статистика ВПР 2019'!C60="","_",IF('Статистика ВПР 2019'!C60&lt;C$3-2*C$296,-2,IF('Статистика ВПР 2019'!C60&lt;C$3-C$296,-1,IF('Статистика ВПР 2019'!C60&lt;C$3+C$296,0,IF('Статистика ВПР 2019'!C60&lt;C$3+2*C$296,1,2)))))</f>
        <v>0</v>
      </c>
      <c r="D60" s="7">
        <f>IF('Статистика ВПР 2019'!D60="","_",IF('Статистика ВПР 2019'!D60&lt;D$3-2*D$296,-2,IF('Статистика ВПР 2019'!D60&lt;D$3-D$296,-1,IF('Статистика ВПР 2019'!D60&lt;D$3+D$296,0,IF('Статистика ВПР 2019'!D60&lt;D$3+2*D$296,1,2)))))</f>
        <v>0</v>
      </c>
      <c r="E60" s="7">
        <f>IF('Статистика ВПР 2019'!E60="","_",IF('Статистика ВПР 2019'!E60&lt;E$3-2*E$296,-2,IF('Статистика ВПР 2019'!E60&lt;E$3-E$296,-1,IF('Статистика ВПР 2019'!E60&lt;E$3+E$296,0,IF('Статистика ВПР 2019'!E60&lt;E$3+2*E$296,1,2)))))</f>
        <v>0</v>
      </c>
      <c r="F60" s="7">
        <f>IF('Статистика ВПР 2019'!F60="","_",IF('Статистика ВПР 2019'!F60&lt;F$3-2*F$296,-2,IF('Статистика ВПР 2019'!F60&lt;F$3-F$296,-1,IF('Статистика ВПР 2019'!F60&lt;F$3+F$296,0,IF('Статистика ВПР 2019'!F60&lt;F$3+2*F$296,1,2)))))</f>
        <v>0</v>
      </c>
      <c r="G60" s="7">
        <f>IF('Статистика ВПР 2019'!G60="","_",IF('Статистика ВПР 2019'!G60&lt;G$3-2*G$296,-2,IF('Статистика ВПР 2019'!G60&lt;G$3-G$296,-1,IF('Статистика ВПР 2019'!G60&lt;G$3+G$296,0,IF('Статистика ВПР 2019'!G60&lt;G$3+2*G$296,1,2)))))</f>
        <v>0</v>
      </c>
      <c r="H60" s="7">
        <f>IF('Статистика ВПР 2019'!H60="","_",IF('Статистика ВПР 2019'!H60&lt;H$3-2*H$296,-2,IF('Статистика ВПР 2019'!H60&lt;H$3-H$296,-1,IF('Статистика ВПР 2019'!H60&lt;H$3+H$296,0,IF('Статистика ВПР 2019'!H60&lt;H$3+2*H$296,1,2)))))</f>
        <v>0</v>
      </c>
      <c r="I60" s="7">
        <f>IF('Статистика ВПР 2019'!I60="","_",IF('Статистика ВПР 2019'!I60&lt;I$3-2*I$296,-2,IF('Статистика ВПР 2019'!I60&lt;I$3-I$296,-1,IF('Статистика ВПР 2019'!I60&lt;I$3+I$296,0,IF('Статистика ВПР 2019'!I60&lt;I$3+2*I$296,1,2)))))</f>
        <v>0</v>
      </c>
      <c r="J60" s="7">
        <f>IF('Статистика ВПР 2019'!J60="","_",IF('Статистика ВПР 2019'!J60&lt;J$3-2*J$296,-2,IF('Статистика ВПР 2019'!J60&lt;J$3-J$296,-1,IF('Статистика ВПР 2019'!J60&lt;J$3+J$296,0,IF('Статистика ВПР 2019'!J60&lt;J$3+2*J$296,1,2)))))</f>
        <v>0</v>
      </c>
      <c r="K60" s="7">
        <f>IF('Статистика ВПР 2019'!K60="","_",IF('Статистика ВПР 2019'!K60&lt;K$3-2*K$296,-2,IF('Статистика ВПР 2019'!K60&lt;K$3-K$296,-1,IF('Статистика ВПР 2019'!K60&lt;K$3+K$296,0,IF('Статистика ВПР 2019'!K60&lt;K$3+2*K$296,1,2)))))</f>
        <v>0</v>
      </c>
      <c r="L60" s="7">
        <f>IF('Статистика ВПР 2019'!L60="","_",IF('Статистика ВПР 2019'!L60&lt;L$3-2*L$296,-2,IF('Статистика ВПР 2019'!L60&lt;L$3-L$296,-1,IF('Статистика ВПР 2019'!L60&lt;L$3+L$296,0,IF('Статистика ВПР 2019'!L60&lt;L$3+2*L$296,1,2)))))</f>
        <v>0</v>
      </c>
      <c r="M60" s="7">
        <f>IF('Статистика ВПР 2019'!M60="","_",IF('Статистика ВПР 2019'!M60&lt;M$3-2*M$296,-2,IF('Статистика ВПР 2019'!M60&lt;M$3-M$296,-1,IF('Статистика ВПР 2019'!M60&lt;M$3+M$296,0,IF('Статистика ВПР 2019'!M60&lt;M$3+2*M$296,1,2)))))</f>
        <v>0</v>
      </c>
      <c r="N60" s="7">
        <f>IF('Статистика ВПР 2019'!N60="","_",IF('Статистика ВПР 2019'!N60&lt;N$3-2*N$296,-2,IF('Статистика ВПР 2019'!N60&lt;N$3-N$296,-1,IF('Статистика ВПР 2019'!N60&lt;N$3+N$296,0,IF('Статистика ВПР 2019'!N60&lt;N$3+2*N$296,1,2)))))</f>
        <v>0</v>
      </c>
      <c r="O60" s="7">
        <f>IF('Статистика ВПР 2019'!O60="","_",IF('Статистика ВПР 2019'!O60&lt;O$3-2*O$296,-2,IF('Статистика ВПР 2019'!O60&lt;O$3-O$296,-1,IF('Статистика ВПР 2019'!O60&lt;O$3+O$296,0,IF('Статистика ВПР 2019'!O60&lt;O$3+2*O$296,1,2)))))</f>
        <v>0</v>
      </c>
      <c r="P60" s="7">
        <f>IF('Статистика ВПР 2019'!P60="","_",IF('Статистика ВПР 2019'!P60&lt;P$3-2*P$296,-2,IF('Статистика ВПР 2019'!P60&lt;P$3-P$296,-1,IF('Статистика ВПР 2019'!P60&lt;P$3+P$296,0,IF('Статистика ВПР 2019'!P60&lt;P$3+2*P$296,1,2)))))</f>
        <v>0</v>
      </c>
      <c r="Q60" s="7">
        <f>IF('Статистика ВПР 2019'!Q60="","_",IF('Статистика ВПР 2019'!Q60&lt;Q$3-2*Q$296,-2,IF('Статистика ВПР 2019'!Q60&lt;Q$3-Q$296,-1,IF('Статистика ВПР 2019'!Q60&lt;Q$3+Q$296,0,IF('Статистика ВПР 2019'!Q60&lt;Q$3+2*Q$296,1,2)))))</f>
        <v>0</v>
      </c>
      <c r="R60" s="7">
        <f>IF('Статистика ВПР 2019'!R60="","_",IF('Статистика ВПР 2019'!R60&lt;R$3-2*R$296,-2,IF('Статистика ВПР 2019'!R60&lt;R$3-R$296,-1,IF('Статистика ВПР 2019'!R60&lt;R$3+R$296,0,IF('Статистика ВПР 2019'!R60&lt;R$3+2*R$296,1,2)))))</f>
        <v>0</v>
      </c>
      <c r="S60" s="7">
        <f>IF('Статистика ВПР 2019'!S60="","_",IF('Статистика ВПР 2019'!S60&lt;S$3-2*S$296,-2,IF('Статистика ВПР 2019'!S60&lt;S$3-S$296,-1,IF('Статистика ВПР 2019'!S60&lt;S$3+S$296,0,IF('Статистика ВПР 2019'!S60&lt;S$3+2*S$296,1,2)))))</f>
        <v>0</v>
      </c>
      <c r="T60" s="7">
        <f>IF('Статистика ВПР 2019'!T60="","_",IF('Статистика ВПР 2019'!T60&lt;T$3-2*T$296,-2,IF('Статистика ВПР 2019'!T60&lt;T$3-T$296,-1,IF('Статистика ВПР 2019'!T60&lt;T$3+T$296,0,IF('Статистика ВПР 2019'!T60&lt;T$3+2*T$296,1,2)))))</f>
        <v>0</v>
      </c>
      <c r="U60" s="7">
        <f>IF('Статистика ВПР 2019'!U60="","_",IF('Статистика ВПР 2019'!U60&lt;U$3-2*U$296,-2,IF('Статистика ВПР 2019'!U60&lt;U$3-U$296,-1,IF('Статистика ВПР 2019'!U60&lt;U$3+U$296,0,IF('Статистика ВПР 2019'!U60&lt;U$3+2*U$296,1,2)))))</f>
        <v>0</v>
      </c>
      <c r="V60" s="7">
        <f>IF('Статистика ВПР 2019'!V60="","_",IF('Статистика ВПР 2019'!V60&lt;V$3-2*V$296,-2,IF('Статистика ВПР 2019'!V60&lt;V$3-V$296,-1,IF('Статистика ВПР 2019'!V60&lt;V$3+V$296,0,IF('Статистика ВПР 2019'!V60&lt;V$3+2*V$296,1,2)))))</f>
        <v>0</v>
      </c>
      <c r="W60" s="7">
        <f>IF('Статистика ВПР 2019'!W60="","_",IF('Статистика ВПР 2019'!W60&lt;W$3-2*W$296,-2,IF('Статистика ВПР 2019'!W60&lt;W$3-W$296,-1,IF('Статистика ВПР 2019'!W60&lt;W$3+W$296,0,IF('Статистика ВПР 2019'!W60&lt;W$3+2*W$296,1,2)))))</f>
        <v>0</v>
      </c>
      <c r="X60" s="7" t="str">
        <f>IF('Статистика ВПР 2019'!X60="","_",IF('Статистика ВПР 2019'!X60&lt;X$3-2*X$296,-2,IF('Статистика ВПР 2019'!X60&lt;X$3-X$296,-1,IF('Статистика ВПР 2019'!X60&lt;X$3+X$296,0,IF('Статистика ВПР 2019'!X60&lt;X$3+2*X$296,1,2)))))</f>
        <v>_</v>
      </c>
      <c r="Y60" s="7" t="str">
        <f>IF('Статистика ВПР 2019'!Y60="","_",IF('Статистика ВПР 2019'!Y60&lt;Y$3-2*Y$296,-2,IF('Статистика ВПР 2019'!Y60&lt;Y$3-Y$296,-1,IF('Статистика ВПР 2019'!Y60&lt;Y$3+Y$296,0,IF('Статистика ВПР 2019'!Y60&lt;Y$3+2*Y$296,1,2)))))</f>
        <v>_</v>
      </c>
      <c r="Z60" s="7" t="str">
        <f>IF('Статистика ВПР 2019'!Z60="","_",IF('Статистика ВПР 2019'!Z60&lt;Z$3-2*Z$296,-2,IF('Статистика ВПР 2019'!Z60&lt;Z$3-Z$296,-1,IF('Статистика ВПР 2019'!Z60&lt;Z$3+Z$296,0,IF('Статистика ВПР 2019'!Z60&lt;Z$3+2*Z$296,1,2)))))</f>
        <v>_</v>
      </c>
      <c r="AA60" s="7">
        <f>IF('Статистика ВПР 2019'!AA60="","_",IF('Статистика ВПР 2019'!AA60&lt;AA$3-2*AA$296,-2,IF('Статистика ВПР 2019'!AA60&lt;AA$3-AA$296,-1,IF('Статистика ВПР 2019'!AA60&lt;AA$3+AA$296,0,IF('Статистика ВПР 2019'!AA60&lt;AA$3+2*AA$296,1,2)))))</f>
        <v>0</v>
      </c>
      <c r="AB60" s="7">
        <f>IF('Статистика ВПР 2019'!AB60="","_",IF('Статистика ВПР 2019'!AB60&lt;AB$3-2*AB$296,-2,IF('Статистика ВПР 2019'!AB60&lt;AB$3-AB$296,-1,IF('Статистика ВПР 2019'!AB60&lt;AB$3+AB$296,0,IF('Статистика ВПР 2019'!AB60&lt;AB$3+2*AB$296,1,2)))))</f>
        <v>0</v>
      </c>
      <c r="AC60" s="7">
        <f>IF('Статистика ВПР 2019'!AC60="","_",IF('Статистика ВПР 2019'!AC60&lt;AC$3-2*AC$296,-2,IF('Статистика ВПР 2019'!AC60&lt;AC$3-AC$296,-1,IF('Статистика ВПР 2019'!AC60&lt;AC$3+AC$296,0,IF('Статистика ВПР 2019'!AC60&lt;AC$3+2*AC$296,1,2)))))</f>
        <v>0</v>
      </c>
      <c r="AD60" s="7">
        <f>IF('Статистика ВПР 2019'!AD60="","_",IF('Статистика ВПР 2019'!AD60&lt;AD$3-2*AD$296,-2,IF('Статистика ВПР 2019'!AD60&lt;AD$3-AD$296,-1,IF('Статистика ВПР 2019'!AD60&lt;AD$3+AD$296,0,IF('Статистика ВПР 2019'!AD60&lt;AD$3+2*AD$296,1,2)))))</f>
        <v>0</v>
      </c>
      <c r="AE60" s="7">
        <f>IF('Статистика ВПР 2019'!AE60="","_",IF('Статистика ВПР 2019'!AE60&lt;AE$3-2*AE$296,-2,IF('Статистика ВПР 2019'!AE60&lt;AE$3-AE$296,-1,IF('Статистика ВПР 2019'!AE60&lt;AE$3+AE$296,0,IF('Статистика ВПР 2019'!AE60&lt;AE$3+2*AE$296,1,2)))))</f>
        <v>0</v>
      </c>
      <c r="AF60" s="7">
        <f>IF('Статистика ВПР 2019'!AF60="","_",IF('Статистика ВПР 2019'!AF60&lt;AF$3-2*AF$296,-2,IF('Статистика ВПР 2019'!AF60&lt;AF$3-AF$296,-1,IF('Статистика ВПР 2019'!AF60&lt;AF$3+AF$296,0,IF('Статистика ВПР 2019'!AF60&lt;AF$3+2*AF$296,1,2)))))</f>
        <v>0</v>
      </c>
      <c r="AG60" s="7" t="str">
        <f>IF('Статистика ВПР 2019'!AG60="","_",IF('Статистика ВПР 2019'!AG60&lt;AG$3-2*AG$296,-2,IF('Статистика ВПР 2019'!AG60&lt;AG$3-AG$296,-1,IF('Статистика ВПР 2019'!AG60&lt;AG$3+AG$296,0,IF('Статистика ВПР 2019'!AG60&lt;AG$3+2*AG$296,1,2)))))</f>
        <v>_</v>
      </c>
      <c r="AH60" s="7">
        <f>IF('Статистика ВПР 2019'!AH60="","_",IF('Статистика ВПР 2019'!AH60&lt;AH$3-2*AH$296,-2,IF('Статистика ВПР 2019'!AH60&lt;AH$3-AH$296,-1,IF('Статистика ВПР 2019'!AH60&lt;AH$3+AH$296,0,IF('Статистика ВПР 2019'!AH60&lt;AH$3+2*AH$296,1,2)))))</f>
        <v>1</v>
      </c>
      <c r="AI60" s="7" t="str">
        <f>IF('Статистика ВПР 2019'!AI60="","_",IF('Статистика ВПР 2019'!AI60&lt;AI$3-2*AI$296,-2,IF('Статистика ВПР 2019'!AI60&lt;AI$3-AI$296,-1,IF('Статистика ВПР 2019'!AI60&lt;AI$3+AI$296,0,IF('Статистика ВПР 2019'!AI60&lt;AI$3+2*AI$296,1,2)))))</f>
        <v>_</v>
      </c>
      <c r="AJ60" s="7" t="str">
        <f>IF('Статистика ВПР 2019'!AJ60="","_",IF('Статистика ВПР 2019'!AJ60&lt;AJ$3-2*AJ$296,-2,IF('Статистика ВПР 2019'!AJ60&lt;AJ$3-AJ$296,-1,IF('Статистика ВПР 2019'!AJ60&lt;AJ$3+AJ$296,0,IF('Статистика ВПР 2019'!AJ60&lt;AJ$3+2*AJ$296,1,2)))))</f>
        <v>_</v>
      </c>
      <c r="AK60" s="7" t="str">
        <f>IF('Статистика ВПР 2019'!AK60="","_",IF('Статистика ВПР 2019'!AK60&lt;AK$3-2*AK$296,-2,IF('Статистика ВПР 2019'!AK60&lt;AK$3-AK$296,-1,IF('Статистика ВПР 2019'!AK60&lt;AK$3+AK$296,0,IF('Статистика ВПР 2019'!AK60&lt;AK$3+2*AK$296,1,2)))))</f>
        <v>_</v>
      </c>
      <c r="AL60" s="2">
        <f t="shared" si="0"/>
        <v>35</v>
      </c>
    </row>
    <row r="61" spans="1:38" x14ac:dyDescent="0.25">
      <c r="A61" s="4" t="s">
        <v>36</v>
      </c>
      <c r="B61" s="6" t="s">
        <v>37</v>
      </c>
      <c r="C61" s="7">
        <f>IF('Статистика ВПР 2019'!C61="","_",IF('Статистика ВПР 2019'!C61&lt;C$3-2*C$296,-2,IF('Статистика ВПР 2019'!C61&lt;C$3-C$296,-1,IF('Статистика ВПР 2019'!C61&lt;C$3+C$296,0,IF('Статистика ВПР 2019'!C61&lt;C$3+2*C$296,1,2)))))</f>
        <v>0</v>
      </c>
      <c r="D61" s="7">
        <f>IF('Статистика ВПР 2019'!D61="","_",IF('Статистика ВПР 2019'!D61&lt;D$3-2*D$296,-2,IF('Статистика ВПР 2019'!D61&lt;D$3-D$296,-1,IF('Статистика ВПР 2019'!D61&lt;D$3+D$296,0,IF('Статистика ВПР 2019'!D61&lt;D$3+2*D$296,1,2)))))</f>
        <v>0</v>
      </c>
      <c r="E61" s="7">
        <f>IF('Статистика ВПР 2019'!E61="","_",IF('Статистика ВПР 2019'!E61&lt;E$3-2*E$296,-2,IF('Статистика ВПР 2019'!E61&lt;E$3-E$296,-1,IF('Статистика ВПР 2019'!E61&lt;E$3+E$296,0,IF('Статистика ВПР 2019'!E61&lt;E$3+2*E$296,1,2)))))</f>
        <v>0</v>
      </c>
      <c r="F61" s="7">
        <f>IF('Статистика ВПР 2019'!F61="","_",IF('Статистика ВПР 2019'!F61&lt;F$3-2*F$296,-2,IF('Статистика ВПР 2019'!F61&lt;F$3-F$296,-1,IF('Статистика ВПР 2019'!F61&lt;F$3+F$296,0,IF('Статистика ВПР 2019'!F61&lt;F$3+2*F$296,1,2)))))</f>
        <v>0</v>
      </c>
      <c r="G61" s="7">
        <f>IF('Статистика ВПР 2019'!G61="","_",IF('Статистика ВПР 2019'!G61&lt;G$3-2*G$296,-2,IF('Статистика ВПР 2019'!G61&lt;G$3-G$296,-1,IF('Статистика ВПР 2019'!G61&lt;G$3+G$296,0,IF('Статистика ВПР 2019'!G61&lt;G$3+2*G$296,1,2)))))</f>
        <v>0</v>
      </c>
      <c r="H61" s="7">
        <f>IF('Статистика ВПР 2019'!H61="","_",IF('Статистика ВПР 2019'!H61&lt;H$3-2*H$296,-2,IF('Статистика ВПР 2019'!H61&lt;H$3-H$296,-1,IF('Статистика ВПР 2019'!H61&lt;H$3+H$296,0,IF('Статистика ВПР 2019'!H61&lt;H$3+2*H$296,1,2)))))</f>
        <v>1</v>
      </c>
      <c r="I61" s="7">
        <f>IF('Статистика ВПР 2019'!I61="","_",IF('Статистика ВПР 2019'!I61&lt;I$3-2*I$296,-2,IF('Статистика ВПР 2019'!I61&lt;I$3-I$296,-1,IF('Статистика ВПР 2019'!I61&lt;I$3+I$296,0,IF('Статистика ВПР 2019'!I61&lt;I$3+2*I$296,1,2)))))</f>
        <v>0</v>
      </c>
      <c r="J61" s="7">
        <f>IF('Статистика ВПР 2019'!J61="","_",IF('Статистика ВПР 2019'!J61&lt;J$3-2*J$296,-2,IF('Статистика ВПР 2019'!J61&lt;J$3-J$296,-1,IF('Статистика ВПР 2019'!J61&lt;J$3+J$296,0,IF('Статистика ВПР 2019'!J61&lt;J$3+2*J$296,1,2)))))</f>
        <v>0</v>
      </c>
      <c r="K61" s="7">
        <f>IF('Статистика ВПР 2019'!K61="","_",IF('Статистика ВПР 2019'!K61&lt;K$3-2*K$296,-2,IF('Статистика ВПР 2019'!K61&lt;K$3-K$296,-1,IF('Статистика ВПР 2019'!K61&lt;K$3+K$296,0,IF('Статистика ВПР 2019'!K61&lt;K$3+2*K$296,1,2)))))</f>
        <v>0</v>
      </c>
      <c r="L61" s="7">
        <f>IF('Статистика ВПР 2019'!L61="","_",IF('Статистика ВПР 2019'!L61&lt;L$3-2*L$296,-2,IF('Статистика ВПР 2019'!L61&lt;L$3-L$296,-1,IF('Статистика ВПР 2019'!L61&lt;L$3+L$296,0,IF('Статистика ВПР 2019'!L61&lt;L$3+2*L$296,1,2)))))</f>
        <v>0</v>
      </c>
      <c r="M61" s="7">
        <f>IF('Статистика ВПР 2019'!M61="","_",IF('Статистика ВПР 2019'!M61&lt;M$3-2*M$296,-2,IF('Статистика ВПР 2019'!M61&lt;M$3-M$296,-1,IF('Статистика ВПР 2019'!M61&lt;M$3+M$296,0,IF('Статистика ВПР 2019'!M61&lt;M$3+2*M$296,1,2)))))</f>
        <v>0</v>
      </c>
      <c r="N61" s="7">
        <f>IF('Статистика ВПР 2019'!N61="","_",IF('Статистика ВПР 2019'!N61&lt;N$3-2*N$296,-2,IF('Статистика ВПР 2019'!N61&lt;N$3-N$296,-1,IF('Статистика ВПР 2019'!N61&lt;N$3+N$296,0,IF('Статистика ВПР 2019'!N61&lt;N$3+2*N$296,1,2)))))</f>
        <v>0</v>
      </c>
      <c r="O61" s="7">
        <f>IF('Статистика ВПР 2019'!O61="","_",IF('Статистика ВПР 2019'!O61&lt;O$3-2*O$296,-2,IF('Статистика ВПР 2019'!O61&lt;O$3-O$296,-1,IF('Статистика ВПР 2019'!O61&lt;O$3+O$296,0,IF('Статистика ВПР 2019'!O61&lt;O$3+2*O$296,1,2)))))</f>
        <v>0</v>
      </c>
      <c r="P61" s="7">
        <f>IF('Статистика ВПР 2019'!P61="","_",IF('Статистика ВПР 2019'!P61&lt;P$3-2*P$296,-2,IF('Статистика ВПР 2019'!P61&lt;P$3-P$296,-1,IF('Статистика ВПР 2019'!P61&lt;P$3+P$296,0,IF('Статистика ВПР 2019'!P61&lt;P$3+2*P$296,1,2)))))</f>
        <v>0</v>
      </c>
      <c r="Q61" s="7">
        <f>IF('Статистика ВПР 2019'!Q61="","_",IF('Статистика ВПР 2019'!Q61&lt;Q$3-2*Q$296,-2,IF('Статистика ВПР 2019'!Q61&lt;Q$3-Q$296,-1,IF('Статистика ВПР 2019'!Q61&lt;Q$3+Q$296,0,IF('Статистика ВПР 2019'!Q61&lt;Q$3+2*Q$296,1,2)))))</f>
        <v>0</v>
      </c>
      <c r="R61" s="7">
        <f>IF('Статистика ВПР 2019'!R61="","_",IF('Статистика ВПР 2019'!R61&lt;R$3-2*R$296,-2,IF('Статистика ВПР 2019'!R61&lt;R$3-R$296,-1,IF('Статистика ВПР 2019'!R61&lt;R$3+R$296,0,IF('Статистика ВПР 2019'!R61&lt;R$3+2*R$296,1,2)))))</f>
        <v>-1</v>
      </c>
      <c r="S61" s="7">
        <f>IF('Статистика ВПР 2019'!S61="","_",IF('Статистика ВПР 2019'!S61&lt;S$3-2*S$296,-2,IF('Статистика ВПР 2019'!S61&lt;S$3-S$296,-1,IF('Статистика ВПР 2019'!S61&lt;S$3+S$296,0,IF('Статистика ВПР 2019'!S61&lt;S$3+2*S$296,1,2)))))</f>
        <v>0</v>
      </c>
      <c r="T61" s="7">
        <f>IF('Статистика ВПР 2019'!T61="","_",IF('Статистика ВПР 2019'!T61&lt;T$3-2*T$296,-2,IF('Статистика ВПР 2019'!T61&lt;T$3-T$296,-1,IF('Статистика ВПР 2019'!T61&lt;T$3+T$296,0,IF('Статистика ВПР 2019'!T61&lt;T$3+2*T$296,1,2)))))</f>
        <v>0</v>
      </c>
      <c r="U61" s="7">
        <f>IF('Статистика ВПР 2019'!U61="","_",IF('Статистика ВПР 2019'!U61&lt;U$3-2*U$296,-2,IF('Статистика ВПР 2019'!U61&lt;U$3-U$296,-1,IF('Статистика ВПР 2019'!U61&lt;U$3+U$296,0,IF('Статистика ВПР 2019'!U61&lt;U$3+2*U$296,1,2)))))</f>
        <v>0</v>
      </c>
      <c r="V61" s="7">
        <f>IF('Статистика ВПР 2019'!V61="","_",IF('Статистика ВПР 2019'!V61&lt;V$3-2*V$296,-2,IF('Статистика ВПР 2019'!V61&lt;V$3-V$296,-1,IF('Статистика ВПР 2019'!V61&lt;V$3+V$296,0,IF('Статистика ВПР 2019'!V61&lt;V$3+2*V$296,1,2)))))</f>
        <v>-1</v>
      </c>
      <c r="W61" s="7" t="str">
        <f>IF('Статистика ВПР 2019'!W61="","_",IF('Статистика ВПР 2019'!W61&lt;W$3-2*W$296,-2,IF('Статистика ВПР 2019'!W61&lt;W$3-W$296,-1,IF('Статистика ВПР 2019'!W61&lt;W$3+W$296,0,IF('Статистика ВПР 2019'!W61&lt;W$3+2*W$296,1,2)))))</f>
        <v>_</v>
      </c>
      <c r="X61" s="7" t="str">
        <f>IF('Статистика ВПР 2019'!X61="","_",IF('Статистика ВПР 2019'!X61&lt;X$3-2*X$296,-2,IF('Статистика ВПР 2019'!X61&lt;X$3-X$296,-1,IF('Статистика ВПР 2019'!X61&lt;X$3+X$296,0,IF('Статистика ВПР 2019'!X61&lt;X$3+2*X$296,1,2)))))</f>
        <v>_</v>
      </c>
      <c r="Y61" s="7" t="str">
        <f>IF('Статистика ВПР 2019'!Y61="","_",IF('Статистика ВПР 2019'!Y61&lt;Y$3-2*Y$296,-2,IF('Статистика ВПР 2019'!Y61&lt;Y$3-Y$296,-1,IF('Статистика ВПР 2019'!Y61&lt;Y$3+Y$296,0,IF('Статистика ВПР 2019'!Y61&lt;Y$3+2*Y$296,1,2)))))</f>
        <v>_</v>
      </c>
      <c r="Z61" s="7" t="str">
        <f>IF('Статистика ВПР 2019'!Z61="","_",IF('Статистика ВПР 2019'!Z61&lt;Z$3-2*Z$296,-2,IF('Статистика ВПР 2019'!Z61&lt;Z$3-Z$296,-1,IF('Статистика ВПР 2019'!Z61&lt;Z$3+Z$296,0,IF('Статистика ВПР 2019'!Z61&lt;Z$3+2*Z$296,1,2)))))</f>
        <v>_</v>
      </c>
      <c r="AA61" s="7">
        <f>IF('Статистика ВПР 2019'!AA61="","_",IF('Статистика ВПР 2019'!AA61&lt;AA$3-2*AA$296,-2,IF('Статистика ВПР 2019'!AA61&lt;AA$3-AA$296,-1,IF('Статистика ВПР 2019'!AA61&lt;AA$3+AA$296,0,IF('Статистика ВПР 2019'!AA61&lt;AA$3+2*AA$296,1,2)))))</f>
        <v>0</v>
      </c>
      <c r="AB61" s="7">
        <f>IF('Статистика ВПР 2019'!AB61="","_",IF('Статистика ВПР 2019'!AB61&lt;AB$3-2*AB$296,-2,IF('Статистика ВПР 2019'!AB61&lt;AB$3-AB$296,-1,IF('Статистика ВПР 2019'!AB61&lt;AB$3+AB$296,0,IF('Статистика ВПР 2019'!AB61&lt;AB$3+2*AB$296,1,2)))))</f>
        <v>0</v>
      </c>
      <c r="AC61" s="7">
        <f>IF('Статистика ВПР 2019'!AC61="","_",IF('Статистика ВПР 2019'!AC61&lt;AC$3-2*AC$296,-2,IF('Статистика ВПР 2019'!AC61&lt;AC$3-AC$296,-1,IF('Статистика ВПР 2019'!AC61&lt;AC$3+AC$296,0,IF('Статистика ВПР 2019'!AC61&lt;AC$3+2*AC$296,1,2)))))</f>
        <v>0</v>
      </c>
      <c r="AD61" s="7">
        <f>IF('Статистика ВПР 2019'!AD61="","_",IF('Статистика ВПР 2019'!AD61&lt;AD$3-2*AD$296,-2,IF('Статистика ВПР 2019'!AD61&lt;AD$3-AD$296,-1,IF('Статистика ВПР 2019'!AD61&lt;AD$3+AD$296,0,IF('Статистика ВПР 2019'!AD61&lt;AD$3+2*AD$296,1,2)))))</f>
        <v>0</v>
      </c>
      <c r="AE61" s="7">
        <f>IF('Статистика ВПР 2019'!AE61="","_",IF('Статистика ВПР 2019'!AE61&lt;AE$3-2*AE$296,-2,IF('Статистика ВПР 2019'!AE61&lt;AE$3-AE$296,-1,IF('Статистика ВПР 2019'!AE61&lt;AE$3+AE$296,0,IF('Статистика ВПР 2019'!AE61&lt;AE$3+2*AE$296,1,2)))))</f>
        <v>0</v>
      </c>
      <c r="AF61" s="7">
        <f>IF('Статистика ВПР 2019'!AF61="","_",IF('Статистика ВПР 2019'!AF61&lt;AF$3-2*AF$296,-2,IF('Статистика ВПР 2019'!AF61&lt;AF$3-AF$296,-1,IF('Статистика ВПР 2019'!AF61&lt;AF$3+AF$296,0,IF('Статистика ВПР 2019'!AF61&lt;AF$3+2*AF$296,1,2)))))</f>
        <v>0</v>
      </c>
      <c r="AG61" s="7" t="str">
        <f>IF('Статистика ВПР 2019'!AG61="","_",IF('Статистика ВПР 2019'!AG61&lt;AG$3-2*AG$296,-2,IF('Статистика ВПР 2019'!AG61&lt;AG$3-AG$296,-1,IF('Статистика ВПР 2019'!AG61&lt;AG$3+AG$296,0,IF('Статистика ВПР 2019'!AG61&lt;AG$3+2*AG$296,1,2)))))</f>
        <v>_</v>
      </c>
      <c r="AH61" s="7" t="str">
        <f>IF('Статистика ВПР 2019'!AH61="","_",IF('Статистика ВПР 2019'!AH61&lt;AH$3-2*AH$296,-2,IF('Статистика ВПР 2019'!AH61&lt;AH$3-AH$296,-1,IF('Статистика ВПР 2019'!AH61&lt;AH$3+AH$296,0,IF('Статистика ВПР 2019'!AH61&lt;AH$3+2*AH$296,1,2)))))</f>
        <v>_</v>
      </c>
      <c r="AI61" s="7" t="str">
        <f>IF('Статистика ВПР 2019'!AI61="","_",IF('Статистика ВПР 2019'!AI61&lt;AI$3-2*AI$296,-2,IF('Статистика ВПР 2019'!AI61&lt;AI$3-AI$296,-1,IF('Статистика ВПР 2019'!AI61&lt;AI$3+AI$296,0,IF('Статистика ВПР 2019'!AI61&lt;AI$3+2*AI$296,1,2)))))</f>
        <v>_</v>
      </c>
      <c r="AJ61" s="7" t="str">
        <f>IF('Статистика ВПР 2019'!AJ61="","_",IF('Статистика ВПР 2019'!AJ61&lt;AJ$3-2*AJ$296,-2,IF('Статистика ВПР 2019'!AJ61&lt;AJ$3-AJ$296,-1,IF('Статистика ВПР 2019'!AJ61&lt;AJ$3+AJ$296,0,IF('Статистика ВПР 2019'!AJ61&lt;AJ$3+2*AJ$296,1,2)))))</f>
        <v>_</v>
      </c>
      <c r="AK61" s="7" t="str">
        <f>IF('Статистика ВПР 2019'!AK61="","_",IF('Статистика ВПР 2019'!AK61&lt;AK$3-2*AK$296,-2,IF('Статистика ВПР 2019'!AK61&lt;AK$3-AK$296,-1,IF('Статистика ВПР 2019'!AK61&lt;AK$3+AK$296,0,IF('Статистика ВПР 2019'!AK61&lt;AK$3+2*AK$296,1,2)))))</f>
        <v>_</v>
      </c>
      <c r="AL61" s="2">
        <f t="shared" si="0"/>
        <v>35</v>
      </c>
    </row>
    <row r="62" spans="1:38" x14ac:dyDescent="0.25">
      <c r="A62" s="4" t="s">
        <v>36</v>
      </c>
      <c r="B62" s="6" t="s">
        <v>38</v>
      </c>
      <c r="C62" s="7">
        <f>IF('Статистика ВПР 2019'!C62="","_",IF('Статистика ВПР 2019'!C62&lt;C$3-2*C$296,-2,IF('Статистика ВПР 2019'!C62&lt;C$3-C$296,-1,IF('Статистика ВПР 2019'!C62&lt;C$3+C$296,0,IF('Статистика ВПР 2019'!C62&lt;C$3+2*C$296,1,2)))))</f>
        <v>1</v>
      </c>
      <c r="D62" s="7">
        <f>IF('Статистика ВПР 2019'!D62="","_",IF('Статистика ВПР 2019'!D62&lt;D$3-2*D$296,-2,IF('Статистика ВПР 2019'!D62&lt;D$3-D$296,-1,IF('Статистика ВПР 2019'!D62&lt;D$3+D$296,0,IF('Статистика ВПР 2019'!D62&lt;D$3+2*D$296,1,2)))))</f>
        <v>0</v>
      </c>
      <c r="E62" s="7">
        <f>IF('Статистика ВПР 2019'!E62="","_",IF('Статистика ВПР 2019'!E62&lt;E$3-2*E$296,-2,IF('Статистика ВПР 2019'!E62&lt;E$3-E$296,-1,IF('Статистика ВПР 2019'!E62&lt;E$3+E$296,0,IF('Статистика ВПР 2019'!E62&lt;E$3+2*E$296,1,2)))))</f>
        <v>0</v>
      </c>
      <c r="F62" s="7">
        <f>IF('Статистика ВПР 2019'!F62="","_",IF('Статистика ВПР 2019'!F62&lt;F$3-2*F$296,-2,IF('Статистика ВПР 2019'!F62&lt;F$3-F$296,-1,IF('Статистика ВПР 2019'!F62&lt;F$3+F$296,0,IF('Статистика ВПР 2019'!F62&lt;F$3+2*F$296,1,2)))))</f>
        <v>0</v>
      </c>
      <c r="G62" s="7">
        <f>IF('Статистика ВПР 2019'!G62="","_",IF('Статистика ВПР 2019'!G62&lt;G$3-2*G$296,-2,IF('Статистика ВПР 2019'!G62&lt;G$3-G$296,-1,IF('Статистика ВПР 2019'!G62&lt;G$3+G$296,0,IF('Статистика ВПР 2019'!G62&lt;G$3+2*G$296,1,2)))))</f>
        <v>0</v>
      </c>
      <c r="H62" s="7">
        <f>IF('Статистика ВПР 2019'!H62="","_",IF('Статистика ВПР 2019'!H62&lt;H$3-2*H$296,-2,IF('Статистика ВПР 2019'!H62&lt;H$3-H$296,-1,IF('Статистика ВПР 2019'!H62&lt;H$3+H$296,0,IF('Статистика ВПР 2019'!H62&lt;H$3+2*H$296,1,2)))))</f>
        <v>0</v>
      </c>
      <c r="I62" s="7">
        <f>IF('Статистика ВПР 2019'!I62="","_",IF('Статистика ВПР 2019'!I62&lt;I$3-2*I$296,-2,IF('Статистика ВПР 2019'!I62&lt;I$3-I$296,-1,IF('Статистика ВПР 2019'!I62&lt;I$3+I$296,0,IF('Статистика ВПР 2019'!I62&lt;I$3+2*I$296,1,2)))))</f>
        <v>-1</v>
      </c>
      <c r="J62" s="7">
        <f>IF('Статистика ВПР 2019'!J62="","_",IF('Статистика ВПР 2019'!J62&lt;J$3-2*J$296,-2,IF('Статистика ВПР 2019'!J62&lt;J$3-J$296,-1,IF('Статистика ВПР 2019'!J62&lt;J$3+J$296,0,IF('Статистика ВПР 2019'!J62&lt;J$3+2*J$296,1,2)))))</f>
        <v>0</v>
      </c>
      <c r="K62" s="7">
        <f>IF('Статистика ВПР 2019'!K62="","_",IF('Статистика ВПР 2019'!K62&lt;K$3-2*K$296,-2,IF('Статистика ВПР 2019'!K62&lt;K$3-K$296,-1,IF('Статистика ВПР 2019'!K62&lt;K$3+K$296,0,IF('Статистика ВПР 2019'!K62&lt;K$3+2*K$296,1,2)))))</f>
        <v>0</v>
      </c>
      <c r="L62" s="7">
        <f>IF('Статистика ВПР 2019'!L62="","_",IF('Статистика ВПР 2019'!L62&lt;L$3-2*L$296,-2,IF('Статистика ВПР 2019'!L62&lt;L$3-L$296,-1,IF('Статистика ВПР 2019'!L62&lt;L$3+L$296,0,IF('Статистика ВПР 2019'!L62&lt;L$3+2*L$296,1,2)))))</f>
        <v>0</v>
      </c>
      <c r="M62" s="7">
        <f>IF('Статистика ВПР 2019'!M62="","_",IF('Статистика ВПР 2019'!M62&lt;M$3-2*M$296,-2,IF('Статистика ВПР 2019'!M62&lt;M$3-M$296,-1,IF('Статистика ВПР 2019'!M62&lt;M$3+M$296,0,IF('Статистика ВПР 2019'!M62&lt;M$3+2*M$296,1,2)))))</f>
        <v>0</v>
      </c>
      <c r="N62" s="7">
        <f>IF('Статистика ВПР 2019'!N62="","_",IF('Статистика ВПР 2019'!N62&lt;N$3-2*N$296,-2,IF('Статистика ВПР 2019'!N62&lt;N$3-N$296,-1,IF('Статистика ВПР 2019'!N62&lt;N$3+N$296,0,IF('Статистика ВПР 2019'!N62&lt;N$3+2*N$296,1,2)))))</f>
        <v>0</v>
      </c>
      <c r="O62" s="7">
        <f>IF('Статистика ВПР 2019'!O62="","_",IF('Статистика ВПР 2019'!O62&lt;O$3-2*O$296,-2,IF('Статистика ВПР 2019'!O62&lt;O$3-O$296,-1,IF('Статистика ВПР 2019'!O62&lt;O$3+O$296,0,IF('Статистика ВПР 2019'!O62&lt;O$3+2*O$296,1,2)))))</f>
        <v>-1</v>
      </c>
      <c r="P62" s="7">
        <f>IF('Статистика ВПР 2019'!P62="","_",IF('Статистика ВПР 2019'!P62&lt;P$3-2*P$296,-2,IF('Статистика ВПР 2019'!P62&lt;P$3-P$296,-1,IF('Статистика ВПР 2019'!P62&lt;P$3+P$296,0,IF('Статистика ВПР 2019'!P62&lt;P$3+2*P$296,1,2)))))</f>
        <v>0</v>
      </c>
      <c r="Q62" s="7">
        <f>IF('Статистика ВПР 2019'!Q62="","_",IF('Статистика ВПР 2019'!Q62&lt;Q$3-2*Q$296,-2,IF('Статистика ВПР 2019'!Q62&lt;Q$3-Q$296,-1,IF('Статистика ВПР 2019'!Q62&lt;Q$3+Q$296,0,IF('Статистика ВПР 2019'!Q62&lt;Q$3+2*Q$296,1,2)))))</f>
        <v>1</v>
      </c>
      <c r="R62" s="7">
        <f>IF('Статистика ВПР 2019'!R62="","_",IF('Статистика ВПР 2019'!R62&lt;R$3-2*R$296,-2,IF('Статистика ВПР 2019'!R62&lt;R$3-R$296,-1,IF('Статистика ВПР 2019'!R62&lt;R$3+R$296,0,IF('Статистика ВПР 2019'!R62&lt;R$3+2*R$296,1,2)))))</f>
        <v>-2</v>
      </c>
      <c r="S62" s="7">
        <f>IF('Статистика ВПР 2019'!S62="","_",IF('Статистика ВПР 2019'!S62&lt;S$3-2*S$296,-2,IF('Статистика ВПР 2019'!S62&lt;S$3-S$296,-1,IF('Статистика ВПР 2019'!S62&lt;S$3+S$296,0,IF('Статистика ВПР 2019'!S62&lt;S$3+2*S$296,1,2)))))</f>
        <v>0</v>
      </c>
      <c r="T62" s="7">
        <f>IF('Статистика ВПР 2019'!T62="","_",IF('Статистика ВПР 2019'!T62&lt;T$3-2*T$296,-2,IF('Статистика ВПР 2019'!T62&lt;T$3-T$296,-1,IF('Статистика ВПР 2019'!T62&lt;T$3+T$296,0,IF('Статистика ВПР 2019'!T62&lt;T$3+2*T$296,1,2)))))</f>
        <v>-1</v>
      </c>
      <c r="U62" s="7">
        <f>IF('Статистика ВПР 2019'!U62="","_",IF('Статистика ВПР 2019'!U62&lt;U$3-2*U$296,-2,IF('Статистика ВПР 2019'!U62&lt;U$3-U$296,-1,IF('Статистика ВПР 2019'!U62&lt;U$3+U$296,0,IF('Статистика ВПР 2019'!U62&lt;U$3+2*U$296,1,2)))))</f>
        <v>0</v>
      </c>
      <c r="V62" s="7">
        <f>IF('Статистика ВПР 2019'!V62="","_",IF('Статистика ВПР 2019'!V62&lt;V$3-2*V$296,-2,IF('Статистика ВПР 2019'!V62&lt;V$3-V$296,-1,IF('Статистика ВПР 2019'!V62&lt;V$3+V$296,0,IF('Статистика ВПР 2019'!V62&lt;V$3+2*V$296,1,2)))))</f>
        <v>0</v>
      </c>
      <c r="W62" s="7">
        <f>IF('Статистика ВПР 2019'!W62="","_",IF('Статистика ВПР 2019'!W62&lt;W$3-2*W$296,-2,IF('Статистика ВПР 2019'!W62&lt;W$3-W$296,-1,IF('Статистика ВПР 2019'!W62&lt;W$3+W$296,0,IF('Статистика ВПР 2019'!W62&lt;W$3+2*W$296,1,2)))))</f>
        <v>0</v>
      </c>
      <c r="X62" s="7" t="str">
        <f>IF('Статистика ВПР 2019'!X62="","_",IF('Статистика ВПР 2019'!X62&lt;X$3-2*X$296,-2,IF('Статистика ВПР 2019'!X62&lt;X$3-X$296,-1,IF('Статистика ВПР 2019'!X62&lt;X$3+X$296,0,IF('Статистика ВПР 2019'!X62&lt;X$3+2*X$296,1,2)))))</f>
        <v>_</v>
      </c>
      <c r="Y62" s="7" t="str">
        <f>IF('Статистика ВПР 2019'!Y62="","_",IF('Статистика ВПР 2019'!Y62&lt;Y$3-2*Y$296,-2,IF('Статистика ВПР 2019'!Y62&lt;Y$3-Y$296,-1,IF('Статистика ВПР 2019'!Y62&lt;Y$3+Y$296,0,IF('Статистика ВПР 2019'!Y62&lt;Y$3+2*Y$296,1,2)))))</f>
        <v>_</v>
      </c>
      <c r="Z62" s="7" t="str">
        <f>IF('Статистика ВПР 2019'!Z62="","_",IF('Статистика ВПР 2019'!Z62&lt;Z$3-2*Z$296,-2,IF('Статистика ВПР 2019'!Z62&lt;Z$3-Z$296,-1,IF('Статистика ВПР 2019'!Z62&lt;Z$3+Z$296,0,IF('Статистика ВПР 2019'!Z62&lt;Z$3+2*Z$296,1,2)))))</f>
        <v>_</v>
      </c>
      <c r="AA62" s="7">
        <f>IF('Статистика ВПР 2019'!AA62="","_",IF('Статистика ВПР 2019'!AA62&lt;AA$3-2*AA$296,-2,IF('Статистика ВПР 2019'!AA62&lt;AA$3-AA$296,-1,IF('Статистика ВПР 2019'!AA62&lt;AA$3+AA$296,0,IF('Статистика ВПР 2019'!AA62&lt;AA$3+2*AA$296,1,2)))))</f>
        <v>0</v>
      </c>
      <c r="AB62" s="7">
        <f>IF('Статистика ВПР 2019'!AB62="","_",IF('Статистика ВПР 2019'!AB62&lt;AB$3-2*AB$296,-2,IF('Статистика ВПР 2019'!AB62&lt;AB$3-AB$296,-1,IF('Статистика ВПР 2019'!AB62&lt;AB$3+AB$296,0,IF('Статистика ВПР 2019'!AB62&lt;AB$3+2*AB$296,1,2)))))</f>
        <v>0</v>
      </c>
      <c r="AC62" s="7">
        <f>IF('Статистика ВПР 2019'!AC62="","_",IF('Статистика ВПР 2019'!AC62&lt;AC$3-2*AC$296,-2,IF('Статистика ВПР 2019'!AC62&lt;AC$3-AC$296,-1,IF('Статистика ВПР 2019'!AC62&lt;AC$3+AC$296,0,IF('Статистика ВПР 2019'!AC62&lt;AC$3+2*AC$296,1,2)))))</f>
        <v>0</v>
      </c>
      <c r="AD62" s="7">
        <f>IF('Статистика ВПР 2019'!AD62="","_",IF('Статистика ВПР 2019'!AD62&lt;AD$3-2*AD$296,-2,IF('Статистика ВПР 2019'!AD62&lt;AD$3-AD$296,-1,IF('Статистика ВПР 2019'!AD62&lt;AD$3+AD$296,0,IF('Статистика ВПР 2019'!AD62&lt;AD$3+2*AD$296,1,2)))))</f>
        <v>0</v>
      </c>
      <c r="AE62" s="7">
        <f>IF('Статистика ВПР 2019'!AE62="","_",IF('Статистика ВПР 2019'!AE62&lt;AE$3-2*AE$296,-2,IF('Статистика ВПР 2019'!AE62&lt;AE$3-AE$296,-1,IF('Статистика ВПР 2019'!AE62&lt;AE$3+AE$296,0,IF('Статистика ВПР 2019'!AE62&lt;AE$3+2*AE$296,1,2)))))</f>
        <v>0</v>
      </c>
      <c r="AF62" s="7">
        <f>IF('Статистика ВПР 2019'!AF62="","_",IF('Статистика ВПР 2019'!AF62&lt;AF$3-2*AF$296,-2,IF('Статистика ВПР 2019'!AF62&lt;AF$3-AF$296,-1,IF('Статистика ВПР 2019'!AF62&lt;AF$3+AF$296,0,IF('Статистика ВПР 2019'!AF62&lt;AF$3+2*AF$296,1,2)))))</f>
        <v>0</v>
      </c>
      <c r="AG62" s="7" t="str">
        <f>IF('Статистика ВПР 2019'!AG62="","_",IF('Статистика ВПР 2019'!AG62&lt;AG$3-2*AG$296,-2,IF('Статистика ВПР 2019'!AG62&lt;AG$3-AG$296,-1,IF('Статистика ВПР 2019'!AG62&lt;AG$3+AG$296,0,IF('Статистика ВПР 2019'!AG62&lt;AG$3+2*AG$296,1,2)))))</f>
        <v>_</v>
      </c>
      <c r="AH62" s="7" t="str">
        <f>IF('Статистика ВПР 2019'!AH62="","_",IF('Статистика ВПР 2019'!AH62&lt;AH$3-2*AH$296,-2,IF('Статистика ВПР 2019'!AH62&lt;AH$3-AH$296,-1,IF('Статистика ВПР 2019'!AH62&lt;AH$3+AH$296,0,IF('Статистика ВПР 2019'!AH62&lt;AH$3+2*AH$296,1,2)))))</f>
        <v>_</v>
      </c>
      <c r="AI62" s="7" t="str">
        <f>IF('Статистика ВПР 2019'!AI62="","_",IF('Статистика ВПР 2019'!AI62&lt;AI$3-2*AI$296,-2,IF('Статистика ВПР 2019'!AI62&lt;AI$3-AI$296,-1,IF('Статистика ВПР 2019'!AI62&lt;AI$3+AI$296,0,IF('Статистика ВПР 2019'!AI62&lt;AI$3+2*AI$296,1,2)))))</f>
        <v>_</v>
      </c>
      <c r="AJ62" s="7" t="str">
        <f>IF('Статистика ВПР 2019'!AJ62="","_",IF('Статистика ВПР 2019'!AJ62&lt;AJ$3-2*AJ$296,-2,IF('Статистика ВПР 2019'!AJ62&lt;AJ$3-AJ$296,-1,IF('Статистика ВПР 2019'!AJ62&lt;AJ$3+AJ$296,0,IF('Статистика ВПР 2019'!AJ62&lt;AJ$3+2*AJ$296,1,2)))))</f>
        <v>_</v>
      </c>
      <c r="AK62" s="7" t="str">
        <f>IF('Статистика ВПР 2019'!AK62="","_",IF('Статистика ВПР 2019'!AK62&lt;AK$3-2*AK$296,-2,IF('Статистика ВПР 2019'!AK62&lt;AK$3-AK$296,-1,IF('Статистика ВПР 2019'!AK62&lt;AK$3+AK$296,0,IF('Статистика ВПР 2019'!AK62&lt;AK$3+2*AK$296,1,2)))))</f>
        <v>_</v>
      </c>
      <c r="AL62" s="2">
        <f t="shared" si="0"/>
        <v>35</v>
      </c>
    </row>
    <row r="63" spans="1:38" x14ac:dyDescent="0.25">
      <c r="A63" s="4" t="s">
        <v>36</v>
      </c>
      <c r="B63" s="6" t="s">
        <v>39</v>
      </c>
      <c r="C63" s="7">
        <f>IF('Статистика ВПР 2019'!C63="","_",IF('Статистика ВПР 2019'!C63&lt;C$3-2*C$296,-2,IF('Статистика ВПР 2019'!C63&lt;C$3-C$296,-1,IF('Статистика ВПР 2019'!C63&lt;C$3+C$296,0,IF('Статистика ВПР 2019'!C63&lt;C$3+2*C$296,1,2)))))</f>
        <v>0</v>
      </c>
      <c r="D63" s="7">
        <f>IF('Статистика ВПР 2019'!D63="","_",IF('Статистика ВПР 2019'!D63&lt;D$3-2*D$296,-2,IF('Статистика ВПР 2019'!D63&lt;D$3-D$296,-1,IF('Статистика ВПР 2019'!D63&lt;D$3+D$296,0,IF('Статистика ВПР 2019'!D63&lt;D$3+2*D$296,1,2)))))</f>
        <v>0</v>
      </c>
      <c r="E63" s="7">
        <f>IF('Статистика ВПР 2019'!E63="","_",IF('Статистика ВПР 2019'!E63&lt;E$3-2*E$296,-2,IF('Статистика ВПР 2019'!E63&lt;E$3-E$296,-1,IF('Статистика ВПР 2019'!E63&lt;E$3+E$296,0,IF('Статистика ВПР 2019'!E63&lt;E$3+2*E$296,1,2)))))</f>
        <v>0</v>
      </c>
      <c r="F63" s="7">
        <f>IF('Статистика ВПР 2019'!F63="","_",IF('Статистика ВПР 2019'!F63&lt;F$3-2*F$296,-2,IF('Статистика ВПР 2019'!F63&lt;F$3-F$296,-1,IF('Статистика ВПР 2019'!F63&lt;F$3+F$296,0,IF('Статистика ВПР 2019'!F63&lt;F$3+2*F$296,1,2)))))</f>
        <v>0</v>
      </c>
      <c r="G63" s="7">
        <f>IF('Статистика ВПР 2019'!G63="","_",IF('Статистика ВПР 2019'!G63&lt;G$3-2*G$296,-2,IF('Статистика ВПР 2019'!G63&lt;G$3-G$296,-1,IF('Статистика ВПР 2019'!G63&lt;G$3+G$296,0,IF('Статистика ВПР 2019'!G63&lt;G$3+2*G$296,1,2)))))</f>
        <v>0</v>
      </c>
      <c r="H63" s="7">
        <f>IF('Статистика ВПР 2019'!H63="","_",IF('Статистика ВПР 2019'!H63&lt;H$3-2*H$296,-2,IF('Статистика ВПР 2019'!H63&lt;H$3-H$296,-1,IF('Статистика ВПР 2019'!H63&lt;H$3+H$296,0,IF('Статистика ВПР 2019'!H63&lt;H$3+2*H$296,1,2)))))</f>
        <v>0</v>
      </c>
      <c r="I63" s="7">
        <f>IF('Статистика ВПР 2019'!I63="","_",IF('Статистика ВПР 2019'!I63&lt;I$3-2*I$296,-2,IF('Статистика ВПР 2019'!I63&lt;I$3-I$296,-1,IF('Статистика ВПР 2019'!I63&lt;I$3+I$296,0,IF('Статистика ВПР 2019'!I63&lt;I$3+2*I$296,1,2)))))</f>
        <v>0</v>
      </c>
      <c r="J63" s="7">
        <f>IF('Статистика ВПР 2019'!J63="","_",IF('Статистика ВПР 2019'!J63&lt;J$3-2*J$296,-2,IF('Статистика ВПР 2019'!J63&lt;J$3-J$296,-1,IF('Статистика ВПР 2019'!J63&lt;J$3+J$296,0,IF('Статистика ВПР 2019'!J63&lt;J$3+2*J$296,1,2)))))</f>
        <v>0</v>
      </c>
      <c r="K63" s="7">
        <f>IF('Статистика ВПР 2019'!K63="","_",IF('Статистика ВПР 2019'!K63&lt;K$3-2*K$296,-2,IF('Статистика ВПР 2019'!K63&lt;K$3-K$296,-1,IF('Статистика ВПР 2019'!K63&lt;K$3+K$296,0,IF('Статистика ВПР 2019'!K63&lt;K$3+2*K$296,1,2)))))</f>
        <v>0</v>
      </c>
      <c r="L63" s="7">
        <f>IF('Статистика ВПР 2019'!L63="","_",IF('Статистика ВПР 2019'!L63&lt;L$3-2*L$296,-2,IF('Статистика ВПР 2019'!L63&lt;L$3-L$296,-1,IF('Статистика ВПР 2019'!L63&lt;L$3+L$296,0,IF('Статистика ВПР 2019'!L63&lt;L$3+2*L$296,1,2)))))</f>
        <v>0</v>
      </c>
      <c r="M63" s="7">
        <f>IF('Статистика ВПР 2019'!M63="","_",IF('Статистика ВПР 2019'!M63&lt;M$3-2*M$296,-2,IF('Статистика ВПР 2019'!M63&lt;M$3-M$296,-1,IF('Статистика ВПР 2019'!M63&lt;M$3+M$296,0,IF('Статистика ВПР 2019'!M63&lt;M$3+2*M$296,1,2)))))</f>
        <v>-1</v>
      </c>
      <c r="N63" s="7">
        <f>IF('Статистика ВПР 2019'!N63="","_",IF('Статистика ВПР 2019'!N63&lt;N$3-2*N$296,-2,IF('Статистика ВПР 2019'!N63&lt;N$3-N$296,-1,IF('Статистика ВПР 2019'!N63&lt;N$3+N$296,0,IF('Статистика ВПР 2019'!N63&lt;N$3+2*N$296,1,2)))))</f>
        <v>0</v>
      </c>
      <c r="O63" s="7">
        <f>IF('Статистика ВПР 2019'!O63="","_",IF('Статистика ВПР 2019'!O63&lt;O$3-2*O$296,-2,IF('Статистика ВПР 2019'!O63&lt;O$3-O$296,-1,IF('Статистика ВПР 2019'!O63&lt;O$3+O$296,0,IF('Статистика ВПР 2019'!O63&lt;O$3+2*O$296,1,2)))))</f>
        <v>0</v>
      </c>
      <c r="P63" s="7">
        <f>IF('Статистика ВПР 2019'!P63="","_",IF('Статистика ВПР 2019'!P63&lt;P$3-2*P$296,-2,IF('Статистика ВПР 2019'!P63&lt;P$3-P$296,-1,IF('Статистика ВПР 2019'!P63&lt;P$3+P$296,0,IF('Статистика ВПР 2019'!P63&lt;P$3+2*P$296,1,2)))))</f>
        <v>1</v>
      </c>
      <c r="Q63" s="7">
        <f>IF('Статистика ВПР 2019'!Q63="","_",IF('Статистика ВПР 2019'!Q63&lt;Q$3-2*Q$296,-2,IF('Статистика ВПР 2019'!Q63&lt;Q$3-Q$296,-1,IF('Статистика ВПР 2019'!Q63&lt;Q$3+Q$296,0,IF('Статистика ВПР 2019'!Q63&lt;Q$3+2*Q$296,1,2)))))</f>
        <v>0</v>
      </c>
      <c r="R63" s="7">
        <f>IF('Статистика ВПР 2019'!R63="","_",IF('Статистика ВПР 2019'!R63&lt;R$3-2*R$296,-2,IF('Статистика ВПР 2019'!R63&lt;R$3-R$296,-1,IF('Статистика ВПР 2019'!R63&lt;R$3+R$296,0,IF('Статистика ВПР 2019'!R63&lt;R$3+2*R$296,1,2)))))</f>
        <v>0</v>
      </c>
      <c r="S63" s="7">
        <f>IF('Статистика ВПР 2019'!S63="","_",IF('Статистика ВПР 2019'!S63&lt;S$3-2*S$296,-2,IF('Статистика ВПР 2019'!S63&lt;S$3-S$296,-1,IF('Статистика ВПР 2019'!S63&lt;S$3+S$296,0,IF('Статистика ВПР 2019'!S63&lt;S$3+2*S$296,1,2)))))</f>
        <v>0</v>
      </c>
      <c r="T63" s="7">
        <f>IF('Статистика ВПР 2019'!T63="","_",IF('Статистика ВПР 2019'!T63&lt;T$3-2*T$296,-2,IF('Статистика ВПР 2019'!T63&lt;T$3-T$296,-1,IF('Статистика ВПР 2019'!T63&lt;T$3+T$296,0,IF('Статистика ВПР 2019'!T63&lt;T$3+2*T$296,1,2)))))</f>
        <v>0</v>
      </c>
      <c r="U63" s="7">
        <f>IF('Статистика ВПР 2019'!U63="","_",IF('Статистика ВПР 2019'!U63&lt;U$3-2*U$296,-2,IF('Статистика ВПР 2019'!U63&lt;U$3-U$296,-1,IF('Статистика ВПР 2019'!U63&lt;U$3+U$296,0,IF('Статистика ВПР 2019'!U63&lt;U$3+2*U$296,1,2)))))</f>
        <v>0</v>
      </c>
      <c r="V63" s="7">
        <f>IF('Статистика ВПР 2019'!V63="","_",IF('Статистика ВПР 2019'!V63&lt;V$3-2*V$296,-2,IF('Статистика ВПР 2019'!V63&lt;V$3-V$296,-1,IF('Статистика ВПР 2019'!V63&lt;V$3+V$296,0,IF('Статистика ВПР 2019'!V63&lt;V$3+2*V$296,1,2)))))</f>
        <v>0</v>
      </c>
      <c r="W63" s="7" t="str">
        <f>IF('Статистика ВПР 2019'!W63="","_",IF('Статистика ВПР 2019'!W63&lt;W$3-2*W$296,-2,IF('Статистика ВПР 2019'!W63&lt;W$3-W$296,-1,IF('Статистика ВПР 2019'!W63&lt;W$3+W$296,0,IF('Статистика ВПР 2019'!W63&lt;W$3+2*W$296,1,2)))))</f>
        <v>_</v>
      </c>
      <c r="X63" s="7" t="str">
        <f>IF('Статистика ВПР 2019'!X63="","_",IF('Статистика ВПР 2019'!X63&lt;X$3-2*X$296,-2,IF('Статистика ВПР 2019'!X63&lt;X$3-X$296,-1,IF('Статистика ВПР 2019'!X63&lt;X$3+X$296,0,IF('Статистика ВПР 2019'!X63&lt;X$3+2*X$296,1,2)))))</f>
        <v>_</v>
      </c>
      <c r="Y63" s="7" t="str">
        <f>IF('Статистика ВПР 2019'!Y63="","_",IF('Статистика ВПР 2019'!Y63&lt;Y$3-2*Y$296,-2,IF('Статистика ВПР 2019'!Y63&lt;Y$3-Y$296,-1,IF('Статистика ВПР 2019'!Y63&lt;Y$3+Y$296,0,IF('Статистика ВПР 2019'!Y63&lt;Y$3+2*Y$296,1,2)))))</f>
        <v>_</v>
      </c>
      <c r="Z63" s="7" t="str">
        <f>IF('Статистика ВПР 2019'!Z63="","_",IF('Статистика ВПР 2019'!Z63&lt;Z$3-2*Z$296,-2,IF('Статистика ВПР 2019'!Z63&lt;Z$3-Z$296,-1,IF('Статистика ВПР 2019'!Z63&lt;Z$3+Z$296,0,IF('Статистика ВПР 2019'!Z63&lt;Z$3+2*Z$296,1,2)))))</f>
        <v>_</v>
      </c>
      <c r="AA63" s="7">
        <f>IF('Статистика ВПР 2019'!AA63="","_",IF('Статистика ВПР 2019'!AA63&lt;AA$3-2*AA$296,-2,IF('Статистика ВПР 2019'!AA63&lt;AA$3-AA$296,-1,IF('Статистика ВПР 2019'!AA63&lt;AA$3+AA$296,0,IF('Статистика ВПР 2019'!AA63&lt;AA$3+2*AA$296,1,2)))))</f>
        <v>0</v>
      </c>
      <c r="AB63" s="7">
        <f>IF('Статистика ВПР 2019'!AB63="","_",IF('Статистика ВПР 2019'!AB63&lt;AB$3-2*AB$296,-2,IF('Статистика ВПР 2019'!AB63&lt;AB$3-AB$296,-1,IF('Статистика ВПР 2019'!AB63&lt;AB$3+AB$296,0,IF('Статистика ВПР 2019'!AB63&lt;AB$3+2*AB$296,1,2)))))</f>
        <v>0</v>
      </c>
      <c r="AC63" s="7">
        <f>IF('Статистика ВПР 2019'!AC63="","_",IF('Статистика ВПР 2019'!AC63&lt;AC$3-2*AC$296,-2,IF('Статистика ВПР 2019'!AC63&lt;AC$3-AC$296,-1,IF('Статистика ВПР 2019'!AC63&lt;AC$3+AC$296,0,IF('Статистика ВПР 2019'!AC63&lt;AC$3+2*AC$296,1,2)))))</f>
        <v>0</v>
      </c>
      <c r="AD63" s="7">
        <f>IF('Статистика ВПР 2019'!AD63="","_",IF('Статистика ВПР 2019'!AD63&lt;AD$3-2*AD$296,-2,IF('Статистика ВПР 2019'!AD63&lt;AD$3-AD$296,-1,IF('Статистика ВПР 2019'!AD63&lt;AD$3+AD$296,0,IF('Статистика ВПР 2019'!AD63&lt;AD$3+2*AD$296,1,2)))))</f>
        <v>0</v>
      </c>
      <c r="AE63" s="7">
        <f>IF('Статистика ВПР 2019'!AE63="","_",IF('Статистика ВПР 2019'!AE63&lt;AE$3-2*AE$296,-2,IF('Статистика ВПР 2019'!AE63&lt;AE$3-AE$296,-1,IF('Статистика ВПР 2019'!AE63&lt;AE$3+AE$296,0,IF('Статистика ВПР 2019'!AE63&lt;AE$3+2*AE$296,1,2)))))</f>
        <v>0</v>
      </c>
      <c r="AF63" s="7">
        <f>IF('Статистика ВПР 2019'!AF63="","_",IF('Статистика ВПР 2019'!AF63&lt;AF$3-2*AF$296,-2,IF('Статистика ВПР 2019'!AF63&lt;AF$3-AF$296,-1,IF('Статистика ВПР 2019'!AF63&lt;AF$3+AF$296,0,IF('Статистика ВПР 2019'!AF63&lt;AF$3+2*AF$296,1,2)))))</f>
        <v>0</v>
      </c>
      <c r="AG63" s="7" t="str">
        <f>IF('Статистика ВПР 2019'!AG63="","_",IF('Статистика ВПР 2019'!AG63&lt;AG$3-2*AG$296,-2,IF('Статистика ВПР 2019'!AG63&lt;AG$3-AG$296,-1,IF('Статистика ВПР 2019'!AG63&lt;AG$3+AG$296,0,IF('Статистика ВПР 2019'!AG63&lt;AG$3+2*AG$296,1,2)))))</f>
        <v>_</v>
      </c>
      <c r="AH63" s="7" t="str">
        <f>IF('Статистика ВПР 2019'!AH63="","_",IF('Статистика ВПР 2019'!AH63&lt;AH$3-2*AH$296,-2,IF('Статистика ВПР 2019'!AH63&lt;AH$3-AH$296,-1,IF('Статистика ВПР 2019'!AH63&lt;AH$3+AH$296,0,IF('Статистика ВПР 2019'!AH63&lt;AH$3+2*AH$296,1,2)))))</f>
        <v>_</v>
      </c>
      <c r="AI63" s="7" t="str">
        <f>IF('Статистика ВПР 2019'!AI63="","_",IF('Статистика ВПР 2019'!AI63&lt;AI$3-2*AI$296,-2,IF('Статистика ВПР 2019'!AI63&lt;AI$3-AI$296,-1,IF('Статистика ВПР 2019'!AI63&lt;AI$3+AI$296,0,IF('Статистика ВПР 2019'!AI63&lt;AI$3+2*AI$296,1,2)))))</f>
        <v>_</v>
      </c>
      <c r="AJ63" s="7" t="str">
        <f>IF('Статистика ВПР 2019'!AJ63="","_",IF('Статистика ВПР 2019'!AJ63&lt;AJ$3-2*AJ$296,-2,IF('Статистика ВПР 2019'!AJ63&lt;AJ$3-AJ$296,-1,IF('Статистика ВПР 2019'!AJ63&lt;AJ$3+AJ$296,0,IF('Статистика ВПР 2019'!AJ63&lt;AJ$3+2*AJ$296,1,2)))))</f>
        <v>_</v>
      </c>
      <c r="AK63" s="7" t="str">
        <f>IF('Статистика ВПР 2019'!AK63="","_",IF('Статистика ВПР 2019'!AK63&lt;AK$3-2*AK$296,-2,IF('Статистика ВПР 2019'!AK63&lt;AK$3-AK$296,-1,IF('Статистика ВПР 2019'!AK63&lt;AK$3+AK$296,0,IF('Статистика ВПР 2019'!AK63&lt;AK$3+2*AK$296,1,2)))))</f>
        <v>_</v>
      </c>
      <c r="AL63" s="2">
        <f t="shared" si="0"/>
        <v>35</v>
      </c>
    </row>
    <row r="64" spans="1:38" x14ac:dyDescent="0.25">
      <c r="A64" s="4" t="s">
        <v>36</v>
      </c>
      <c r="B64" s="6" t="s">
        <v>40</v>
      </c>
      <c r="C64" s="7">
        <f>IF('Статистика ВПР 2019'!C64="","_",IF('Статистика ВПР 2019'!C64&lt;C$3-2*C$296,-2,IF('Статистика ВПР 2019'!C64&lt;C$3-C$296,-1,IF('Статистика ВПР 2019'!C64&lt;C$3+C$296,0,IF('Статистика ВПР 2019'!C64&lt;C$3+2*C$296,1,2)))))</f>
        <v>-1</v>
      </c>
      <c r="D64" s="7">
        <f>IF('Статистика ВПР 2019'!D64="","_",IF('Статистика ВПР 2019'!D64&lt;D$3-2*D$296,-2,IF('Статистика ВПР 2019'!D64&lt;D$3-D$296,-1,IF('Статистика ВПР 2019'!D64&lt;D$3+D$296,0,IF('Статистика ВПР 2019'!D64&lt;D$3+2*D$296,1,2)))))</f>
        <v>0</v>
      </c>
      <c r="E64" s="7">
        <f>IF('Статистика ВПР 2019'!E64="","_",IF('Статистика ВПР 2019'!E64&lt;E$3-2*E$296,-2,IF('Статистика ВПР 2019'!E64&lt;E$3-E$296,-1,IF('Статистика ВПР 2019'!E64&lt;E$3+E$296,0,IF('Статистика ВПР 2019'!E64&lt;E$3+2*E$296,1,2)))))</f>
        <v>0</v>
      </c>
      <c r="F64" s="7">
        <f>IF('Статистика ВПР 2019'!F64="","_",IF('Статистика ВПР 2019'!F64&lt;F$3-2*F$296,-2,IF('Статистика ВПР 2019'!F64&lt;F$3-F$296,-1,IF('Статистика ВПР 2019'!F64&lt;F$3+F$296,0,IF('Статистика ВПР 2019'!F64&lt;F$3+2*F$296,1,2)))))</f>
        <v>-1</v>
      </c>
      <c r="G64" s="7">
        <f>IF('Статистика ВПР 2019'!G64="","_",IF('Статистика ВПР 2019'!G64&lt;G$3-2*G$296,-2,IF('Статистика ВПР 2019'!G64&lt;G$3-G$296,-1,IF('Статистика ВПР 2019'!G64&lt;G$3+G$296,0,IF('Статистика ВПР 2019'!G64&lt;G$3+2*G$296,1,2)))))</f>
        <v>0</v>
      </c>
      <c r="H64" s="7">
        <f>IF('Статистика ВПР 2019'!H64="","_",IF('Статистика ВПР 2019'!H64&lt;H$3-2*H$296,-2,IF('Статистика ВПР 2019'!H64&lt;H$3-H$296,-1,IF('Статистика ВПР 2019'!H64&lt;H$3+H$296,0,IF('Статистика ВПР 2019'!H64&lt;H$3+2*H$296,1,2)))))</f>
        <v>0</v>
      </c>
      <c r="I64" s="7">
        <f>IF('Статистика ВПР 2019'!I64="","_",IF('Статистика ВПР 2019'!I64&lt;I$3-2*I$296,-2,IF('Статистика ВПР 2019'!I64&lt;I$3-I$296,-1,IF('Статистика ВПР 2019'!I64&lt;I$3+I$296,0,IF('Статистика ВПР 2019'!I64&lt;I$3+2*I$296,1,2)))))</f>
        <v>-1</v>
      </c>
      <c r="J64" s="7">
        <f>IF('Статистика ВПР 2019'!J64="","_",IF('Статистика ВПР 2019'!J64&lt;J$3-2*J$296,-2,IF('Статистика ВПР 2019'!J64&lt;J$3-J$296,-1,IF('Статистика ВПР 2019'!J64&lt;J$3+J$296,0,IF('Статистика ВПР 2019'!J64&lt;J$3+2*J$296,1,2)))))</f>
        <v>0</v>
      </c>
      <c r="K64" s="7">
        <f>IF('Статистика ВПР 2019'!K64="","_",IF('Статистика ВПР 2019'!K64&lt;K$3-2*K$296,-2,IF('Статистика ВПР 2019'!K64&lt;K$3-K$296,-1,IF('Статистика ВПР 2019'!K64&lt;K$3+K$296,0,IF('Статистика ВПР 2019'!K64&lt;K$3+2*K$296,1,2)))))</f>
        <v>-1</v>
      </c>
      <c r="L64" s="7">
        <f>IF('Статистика ВПР 2019'!L64="","_",IF('Статистика ВПР 2019'!L64&lt;L$3-2*L$296,-2,IF('Статистика ВПР 2019'!L64&lt;L$3-L$296,-1,IF('Статистика ВПР 2019'!L64&lt;L$3+L$296,0,IF('Статистика ВПР 2019'!L64&lt;L$3+2*L$296,1,2)))))</f>
        <v>-1</v>
      </c>
      <c r="M64" s="7">
        <f>IF('Статистика ВПР 2019'!M64="","_",IF('Статистика ВПР 2019'!M64&lt;M$3-2*M$296,-2,IF('Статистика ВПР 2019'!M64&lt;M$3-M$296,-1,IF('Статистика ВПР 2019'!M64&lt;M$3+M$296,0,IF('Статистика ВПР 2019'!M64&lt;M$3+2*M$296,1,2)))))</f>
        <v>0</v>
      </c>
      <c r="N64" s="7">
        <f>IF('Статистика ВПР 2019'!N64="","_",IF('Статистика ВПР 2019'!N64&lt;N$3-2*N$296,-2,IF('Статистика ВПР 2019'!N64&lt;N$3-N$296,-1,IF('Статистика ВПР 2019'!N64&lt;N$3+N$296,0,IF('Статистика ВПР 2019'!N64&lt;N$3+2*N$296,1,2)))))</f>
        <v>0</v>
      </c>
      <c r="O64" s="7">
        <f>IF('Статистика ВПР 2019'!O64="","_",IF('Статистика ВПР 2019'!O64&lt;O$3-2*O$296,-2,IF('Статистика ВПР 2019'!O64&lt;O$3-O$296,-1,IF('Статистика ВПР 2019'!O64&lt;O$3+O$296,0,IF('Статистика ВПР 2019'!O64&lt;O$3+2*O$296,1,2)))))</f>
        <v>0</v>
      </c>
      <c r="P64" s="7">
        <f>IF('Статистика ВПР 2019'!P64="","_",IF('Статистика ВПР 2019'!P64&lt;P$3-2*P$296,-2,IF('Статистика ВПР 2019'!P64&lt;P$3-P$296,-1,IF('Статистика ВПР 2019'!P64&lt;P$3+P$296,0,IF('Статистика ВПР 2019'!P64&lt;P$3+2*P$296,1,2)))))</f>
        <v>0</v>
      </c>
      <c r="Q64" s="7">
        <f>IF('Статистика ВПР 2019'!Q64="","_",IF('Статистика ВПР 2019'!Q64&lt;Q$3-2*Q$296,-2,IF('Статистика ВПР 2019'!Q64&lt;Q$3-Q$296,-1,IF('Статистика ВПР 2019'!Q64&lt;Q$3+Q$296,0,IF('Статистика ВПР 2019'!Q64&lt;Q$3+2*Q$296,1,2)))))</f>
        <v>0</v>
      </c>
      <c r="R64" s="7">
        <f>IF('Статистика ВПР 2019'!R64="","_",IF('Статистика ВПР 2019'!R64&lt;R$3-2*R$296,-2,IF('Статистика ВПР 2019'!R64&lt;R$3-R$296,-1,IF('Статистика ВПР 2019'!R64&lt;R$3+R$296,0,IF('Статистика ВПР 2019'!R64&lt;R$3+2*R$296,1,2)))))</f>
        <v>0</v>
      </c>
      <c r="S64" s="7">
        <f>IF('Статистика ВПР 2019'!S64="","_",IF('Статистика ВПР 2019'!S64&lt;S$3-2*S$296,-2,IF('Статистика ВПР 2019'!S64&lt;S$3-S$296,-1,IF('Статистика ВПР 2019'!S64&lt;S$3+S$296,0,IF('Статистика ВПР 2019'!S64&lt;S$3+2*S$296,1,2)))))</f>
        <v>-1</v>
      </c>
      <c r="T64" s="7">
        <f>IF('Статистика ВПР 2019'!T64="","_",IF('Статистика ВПР 2019'!T64&lt;T$3-2*T$296,-2,IF('Статистика ВПР 2019'!T64&lt;T$3-T$296,-1,IF('Статистика ВПР 2019'!T64&lt;T$3+T$296,0,IF('Статистика ВПР 2019'!T64&lt;T$3+2*T$296,1,2)))))</f>
        <v>0</v>
      </c>
      <c r="U64" s="7">
        <f>IF('Статистика ВПР 2019'!U64="","_",IF('Статистика ВПР 2019'!U64&lt;U$3-2*U$296,-2,IF('Статистика ВПР 2019'!U64&lt;U$3-U$296,-1,IF('Статистика ВПР 2019'!U64&lt;U$3+U$296,0,IF('Статистика ВПР 2019'!U64&lt;U$3+2*U$296,1,2)))))</f>
        <v>0</v>
      </c>
      <c r="V64" s="7">
        <f>IF('Статистика ВПР 2019'!V64="","_",IF('Статистика ВПР 2019'!V64&lt;V$3-2*V$296,-2,IF('Статистика ВПР 2019'!V64&lt;V$3-V$296,-1,IF('Статистика ВПР 2019'!V64&lt;V$3+V$296,0,IF('Статистика ВПР 2019'!V64&lt;V$3+2*V$296,1,2)))))</f>
        <v>0</v>
      </c>
      <c r="W64" s="7">
        <f>IF('Статистика ВПР 2019'!W64="","_",IF('Статистика ВПР 2019'!W64&lt;W$3-2*W$296,-2,IF('Статистика ВПР 2019'!W64&lt;W$3-W$296,-1,IF('Статистика ВПР 2019'!W64&lt;W$3+W$296,0,IF('Статистика ВПР 2019'!W64&lt;W$3+2*W$296,1,2)))))</f>
        <v>0</v>
      </c>
      <c r="X64" s="7" t="str">
        <f>IF('Статистика ВПР 2019'!X64="","_",IF('Статистика ВПР 2019'!X64&lt;X$3-2*X$296,-2,IF('Статистика ВПР 2019'!X64&lt;X$3-X$296,-1,IF('Статистика ВПР 2019'!X64&lt;X$3+X$296,0,IF('Статистика ВПР 2019'!X64&lt;X$3+2*X$296,1,2)))))</f>
        <v>_</v>
      </c>
      <c r="Y64" s="7" t="str">
        <f>IF('Статистика ВПР 2019'!Y64="","_",IF('Статистика ВПР 2019'!Y64&lt;Y$3-2*Y$296,-2,IF('Статистика ВПР 2019'!Y64&lt;Y$3-Y$296,-1,IF('Статистика ВПР 2019'!Y64&lt;Y$3+Y$296,0,IF('Статистика ВПР 2019'!Y64&lt;Y$3+2*Y$296,1,2)))))</f>
        <v>_</v>
      </c>
      <c r="Z64" s="7" t="str">
        <f>IF('Статистика ВПР 2019'!Z64="","_",IF('Статистика ВПР 2019'!Z64&lt;Z$3-2*Z$296,-2,IF('Статистика ВПР 2019'!Z64&lt;Z$3-Z$296,-1,IF('Статистика ВПР 2019'!Z64&lt;Z$3+Z$296,0,IF('Статистика ВПР 2019'!Z64&lt;Z$3+2*Z$296,1,2)))))</f>
        <v>_</v>
      </c>
      <c r="AA64" s="7">
        <f>IF('Статистика ВПР 2019'!AA64="","_",IF('Статистика ВПР 2019'!AA64&lt;AA$3-2*AA$296,-2,IF('Статистика ВПР 2019'!AA64&lt;AA$3-AA$296,-1,IF('Статистика ВПР 2019'!AA64&lt;AA$3+AA$296,0,IF('Статистика ВПР 2019'!AA64&lt;AA$3+2*AA$296,1,2)))))</f>
        <v>0</v>
      </c>
      <c r="AB64" s="7">
        <f>IF('Статистика ВПР 2019'!AB64="","_",IF('Статистика ВПР 2019'!AB64&lt;AB$3-2*AB$296,-2,IF('Статистика ВПР 2019'!AB64&lt;AB$3-AB$296,-1,IF('Статистика ВПР 2019'!AB64&lt;AB$3+AB$296,0,IF('Статистика ВПР 2019'!AB64&lt;AB$3+2*AB$296,1,2)))))</f>
        <v>0</v>
      </c>
      <c r="AC64" s="7">
        <f>IF('Статистика ВПР 2019'!AC64="","_",IF('Статистика ВПР 2019'!AC64&lt;AC$3-2*AC$296,-2,IF('Статистика ВПР 2019'!AC64&lt;AC$3-AC$296,-1,IF('Статистика ВПР 2019'!AC64&lt;AC$3+AC$296,0,IF('Статистика ВПР 2019'!AC64&lt;AC$3+2*AC$296,1,2)))))</f>
        <v>0</v>
      </c>
      <c r="AD64" s="7">
        <f>IF('Статистика ВПР 2019'!AD64="","_",IF('Статистика ВПР 2019'!AD64&lt;AD$3-2*AD$296,-2,IF('Статистика ВПР 2019'!AD64&lt;AD$3-AD$296,-1,IF('Статистика ВПР 2019'!AD64&lt;AD$3+AD$296,0,IF('Статистика ВПР 2019'!AD64&lt;AD$3+2*AD$296,1,2)))))</f>
        <v>-1</v>
      </c>
      <c r="AE64" s="7">
        <f>IF('Статистика ВПР 2019'!AE64="","_",IF('Статистика ВПР 2019'!AE64&lt;AE$3-2*AE$296,-2,IF('Статистика ВПР 2019'!AE64&lt;AE$3-AE$296,-1,IF('Статистика ВПР 2019'!AE64&lt;AE$3+AE$296,0,IF('Статистика ВПР 2019'!AE64&lt;AE$3+2*AE$296,1,2)))))</f>
        <v>0</v>
      </c>
      <c r="AF64" s="7">
        <f>IF('Статистика ВПР 2019'!AF64="","_",IF('Статистика ВПР 2019'!AF64&lt;AF$3-2*AF$296,-2,IF('Статистика ВПР 2019'!AF64&lt;AF$3-AF$296,-1,IF('Статистика ВПР 2019'!AF64&lt;AF$3+AF$296,0,IF('Статистика ВПР 2019'!AF64&lt;AF$3+2*AF$296,1,2)))))</f>
        <v>-1</v>
      </c>
      <c r="AG64" s="7" t="str">
        <f>IF('Статистика ВПР 2019'!AG64="","_",IF('Статистика ВПР 2019'!AG64&lt;AG$3-2*AG$296,-2,IF('Статистика ВПР 2019'!AG64&lt;AG$3-AG$296,-1,IF('Статистика ВПР 2019'!AG64&lt;AG$3+AG$296,0,IF('Статистика ВПР 2019'!AG64&lt;AG$3+2*AG$296,1,2)))))</f>
        <v>_</v>
      </c>
      <c r="AH64" s="7" t="str">
        <f>IF('Статистика ВПР 2019'!AH64="","_",IF('Статистика ВПР 2019'!AH64&lt;AH$3-2*AH$296,-2,IF('Статистика ВПР 2019'!AH64&lt;AH$3-AH$296,-1,IF('Статистика ВПР 2019'!AH64&lt;AH$3+AH$296,0,IF('Статистика ВПР 2019'!AH64&lt;AH$3+2*AH$296,1,2)))))</f>
        <v>_</v>
      </c>
      <c r="AI64" s="7" t="str">
        <f>IF('Статистика ВПР 2019'!AI64="","_",IF('Статистика ВПР 2019'!AI64&lt;AI$3-2*AI$296,-2,IF('Статистика ВПР 2019'!AI64&lt;AI$3-AI$296,-1,IF('Статистика ВПР 2019'!AI64&lt;AI$3+AI$296,0,IF('Статистика ВПР 2019'!AI64&lt;AI$3+2*AI$296,1,2)))))</f>
        <v>_</v>
      </c>
      <c r="AJ64" s="7" t="str">
        <f>IF('Статистика ВПР 2019'!AJ64="","_",IF('Статистика ВПР 2019'!AJ64&lt;AJ$3-2*AJ$296,-2,IF('Статистика ВПР 2019'!AJ64&lt;AJ$3-AJ$296,-1,IF('Статистика ВПР 2019'!AJ64&lt;AJ$3+AJ$296,0,IF('Статистика ВПР 2019'!AJ64&lt;AJ$3+2*AJ$296,1,2)))))</f>
        <v>_</v>
      </c>
      <c r="AK64" s="7" t="str">
        <f>IF('Статистика ВПР 2019'!AK64="","_",IF('Статистика ВПР 2019'!AK64&lt;AK$3-2*AK$296,-2,IF('Статистика ВПР 2019'!AK64&lt;AK$3-AK$296,-1,IF('Статистика ВПР 2019'!AK64&lt;AK$3+AK$296,0,IF('Статистика ВПР 2019'!AK64&lt;AK$3+2*AK$296,1,2)))))</f>
        <v>_</v>
      </c>
      <c r="AL64" s="2">
        <f t="shared" si="0"/>
        <v>35</v>
      </c>
    </row>
    <row r="65" spans="1:38" x14ac:dyDescent="0.25">
      <c r="A65" s="4" t="s">
        <v>36</v>
      </c>
      <c r="B65" s="6" t="s">
        <v>162</v>
      </c>
      <c r="C65" s="7">
        <f>IF('Статистика ВПР 2019'!C65="","_",IF('Статистика ВПР 2019'!C65&lt;C$3-2*C$296,-2,IF('Статистика ВПР 2019'!C65&lt;C$3-C$296,-1,IF('Статистика ВПР 2019'!C65&lt;C$3+C$296,0,IF('Статистика ВПР 2019'!C65&lt;C$3+2*C$296,1,2)))))</f>
        <v>0</v>
      </c>
      <c r="D65" s="7">
        <f>IF('Статистика ВПР 2019'!D65="","_",IF('Статистика ВПР 2019'!D65&lt;D$3-2*D$296,-2,IF('Статистика ВПР 2019'!D65&lt;D$3-D$296,-1,IF('Статистика ВПР 2019'!D65&lt;D$3+D$296,0,IF('Статистика ВПР 2019'!D65&lt;D$3+2*D$296,1,2)))))</f>
        <v>0</v>
      </c>
      <c r="E65" s="7">
        <f>IF('Статистика ВПР 2019'!E65="","_",IF('Статистика ВПР 2019'!E65&lt;E$3-2*E$296,-2,IF('Статистика ВПР 2019'!E65&lt;E$3-E$296,-1,IF('Статистика ВПР 2019'!E65&lt;E$3+E$296,0,IF('Статистика ВПР 2019'!E65&lt;E$3+2*E$296,1,2)))))</f>
        <v>0</v>
      </c>
      <c r="F65" s="7" t="str">
        <f>IF('Статистика ВПР 2019'!F65="","_",IF('Статистика ВПР 2019'!F65&lt;F$3-2*F$296,-2,IF('Статистика ВПР 2019'!F65&lt;F$3-F$296,-1,IF('Статистика ВПР 2019'!F65&lt;F$3+F$296,0,IF('Статистика ВПР 2019'!F65&lt;F$3+2*F$296,1,2)))))</f>
        <v>_</v>
      </c>
      <c r="G65" s="7">
        <f>IF('Статистика ВПР 2019'!G65="","_",IF('Статистика ВПР 2019'!G65&lt;G$3-2*G$296,-2,IF('Статистика ВПР 2019'!G65&lt;G$3-G$296,-1,IF('Статистика ВПР 2019'!G65&lt;G$3+G$296,0,IF('Статистика ВПР 2019'!G65&lt;G$3+2*G$296,1,2)))))</f>
        <v>-1</v>
      </c>
      <c r="H65" s="7">
        <f>IF('Статистика ВПР 2019'!H65="","_",IF('Статистика ВПР 2019'!H65&lt;H$3-2*H$296,-2,IF('Статистика ВПР 2019'!H65&lt;H$3-H$296,-1,IF('Статистика ВПР 2019'!H65&lt;H$3+H$296,0,IF('Статистика ВПР 2019'!H65&lt;H$3+2*H$296,1,2)))))</f>
        <v>0</v>
      </c>
      <c r="I65" s="7">
        <f>IF('Статистика ВПР 2019'!I65="","_",IF('Статистика ВПР 2019'!I65&lt;I$3-2*I$296,-2,IF('Статистика ВПР 2019'!I65&lt;I$3-I$296,-1,IF('Статистика ВПР 2019'!I65&lt;I$3+I$296,0,IF('Статистика ВПР 2019'!I65&lt;I$3+2*I$296,1,2)))))</f>
        <v>0</v>
      </c>
      <c r="J65" s="7">
        <f>IF('Статистика ВПР 2019'!J65="","_",IF('Статистика ВПР 2019'!J65&lt;J$3-2*J$296,-2,IF('Статистика ВПР 2019'!J65&lt;J$3-J$296,-1,IF('Статистика ВПР 2019'!J65&lt;J$3+J$296,0,IF('Статистика ВПР 2019'!J65&lt;J$3+2*J$296,1,2)))))</f>
        <v>0</v>
      </c>
      <c r="K65" s="7">
        <f>IF('Статистика ВПР 2019'!K65="","_",IF('Статистика ВПР 2019'!K65&lt;K$3-2*K$296,-2,IF('Статистика ВПР 2019'!K65&lt;K$3-K$296,-1,IF('Статистика ВПР 2019'!K65&lt;K$3+K$296,0,IF('Статистика ВПР 2019'!K65&lt;K$3+2*K$296,1,2)))))</f>
        <v>-1</v>
      </c>
      <c r="L65" s="7">
        <f>IF('Статистика ВПР 2019'!L65="","_",IF('Статистика ВПР 2019'!L65&lt;L$3-2*L$296,-2,IF('Статистика ВПР 2019'!L65&lt;L$3-L$296,-1,IF('Статистика ВПР 2019'!L65&lt;L$3+L$296,0,IF('Статистика ВПР 2019'!L65&lt;L$3+2*L$296,1,2)))))</f>
        <v>-1</v>
      </c>
      <c r="M65" s="7">
        <f>IF('Статистика ВПР 2019'!M65="","_",IF('Статистика ВПР 2019'!M65&lt;M$3-2*M$296,-2,IF('Статистика ВПР 2019'!M65&lt;M$3-M$296,-1,IF('Статистика ВПР 2019'!M65&lt;M$3+M$296,0,IF('Статистика ВПР 2019'!M65&lt;M$3+2*M$296,1,2)))))</f>
        <v>-1</v>
      </c>
      <c r="N65" s="7">
        <f>IF('Статистика ВПР 2019'!N65="","_",IF('Статистика ВПР 2019'!N65&lt;N$3-2*N$296,-2,IF('Статистика ВПР 2019'!N65&lt;N$3-N$296,-1,IF('Статистика ВПР 2019'!N65&lt;N$3+N$296,0,IF('Статистика ВПР 2019'!N65&lt;N$3+2*N$296,1,2)))))</f>
        <v>0</v>
      </c>
      <c r="O65" s="7">
        <f>IF('Статистика ВПР 2019'!O65="","_",IF('Статистика ВПР 2019'!O65&lt;O$3-2*O$296,-2,IF('Статистика ВПР 2019'!O65&lt;O$3-O$296,-1,IF('Статистика ВПР 2019'!O65&lt;O$3+O$296,0,IF('Статистика ВПР 2019'!O65&lt;O$3+2*O$296,1,2)))))</f>
        <v>-1</v>
      </c>
      <c r="P65" s="7">
        <f>IF('Статистика ВПР 2019'!P65="","_",IF('Статистика ВПР 2019'!P65&lt;P$3-2*P$296,-2,IF('Статистика ВПР 2019'!P65&lt;P$3-P$296,-1,IF('Статистика ВПР 2019'!P65&lt;P$3+P$296,0,IF('Статистика ВПР 2019'!P65&lt;P$3+2*P$296,1,2)))))</f>
        <v>0</v>
      </c>
      <c r="Q65" s="7">
        <f>IF('Статистика ВПР 2019'!Q65="","_",IF('Статистика ВПР 2019'!Q65&lt;Q$3-2*Q$296,-2,IF('Статистика ВПР 2019'!Q65&lt;Q$3-Q$296,-1,IF('Статистика ВПР 2019'!Q65&lt;Q$3+Q$296,0,IF('Статистика ВПР 2019'!Q65&lt;Q$3+2*Q$296,1,2)))))</f>
        <v>-1</v>
      </c>
      <c r="R65" s="7" t="str">
        <f>IF('Статистика ВПР 2019'!R65="","_",IF('Статистика ВПР 2019'!R65&lt;R$3-2*R$296,-2,IF('Статистика ВПР 2019'!R65&lt;R$3-R$296,-1,IF('Статистика ВПР 2019'!R65&lt;R$3+R$296,0,IF('Статистика ВПР 2019'!R65&lt;R$3+2*R$296,1,2)))))</f>
        <v>_</v>
      </c>
      <c r="S65" s="7" t="str">
        <f>IF('Статистика ВПР 2019'!S65="","_",IF('Статистика ВПР 2019'!S65&lt;S$3-2*S$296,-2,IF('Статистика ВПР 2019'!S65&lt;S$3-S$296,-1,IF('Статистика ВПР 2019'!S65&lt;S$3+S$296,0,IF('Статистика ВПР 2019'!S65&lt;S$3+2*S$296,1,2)))))</f>
        <v>_</v>
      </c>
      <c r="T65" s="7">
        <f>IF('Статистика ВПР 2019'!T65="","_",IF('Статистика ВПР 2019'!T65&lt;T$3-2*T$296,-2,IF('Статистика ВПР 2019'!T65&lt;T$3-T$296,-1,IF('Статистика ВПР 2019'!T65&lt;T$3+T$296,0,IF('Статистика ВПР 2019'!T65&lt;T$3+2*T$296,1,2)))))</f>
        <v>0</v>
      </c>
      <c r="U65" s="7" t="str">
        <f>IF('Статистика ВПР 2019'!U65="","_",IF('Статистика ВПР 2019'!U65&lt;U$3-2*U$296,-2,IF('Статистика ВПР 2019'!U65&lt;U$3-U$296,-1,IF('Статистика ВПР 2019'!U65&lt;U$3+U$296,0,IF('Статистика ВПР 2019'!U65&lt;U$3+2*U$296,1,2)))))</f>
        <v>_</v>
      </c>
      <c r="V65" s="7">
        <f>IF('Статистика ВПР 2019'!V65="","_",IF('Статистика ВПР 2019'!V65&lt;V$3-2*V$296,-2,IF('Статистика ВПР 2019'!V65&lt;V$3-V$296,-1,IF('Статистика ВПР 2019'!V65&lt;V$3+V$296,0,IF('Статистика ВПР 2019'!V65&lt;V$3+2*V$296,1,2)))))</f>
        <v>-1</v>
      </c>
      <c r="W65" s="7" t="str">
        <f>IF('Статистика ВПР 2019'!W65="","_",IF('Статистика ВПР 2019'!W65&lt;W$3-2*W$296,-2,IF('Статистика ВПР 2019'!W65&lt;W$3-W$296,-1,IF('Статистика ВПР 2019'!W65&lt;W$3+W$296,0,IF('Статистика ВПР 2019'!W65&lt;W$3+2*W$296,1,2)))))</f>
        <v>_</v>
      </c>
      <c r="X65" s="7" t="str">
        <f>IF('Статистика ВПР 2019'!X65="","_",IF('Статистика ВПР 2019'!X65&lt;X$3-2*X$296,-2,IF('Статистика ВПР 2019'!X65&lt;X$3-X$296,-1,IF('Статистика ВПР 2019'!X65&lt;X$3+X$296,0,IF('Статистика ВПР 2019'!X65&lt;X$3+2*X$296,1,2)))))</f>
        <v>_</v>
      </c>
      <c r="Y65" s="7" t="str">
        <f>IF('Статистика ВПР 2019'!Y65="","_",IF('Статистика ВПР 2019'!Y65&lt;Y$3-2*Y$296,-2,IF('Статистика ВПР 2019'!Y65&lt;Y$3-Y$296,-1,IF('Статистика ВПР 2019'!Y65&lt;Y$3+Y$296,0,IF('Статистика ВПР 2019'!Y65&lt;Y$3+2*Y$296,1,2)))))</f>
        <v>_</v>
      </c>
      <c r="Z65" s="7" t="str">
        <f>IF('Статистика ВПР 2019'!Z65="","_",IF('Статистика ВПР 2019'!Z65&lt;Z$3-2*Z$296,-2,IF('Статистика ВПР 2019'!Z65&lt;Z$3-Z$296,-1,IF('Статистика ВПР 2019'!Z65&lt;Z$3+Z$296,0,IF('Статистика ВПР 2019'!Z65&lt;Z$3+2*Z$296,1,2)))))</f>
        <v>_</v>
      </c>
      <c r="AA65" s="7">
        <f>IF('Статистика ВПР 2019'!AA65="","_",IF('Статистика ВПР 2019'!AA65&lt;AA$3-2*AA$296,-2,IF('Статистика ВПР 2019'!AA65&lt;AA$3-AA$296,-1,IF('Статистика ВПР 2019'!AA65&lt;AA$3+AA$296,0,IF('Статистика ВПР 2019'!AA65&lt;AA$3+2*AA$296,1,2)))))</f>
        <v>0</v>
      </c>
      <c r="AB65" s="7">
        <f>IF('Статистика ВПР 2019'!AB65="","_",IF('Статистика ВПР 2019'!AB65&lt;AB$3-2*AB$296,-2,IF('Статистика ВПР 2019'!AB65&lt;AB$3-AB$296,-1,IF('Статистика ВПР 2019'!AB65&lt;AB$3+AB$296,0,IF('Статистика ВПР 2019'!AB65&lt;AB$3+2*AB$296,1,2)))))</f>
        <v>0</v>
      </c>
      <c r="AC65" s="7" t="str">
        <f>IF('Статистика ВПР 2019'!AC65="","_",IF('Статистика ВПР 2019'!AC65&lt;AC$3-2*AC$296,-2,IF('Статистика ВПР 2019'!AC65&lt;AC$3-AC$296,-1,IF('Статистика ВПР 2019'!AC65&lt;AC$3+AC$296,0,IF('Статистика ВПР 2019'!AC65&lt;AC$3+2*AC$296,1,2)))))</f>
        <v>_</v>
      </c>
      <c r="AD65" s="7" t="str">
        <f>IF('Статистика ВПР 2019'!AD65="","_",IF('Статистика ВПР 2019'!AD65&lt;AD$3-2*AD$296,-2,IF('Статистика ВПР 2019'!AD65&lt;AD$3-AD$296,-1,IF('Статистика ВПР 2019'!AD65&lt;AD$3+AD$296,0,IF('Статистика ВПР 2019'!AD65&lt;AD$3+2*AD$296,1,2)))))</f>
        <v>_</v>
      </c>
      <c r="AE65" s="7" t="str">
        <f>IF('Статистика ВПР 2019'!AE65="","_",IF('Статистика ВПР 2019'!AE65&lt;AE$3-2*AE$296,-2,IF('Статистика ВПР 2019'!AE65&lt;AE$3-AE$296,-1,IF('Статистика ВПР 2019'!AE65&lt;AE$3+AE$296,0,IF('Статистика ВПР 2019'!AE65&lt;AE$3+2*AE$296,1,2)))))</f>
        <v>_</v>
      </c>
      <c r="AF65" s="7" t="str">
        <f>IF('Статистика ВПР 2019'!AF65="","_",IF('Статистика ВПР 2019'!AF65&lt;AF$3-2*AF$296,-2,IF('Статистика ВПР 2019'!AF65&lt;AF$3-AF$296,-1,IF('Статистика ВПР 2019'!AF65&lt;AF$3+AF$296,0,IF('Статистика ВПР 2019'!AF65&lt;AF$3+2*AF$296,1,2)))))</f>
        <v>_</v>
      </c>
      <c r="AG65" s="7" t="str">
        <f>IF('Статистика ВПР 2019'!AG65="","_",IF('Статистика ВПР 2019'!AG65&lt;AG$3-2*AG$296,-2,IF('Статистика ВПР 2019'!AG65&lt;AG$3-AG$296,-1,IF('Статистика ВПР 2019'!AG65&lt;AG$3+AG$296,0,IF('Статистика ВПР 2019'!AG65&lt;AG$3+2*AG$296,1,2)))))</f>
        <v>_</v>
      </c>
      <c r="AH65" s="7" t="str">
        <f>IF('Статистика ВПР 2019'!AH65="","_",IF('Статистика ВПР 2019'!AH65&lt;AH$3-2*AH$296,-2,IF('Статистика ВПР 2019'!AH65&lt;AH$3-AH$296,-1,IF('Статистика ВПР 2019'!AH65&lt;AH$3+AH$296,0,IF('Статистика ВПР 2019'!AH65&lt;AH$3+2*AH$296,1,2)))))</f>
        <v>_</v>
      </c>
      <c r="AI65" s="7" t="str">
        <f>IF('Статистика ВПР 2019'!AI65="","_",IF('Статистика ВПР 2019'!AI65&lt;AI$3-2*AI$296,-2,IF('Статистика ВПР 2019'!AI65&lt;AI$3-AI$296,-1,IF('Статистика ВПР 2019'!AI65&lt;AI$3+AI$296,0,IF('Статистика ВПР 2019'!AI65&lt;AI$3+2*AI$296,1,2)))))</f>
        <v>_</v>
      </c>
      <c r="AJ65" s="7" t="str">
        <f>IF('Статистика ВПР 2019'!AJ65="","_",IF('Статистика ВПР 2019'!AJ65&lt;AJ$3-2*AJ$296,-2,IF('Статистика ВПР 2019'!AJ65&lt;AJ$3-AJ$296,-1,IF('Статистика ВПР 2019'!AJ65&lt;AJ$3+AJ$296,0,IF('Статистика ВПР 2019'!AJ65&lt;AJ$3+2*AJ$296,1,2)))))</f>
        <v>_</v>
      </c>
      <c r="AK65" s="7" t="str">
        <f>IF('Статистика ВПР 2019'!AK65="","_",IF('Статистика ВПР 2019'!AK65&lt;AK$3-2*AK$296,-2,IF('Статистика ВПР 2019'!AK65&lt;AK$3-AK$296,-1,IF('Статистика ВПР 2019'!AK65&lt;AK$3+AK$296,0,IF('Статистика ВПР 2019'!AK65&lt;AK$3+2*AK$296,1,2)))))</f>
        <v>_</v>
      </c>
      <c r="AL65" s="2">
        <f t="shared" si="0"/>
        <v>35</v>
      </c>
    </row>
    <row r="66" spans="1:38" x14ac:dyDescent="0.25">
      <c r="A66" s="4" t="s">
        <v>36</v>
      </c>
      <c r="B66" s="6" t="s">
        <v>41</v>
      </c>
      <c r="C66" s="7">
        <f>IF('Статистика ВПР 2019'!C66="","_",IF('Статистика ВПР 2019'!C66&lt;C$3-2*C$296,-2,IF('Статистика ВПР 2019'!C66&lt;C$3-C$296,-1,IF('Статистика ВПР 2019'!C66&lt;C$3+C$296,0,IF('Статистика ВПР 2019'!C66&lt;C$3+2*C$296,1,2)))))</f>
        <v>0</v>
      </c>
      <c r="D66" s="7">
        <f>IF('Статистика ВПР 2019'!D66="","_",IF('Статистика ВПР 2019'!D66&lt;D$3-2*D$296,-2,IF('Статистика ВПР 2019'!D66&lt;D$3-D$296,-1,IF('Статистика ВПР 2019'!D66&lt;D$3+D$296,0,IF('Статистика ВПР 2019'!D66&lt;D$3+2*D$296,1,2)))))</f>
        <v>0</v>
      </c>
      <c r="E66" s="7">
        <f>IF('Статистика ВПР 2019'!E66="","_",IF('Статистика ВПР 2019'!E66&lt;E$3-2*E$296,-2,IF('Статистика ВПР 2019'!E66&lt;E$3-E$296,-1,IF('Статистика ВПР 2019'!E66&lt;E$3+E$296,0,IF('Статистика ВПР 2019'!E66&lt;E$3+2*E$296,1,2)))))</f>
        <v>0</v>
      </c>
      <c r="F66" s="7">
        <f>IF('Статистика ВПР 2019'!F66="","_",IF('Статистика ВПР 2019'!F66&lt;F$3-2*F$296,-2,IF('Статистика ВПР 2019'!F66&lt;F$3-F$296,-1,IF('Статистика ВПР 2019'!F66&lt;F$3+F$296,0,IF('Статистика ВПР 2019'!F66&lt;F$3+2*F$296,1,2)))))</f>
        <v>-1</v>
      </c>
      <c r="G66" s="7">
        <f>IF('Статистика ВПР 2019'!G66="","_",IF('Статистика ВПР 2019'!G66&lt;G$3-2*G$296,-2,IF('Статистика ВПР 2019'!G66&lt;G$3-G$296,-1,IF('Статистика ВПР 2019'!G66&lt;G$3+G$296,0,IF('Статистика ВПР 2019'!G66&lt;G$3+2*G$296,1,2)))))</f>
        <v>-1</v>
      </c>
      <c r="H66" s="7">
        <f>IF('Статистика ВПР 2019'!H66="","_",IF('Статистика ВПР 2019'!H66&lt;H$3-2*H$296,-2,IF('Статистика ВПР 2019'!H66&lt;H$3-H$296,-1,IF('Статистика ВПР 2019'!H66&lt;H$3+H$296,0,IF('Статистика ВПР 2019'!H66&lt;H$3+2*H$296,1,2)))))</f>
        <v>0</v>
      </c>
      <c r="I66" s="7">
        <f>IF('Статистика ВПР 2019'!I66="","_",IF('Статистика ВПР 2019'!I66&lt;I$3-2*I$296,-2,IF('Статистика ВПР 2019'!I66&lt;I$3-I$296,-1,IF('Статистика ВПР 2019'!I66&lt;I$3+I$296,0,IF('Статистика ВПР 2019'!I66&lt;I$3+2*I$296,1,2)))))</f>
        <v>-1</v>
      </c>
      <c r="J66" s="7">
        <f>IF('Статистика ВПР 2019'!J66="","_",IF('Статистика ВПР 2019'!J66&lt;J$3-2*J$296,-2,IF('Статистика ВПР 2019'!J66&lt;J$3-J$296,-1,IF('Статистика ВПР 2019'!J66&lt;J$3+J$296,0,IF('Статистика ВПР 2019'!J66&lt;J$3+2*J$296,1,2)))))</f>
        <v>0</v>
      </c>
      <c r="K66" s="7">
        <f>IF('Статистика ВПР 2019'!K66="","_",IF('Статистика ВПР 2019'!K66&lt;K$3-2*K$296,-2,IF('Статистика ВПР 2019'!K66&lt;K$3-K$296,-1,IF('Статистика ВПР 2019'!K66&lt;K$3+K$296,0,IF('Статистика ВПР 2019'!K66&lt;K$3+2*K$296,1,2)))))</f>
        <v>0</v>
      </c>
      <c r="L66" s="7">
        <f>IF('Статистика ВПР 2019'!L66="","_",IF('Статистика ВПР 2019'!L66&lt;L$3-2*L$296,-2,IF('Статистика ВПР 2019'!L66&lt;L$3-L$296,-1,IF('Статистика ВПР 2019'!L66&lt;L$3+L$296,0,IF('Статистика ВПР 2019'!L66&lt;L$3+2*L$296,1,2)))))</f>
        <v>-1</v>
      </c>
      <c r="M66" s="7">
        <f>IF('Статистика ВПР 2019'!M66="","_",IF('Статистика ВПР 2019'!M66&lt;M$3-2*M$296,-2,IF('Статистика ВПР 2019'!M66&lt;M$3-M$296,-1,IF('Статистика ВПР 2019'!M66&lt;M$3+M$296,0,IF('Статистика ВПР 2019'!M66&lt;M$3+2*M$296,1,2)))))</f>
        <v>0</v>
      </c>
      <c r="N66" s="7">
        <f>IF('Статистика ВПР 2019'!N66="","_",IF('Статистика ВПР 2019'!N66&lt;N$3-2*N$296,-2,IF('Статистика ВПР 2019'!N66&lt;N$3-N$296,-1,IF('Статистика ВПР 2019'!N66&lt;N$3+N$296,0,IF('Статистика ВПР 2019'!N66&lt;N$3+2*N$296,1,2)))))</f>
        <v>0</v>
      </c>
      <c r="O66" s="7">
        <f>IF('Статистика ВПР 2019'!O66="","_",IF('Статистика ВПР 2019'!O66&lt;O$3-2*O$296,-2,IF('Статистика ВПР 2019'!O66&lt;O$3-O$296,-1,IF('Статистика ВПР 2019'!O66&lt;O$3+O$296,0,IF('Статистика ВПР 2019'!O66&lt;O$3+2*O$296,1,2)))))</f>
        <v>0</v>
      </c>
      <c r="P66" s="7">
        <f>IF('Статистика ВПР 2019'!P66="","_",IF('Статистика ВПР 2019'!P66&lt;P$3-2*P$296,-2,IF('Статистика ВПР 2019'!P66&lt;P$3-P$296,-1,IF('Статистика ВПР 2019'!P66&lt;P$3+P$296,0,IF('Статистика ВПР 2019'!P66&lt;P$3+2*P$296,1,2)))))</f>
        <v>-1</v>
      </c>
      <c r="Q66" s="7">
        <f>IF('Статистика ВПР 2019'!Q66="","_",IF('Статистика ВПР 2019'!Q66&lt;Q$3-2*Q$296,-2,IF('Статистика ВПР 2019'!Q66&lt;Q$3-Q$296,-1,IF('Статистика ВПР 2019'!Q66&lt;Q$3+Q$296,0,IF('Статистика ВПР 2019'!Q66&lt;Q$3+2*Q$296,1,2)))))</f>
        <v>0</v>
      </c>
      <c r="R66" s="7" t="str">
        <f>IF('Статистика ВПР 2019'!R66="","_",IF('Статистика ВПР 2019'!R66&lt;R$3-2*R$296,-2,IF('Статистика ВПР 2019'!R66&lt;R$3-R$296,-1,IF('Статистика ВПР 2019'!R66&lt;R$3+R$296,0,IF('Статистика ВПР 2019'!R66&lt;R$3+2*R$296,1,2)))))</f>
        <v>_</v>
      </c>
      <c r="S66" s="7" t="str">
        <f>IF('Статистика ВПР 2019'!S66="","_",IF('Статистика ВПР 2019'!S66&lt;S$3-2*S$296,-2,IF('Статистика ВПР 2019'!S66&lt;S$3-S$296,-1,IF('Статистика ВПР 2019'!S66&lt;S$3+S$296,0,IF('Статистика ВПР 2019'!S66&lt;S$3+2*S$296,1,2)))))</f>
        <v>_</v>
      </c>
      <c r="T66" s="7" t="str">
        <f>IF('Статистика ВПР 2019'!T66="","_",IF('Статистика ВПР 2019'!T66&lt;T$3-2*T$296,-2,IF('Статистика ВПР 2019'!T66&lt;T$3-T$296,-1,IF('Статистика ВПР 2019'!T66&lt;T$3+T$296,0,IF('Статистика ВПР 2019'!T66&lt;T$3+2*T$296,1,2)))))</f>
        <v>_</v>
      </c>
      <c r="U66" s="7" t="str">
        <f>IF('Статистика ВПР 2019'!U66="","_",IF('Статистика ВПР 2019'!U66&lt;U$3-2*U$296,-2,IF('Статистика ВПР 2019'!U66&lt;U$3-U$296,-1,IF('Статистика ВПР 2019'!U66&lt;U$3+U$296,0,IF('Статистика ВПР 2019'!U66&lt;U$3+2*U$296,1,2)))))</f>
        <v>_</v>
      </c>
      <c r="V66" s="7">
        <f>IF('Статистика ВПР 2019'!V66="","_",IF('Статистика ВПР 2019'!V66&lt;V$3-2*V$296,-2,IF('Статистика ВПР 2019'!V66&lt;V$3-V$296,-1,IF('Статистика ВПР 2019'!V66&lt;V$3+V$296,0,IF('Статистика ВПР 2019'!V66&lt;V$3+2*V$296,1,2)))))</f>
        <v>-1</v>
      </c>
      <c r="W66" s="7" t="str">
        <f>IF('Статистика ВПР 2019'!W66="","_",IF('Статистика ВПР 2019'!W66&lt;W$3-2*W$296,-2,IF('Статистика ВПР 2019'!W66&lt;W$3-W$296,-1,IF('Статистика ВПР 2019'!W66&lt;W$3+W$296,0,IF('Статистика ВПР 2019'!W66&lt;W$3+2*W$296,1,2)))))</f>
        <v>_</v>
      </c>
      <c r="X66" s="7" t="str">
        <f>IF('Статистика ВПР 2019'!X66="","_",IF('Статистика ВПР 2019'!X66&lt;X$3-2*X$296,-2,IF('Статистика ВПР 2019'!X66&lt;X$3-X$296,-1,IF('Статистика ВПР 2019'!X66&lt;X$3+X$296,0,IF('Статистика ВПР 2019'!X66&lt;X$3+2*X$296,1,2)))))</f>
        <v>_</v>
      </c>
      <c r="Y66" s="7" t="str">
        <f>IF('Статистика ВПР 2019'!Y66="","_",IF('Статистика ВПР 2019'!Y66&lt;Y$3-2*Y$296,-2,IF('Статистика ВПР 2019'!Y66&lt;Y$3-Y$296,-1,IF('Статистика ВПР 2019'!Y66&lt;Y$3+Y$296,0,IF('Статистика ВПР 2019'!Y66&lt;Y$3+2*Y$296,1,2)))))</f>
        <v>_</v>
      </c>
      <c r="Z66" s="7" t="str">
        <f>IF('Статистика ВПР 2019'!Z66="","_",IF('Статистика ВПР 2019'!Z66&lt;Z$3-2*Z$296,-2,IF('Статистика ВПР 2019'!Z66&lt;Z$3-Z$296,-1,IF('Статистика ВПР 2019'!Z66&lt;Z$3+Z$296,0,IF('Статистика ВПР 2019'!Z66&lt;Z$3+2*Z$296,1,2)))))</f>
        <v>_</v>
      </c>
      <c r="AA66" s="7" t="str">
        <f>IF('Статистика ВПР 2019'!AA66="","_",IF('Статистика ВПР 2019'!AA66&lt;AA$3-2*AA$296,-2,IF('Статистика ВПР 2019'!AA66&lt;AA$3-AA$296,-1,IF('Статистика ВПР 2019'!AA66&lt;AA$3+AA$296,0,IF('Статистика ВПР 2019'!AA66&lt;AA$3+2*AA$296,1,2)))))</f>
        <v>_</v>
      </c>
      <c r="AB66" s="7" t="str">
        <f>IF('Статистика ВПР 2019'!AB66="","_",IF('Статистика ВПР 2019'!AB66&lt;AB$3-2*AB$296,-2,IF('Статистика ВПР 2019'!AB66&lt;AB$3-AB$296,-1,IF('Статистика ВПР 2019'!AB66&lt;AB$3+AB$296,0,IF('Статистика ВПР 2019'!AB66&lt;AB$3+2*AB$296,1,2)))))</f>
        <v>_</v>
      </c>
      <c r="AC66" s="7">
        <f>IF('Статистика ВПР 2019'!AC66="","_",IF('Статистика ВПР 2019'!AC66&lt;AC$3-2*AC$296,-2,IF('Статистика ВПР 2019'!AC66&lt;AC$3-AC$296,-1,IF('Статистика ВПР 2019'!AC66&lt;AC$3+AC$296,0,IF('Статистика ВПР 2019'!AC66&lt;AC$3+2*AC$296,1,2)))))</f>
        <v>0</v>
      </c>
      <c r="AD66" s="7">
        <f>IF('Статистика ВПР 2019'!AD66="","_",IF('Статистика ВПР 2019'!AD66&lt;AD$3-2*AD$296,-2,IF('Статистика ВПР 2019'!AD66&lt;AD$3-AD$296,-1,IF('Статистика ВПР 2019'!AD66&lt;AD$3+AD$296,0,IF('Статистика ВПР 2019'!AD66&lt;AD$3+2*AD$296,1,2)))))</f>
        <v>-2</v>
      </c>
      <c r="AE66" s="7" t="str">
        <f>IF('Статистика ВПР 2019'!AE66="","_",IF('Статистика ВПР 2019'!AE66&lt;AE$3-2*AE$296,-2,IF('Статистика ВПР 2019'!AE66&lt;AE$3-AE$296,-1,IF('Статистика ВПР 2019'!AE66&lt;AE$3+AE$296,0,IF('Статистика ВПР 2019'!AE66&lt;AE$3+2*AE$296,1,2)))))</f>
        <v>_</v>
      </c>
      <c r="AF66" s="7">
        <f>IF('Статистика ВПР 2019'!AF66="","_",IF('Статистика ВПР 2019'!AF66&lt;AF$3-2*AF$296,-2,IF('Статистика ВПР 2019'!AF66&lt;AF$3-AF$296,-1,IF('Статистика ВПР 2019'!AF66&lt;AF$3+AF$296,0,IF('Статистика ВПР 2019'!AF66&lt;AF$3+2*AF$296,1,2)))))</f>
        <v>0</v>
      </c>
      <c r="AG66" s="7" t="str">
        <f>IF('Статистика ВПР 2019'!AG66="","_",IF('Статистика ВПР 2019'!AG66&lt;AG$3-2*AG$296,-2,IF('Статистика ВПР 2019'!AG66&lt;AG$3-AG$296,-1,IF('Статистика ВПР 2019'!AG66&lt;AG$3+AG$296,0,IF('Статистика ВПР 2019'!AG66&lt;AG$3+2*AG$296,1,2)))))</f>
        <v>_</v>
      </c>
      <c r="AH66" s="7" t="str">
        <f>IF('Статистика ВПР 2019'!AH66="","_",IF('Статистика ВПР 2019'!AH66&lt;AH$3-2*AH$296,-2,IF('Статистика ВПР 2019'!AH66&lt;AH$3-AH$296,-1,IF('Статистика ВПР 2019'!AH66&lt;AH$3+AH$296,0,IF('Статистика ВПР 2019'!AH66&lt;AH$3+2*AH$296,1,2)))))</f>
        <v>_</v>
      </c>
      <c r="AI66" s="7" t="str">
        <f>IF('Статистика ВПР 2019'!AI66="","_",IF('Статистика ВПР 2019'!AI66&lt;AI$3-2*AI$296,-2,IF('Статистика ВПР 2019'!AI66&lt;AI$3-AI$296,-1,IF('Статистика ВПР 2019'!AI66&lt;AI$3+AI$296,0,IF('Статистика ВПР 2019'!AI66&lt;AI$3+2*AI$296,1,2)))))</f>
        <v>_</v>
      </c>
      <c r="AJ66" s="7" t="str">
        <f>IF('Статистика ВПР 2019'!AJ66="","_",IF('Статистика ВПР 2019'!AJ66&lt;AJ$3-2*AJ$296,-2,IF('Статистика ВПР 2019'!AJ66&lt;AJ$3-AJ$296,-1,IF('Статистика ВПР 2019'!AJ66&lt;AJ$3+AJ$296,0,IF('Статистика ВПР 2019'!AJ66&lt;AJ$3+2*AJ$296,1,2)))))</f>
        <v>_</v>
      </c>
      <c r="AK66" s="7" t="str">
        <f>IF('Статистика ВПР 2019'!AK66="","_",IF('Статистика ВПР 2019'!AK66&lt;AK$3-2*AK$296,-2,IF('Статистика ВПР 2019'!AK66&lt;AK$3-AK$296,-1,IF('Статистика ВПР 2019'!AK66&lt;AK$3+AK$296,0,IF('Статистика ВПР 2019'!AK66&lt;AK$3+2*AK$296,1,2)))))</f>
        <v>_</v>
      </c>
      <c r="AL66" s="2">
        <f t="shared" si="0"/>
        <v>35</v>
      </c>
    </row>
    <row r="67" spans="1:38" x14ac:dyDescent="0.25">
      <c r="A67" s="4" t="s">
        <v>36</v>
      </c>
      <c r="B67" s="6" t="s">
        <v>42</v>
      </c>
      <c r="C67" s="7">
        <f>IF('Статистика ВПР 2019'!C67="","_",IF('Статистика ВПР 2019'!C67&lt;C$3-2*C$296,-2,IF('Статистика ВПР 2019'!C67&lt;C$3-C$296,-1,IF('Статистика ВПР 2019'!C67&lt;C$3+C$296,0,IF('Статистика ВПР 2019'!C67&lt;C$3+2*C$296,1,2)))))</f>
        <v>0</v>
      </c>
      <c r="D67" s="7">
        <f>IF('Статистика ВПР 2019'!D67="","_",IF('Статистика ВПР 2019'!D67&lt;D$3-2*D$296,-2,IF('Статистика ВПР 2019'!D67&lt;D$3-D$296,-1,IF('Статистика ВПР 2019'!D67&lt;D$3+D$296,0,IF('Статистика ВПР 2019'!D67&lt;D$3+2*D$296,1,2)))))</f>
        <v>0</v>
      </c>
      <c r="E67" s="7">
        <f>IF('Статистика ВПР 2019'!E67="","_",IF('Статистика ВПР 2019'!E67&lt;E$3-2*E$296,-2,IF('Статистика ВПР 2019'!E67&lt;E$3-E$296,-1,IF('Статистика ВПР 2019'!E67&lt;E$3+E$296,0,IF('Статистика ВПР 2019'!E67&lt;E$3+2*E$296,1,2)))))</f>
        <v>-1</v>
      </c>
      <c r="F67" s="7">
        <f>IF('Статистика ВПР 2019'!F67="","_",IF('Статистика ВПР 2019'!F67&lt;F$3-2*F$296,-2,IF('Статистика ВПР 2019'!F67&lt;F$3-F$296,-1,IF('Статистика ВПР 2019'!F67&lt;F$3+F$296,0,IF('Статистика ВПР 2019'!F67&lt;F$3+2*F$296,1,2)))))</f>
        <v>0</v>
      </c>
      <c r="G67" s="7">
        <f>IF('Статистика ВПР 2019'!G67="","_",IF('Статистика ВПР 2019'!G67&lt;G$3-2*G$296,-2,IF('Статистика ВПР 2019'!G67&lt;G$3-G$296,-1,IF('Статистика ВПР 2019'!G67&lt;G$3+G$296,0,IF('Статистика ВПР 2019'!G67&lt;G$3+2*G$296,1,2)))))</f>
        <v>0</v>
      </c>
      <c r="H67" s="7">
        <f>IF('Статистика ВПР 2019'!H67="","_",IF('Статистика ВПР 2019'!H67&lt;H$3-2*H$296,-2,IF('Статистика ВПР 2019'!H67&lt;H$3-H$296,-1,IF('Статистика ВПР 2019'!H67&lt;H$3+H$296,0,IF('Статистика ВПР 2019'!H67&lt;H$3+2*H$296,1,2)))))</f>
        <v>0</v>
      </c>
      <c r="I67" s="7">
        <f>IF('Статистика ВПР 2019'!I67="","_",IF('Статистика ВПР 2019'!I67&lt;I$3-2*I$296,-2,IF('Статистика ВПР 2019'!I67&lt;I$3-I$296,-1,IF('Статистика ВПР 2019'!I67&lt;I$3+I$296,0,IF('Статистика ВПР 2019'!I67&lt;I$3+2*I$296,1,2)))))</f>
        <v>-1</v>
      </c>
      <c r="J67" s="7">
        <f>IF('Статистика ВПР 2019'!J67="","_",IF('Статистика ВПР 2019'!J67&lt;J$3-2*J$296,-2,IF('Статистика ВПР 2019'!J67&lt;J$3-J$296,-1,IF('Статистика ВПР 2019'!J67&lt;J$3+J$296,0,IF('Статистика ВПР 2019'!J67&lt;J$3+2*J$296,1,2)))))</f>
        <v>0</v>
      </c>
      <c r="K67" s="7">
        <f>IF('Статистика ВПР 2019'!K67="","_",IF('Статистика ВПР 2019'!K67&lt;K$3-2*K$296,-2,IF('Статистика ВПР 2019'!K67&lt;K$3-K$296,-1,IF('Статистика ВПР 2019'!K67&lt;K$3+K$296,0,IF('Статистика ВПР 2019'!K67&lt;K$3+2*K$296,1,2)))))</f>
        <v>0</v>
      </c>
      <c r="L67" s="7">
        <f>IF('Статистика ВПР 2019'!L67="","_",IF('Статистика ВПР 2019'!L67&lt;L$3-2*L$296,-2,IF('Статистика ВПР 2019'!L67&lt;L$3-L$296,-1,IF('Статистика ВПР 2019'!L67&lt;L$3+L$296,0,IF('Статистика ВПР 2019'!L67&lt;L$3+2*L$296,1,2)))))</f>
        <v>0</v>
      </c>
      <c r="M67" s="7">
        <f>IF('Статистика ВПР 2019'!M67="","_",IF('Статистика ВПР 2019'!M67&lt;M$3-2*M$296,-2,IF('Статистика ВПР 2019'!M67&lt;M$3-M$296,-1,IF('Статистика ВПР 2019'!M67&lt;M$3+M$296,0,IF('Статистика ВПР 2019'!M67&lt;M$3+2*M$296,1,2)))))</f>
        <v>0</v>
      </c>
      <c r="N67" s="7">
        <f>IF('Статистика ВПР 2019'!N67="","_",IF('Статистика ВПР 2019'!N67&lt;N$3-2*N$296,-2,IF('Статистика ВПР 2019'!N67&lt;N$3-N$296,-1,IF('Статистика ВПР 2019'!N67&lt;N$3+N$296,0,IF('Статистика ВПР 2019'!N67&lt;N$3+2*N$296,1,2)))))</f>
        <v>0</v>
      </c>
      <c r="O67" s="7">
        <f>IF('Статистика ВПР 2019'!O67="","_",IF('Статистика ВПР 2019'!O67&lt;O$3-2*O$296,-2,IF('Статистика ВПР 2019'!O67&lt;O$3-O$296,-1,IF('Статистика ВПР 2019'!O67&lt;O$3+O$296,0,IF('Статистика ВПР 2019'!O67&lt;O$3+2*O$296,1,2)))))</f>
        <v>0</v>
      </c>
      <c r="P67" s="7">
        <f>IF('Статистика ВПР 2019'!P67="","_",IF('Статистика ВПР 2019'!P67&lt;P$3-2*P$296,-2,IF('Статистика ВПР 2019'!P67&lt;P$3-P$296,-1,IF('Статистика ВПР 2019'!P67&lt;P$3+P$296,0,IF('Статистика ВПР 2019'!P67&lt;P$3+2*P$296,1,2)))))</f>
        <v>0</v>
      </c>
      <c r="Q67" s="7">
        <f>IF('Статистика ВПР 2019'!Q67="","_",IF('Статистика ВПР 2019'!Q67&lt;Q$3-2*Q$296,-2,IF('Статистика ВПР 2019'!Q67&lt;Q$3-Q$296,-1,IF('Статистика ВПР 2019'!Q67&lt;Q$3+Q$296,0,IF('Статистика ВПР 2019'!Q67&lt;Q$3+2*Q$296,1,2)))))</f>
        <v>0</v>
      </c>
      <c r="R67" s="7" t="str">
        <f>IF('Статистика ВПР 2019'!R67="","_",IF('Статистика ВПР 2019'!R67&lt;R$3-2*R$296,-2,IF('Статистика ВПР 2019'!R67&lt;R$3-R$296,-1,IF('Статистика ВПР 2019'!R67&lt;R$3+R$296,0,IF('Статистика ВПР 2019'!R67&lt;R$3+2*R$296,1,2)))))</f>
        <v>_</v>
      </c>
      <c r="S67" s="7">
        <f>IF('Статистика ВПР 2019'!S67="","_",IF('Статистика ВПР 2019'!S67&lt;S$3-2*S$296,-2,IF('Статистика ВПР 2019'!S67&lt;S$3-S$296,-1,IF('Статистика ВПР 2019'!S67&lt;S$3+S$296,0,IF('Статистика ВПР 2019'!S67&lt;S$3+2*S$296,1,2)))))</f>
        <v>-1</v>
      </c>
      <c r="T67" s="7" t="str">
        <f>IF('Статистика ВПР 2019'!T67="","_",IF('Статистика ВПР 2019'!T67&lt;T$3-2*T$296,-2,IF('Статистика ВПР 2019'!T67&lt;T$3-T$296,-1,IF('Статистика ВПР 2019'!T67&lt;T$3+T$296,0,IF('Статистика ВПР 2019'!T67&lt;T$3+2*T$296,1,2)))))</f>
        <v>_</v>
      </c>
      <c r="U67" s="7" t="str">
        <f>IF('Статистика ВПР 2019'!U67="","_",IF('Статистика ВПР 2019'!U67&lt;U$3-2*U$296,-2,IF('Статистика ВПР 2019'!U67&lt;U$3-U$296,-1,IF('Статистика ВПР 2019'!U67&lt;U$3+U$296,0,IF('Статистика ВПР 2019'!U67&lt;U$3+2*U$296,1,2)))))</f>
        <v>_</v>
      </c>
      <c r="V67" s="7">
        <f>IF('Статистика ВПР 2019'!V67="","_",IF('Статистика ВПР 2019'!V67&lt;V$3-2*V$296,-2,IF('Статистика ВПР 2019'!V67&lt;V$3-V$296,-1,IF('Статистика ВПР 2019'!V67&lt;V$3+V$296,0,IF('Статистика ВПР 2019'!V67&lt;V$3+2*V$296,1,2)))))</f>
        <v>-1</v>
      </c>
      <c r="W67" s="7" t="str">
        <f>IF('Статистика ВПР 2019'!W67="","_",IF('Статистика ВПР 2019'!W67&lt;W$3-2*W$296,-2,IF('Статистика ВПР 2019'!W67&lt;W$3-W$296,-1,IF('Статистика ВПР 2019'!W67&lt;W$3+W$296,0,IF('Статистика ВПР 2019'!W67&lt;W$3+2*W$296,1,2)))))</f>
        <v>_</v>
      </c>
      <c r="X67" s="7" t="str">
        <f>IF('Статистика ВПР 2019'!X67="","_",IF('Статистика ВПР 2019'!X67&lt;X$3-2*X$296,-2,IF('Статистика ВПР 2019'!X67&lt;X$3-X$296,-1,IF('Статистика ВПР 2019'!X67&lt;X$3+X$296,0,IF('Статистика ВПР 2019'!X67&lt;X$3+2*X$296,1,2)))))</f>
        <v>_</v>
      </c>
      <c r="Y67" s="7" t="str">
        <f>IF('Статистика ВПР 2019'!Y67="","_",IF('Статистика ВПР 2019'!Y67&lt;Y$3-2*Y$296,-2,IF('Статистика ВПР 2019'!Y67&lt;Y$3-Y$296,-1,IF('Статистика ВПР 2019'!Y67&lt;Y$3+Y$296,0,IF('Статистика ВПР 2019'!Y67&lt;Y$3+2*Y$296,1,2)))))</f>
        <v>_</v>
      </c>
      <c r="Z67" s="7" t="str">
        <f>IF('Статистика ВПР 2019'!Z67="","_",IF('Статистика ВПР 2019'!Z67&lt;Z$3-2*Z$296,-2,IF('Статистика ВПР 2019'!Z67&lt;Z$3-Z$296,-1,IF('Статистика ВПР 2019'!Z67&lt;Z$3+Z$296,0,IF('Статистика ВПР 2019'!Z67&lt;Z$3+2*Z$296,1,2)))))</f>
        <v>_</v>
      </c>
      <c r="AA67" s="7" t="str">
        <f>IF('Статистика ВПР 2019'!AA67="","_",IF('Статистика ВПР 2019'!AA67&lt;AA$3-2*AA$296,-2,IF('Статистика ВПР 2019'!AA67&lt;AA$3-AA$296,-1,IF('Статистика ВПР 2019'!AA67&lt;AA$3+AA$296,0,IF('Статистика ВПР 2019'!AA67&lt;AA$3+2*AA$296,1,2)))))</f>
        <v>_</v>
      </c>
      <c r="AB67" s="7" t="str">
        <f>IF('Статистика ВПР 2019'!AB67="","_",IF('Статистика ВПР 2019'!AB67&lt;AB$3-2*AB$296,-2,IF('Статистика ВПР 2019'!AB67&lt;AB$3-AB$296,-1,IF('Статистика ВПР 2019'!AB67&lt;AB$3+AB$296,0,IF('Статистика ВПР 2019'!AB67&lt;AB$3+2*AB$296,1,2)))))</f>
        <v>_</v>
      </c>
      <c r="AC67" s="7">
        <f>IF('Статистика ВПР 2019'!AC67="","_",IF('Статистика ВПР 2019'!AC67&lt;AC$3-2*AC$296,-2,IF('Статистика ВПР 2019'!AC67&lt;AC$3-AC$296,-1,IF('Статистика ВПР 2019'!AC67&lt;AC$3+AC$296,0,IF('Статистика ВПР 2019'!AC67&lt;AC$3+2*AC$296,1,2)))))</f>
        <v>0</v>
      </c>
      <c r="AD67" s="7">
        <f>IF('Статистика ВПР 2019'!AD67="","_",IF('Статистика ВПР 2019'!AD67&lt;AD$3-2*AD$296,-2,IF('Статистика ВПР 2019'!AD67&lt;AD$3-AD$296,-1,IF('Статистика ВПР 2019'!AD67&lt;AD$3+AD$296,0,IF('Статистика ВПР 2019'!AD67&lt;AD$3+2*AD$296,1,2)))))</f>
        <v>-2</v>
      </c>
      <c r="AE67" s="7" t="str">
        <f>IF('Статистика ВПР 2019'!AE67="","_",IF('Статистика ВПР 2019'!AE67&lt;AE$3-2*AE$296,-2,IF('Статистика ВПР 2019'!AE67&lt;AE$3-AE$296,-1,IF('Статистика ВПР 2019'!AE67&lt;AE$3+AE$296,0,IF('Статистика ВПР 2019'!AE67&lt;AE$3+2*AE$296,1,2)))))</f>
        <v>_</v>
      </c>
      <c r="AF67" s="7" t="str">
        <f>IF('Статистика ВПР 2019'!AF67="","_",IF('Статистика ВПР 2019'!AF67&lt;AF$3-2*AF$296,-2,IF('Статистика ВПР 2019'!AF67&lt;AF$3-AF$296,-1,IF('Статистика ВПР 2019'!AF67&lt;AF$3+AF$296,0,IF('Статистика ВПР 2019'!AF67&lt;AF$3+2*AF$296,1,2)))))</f>
        <v>_</v>
      </c>
      <c r="AG67" s="7" t="str">
        <f>IF('Статистика ВПР 2019'!AG67="","_",IF('Статистика ВПР 2019'!AG67&lt;AG$3-2*AG$296,-2,IF('Статистика ВПР 2019'!AG67&lt;AG$3-AG$296,-1,IF('Статистика ВПР 2019'!AG67&lt;AG$3+AG$296,0,IF('Статистика ВПР 2019'!AG67&lt;AG$3+2*AG$296,1,2)))))</f>
        <v>_</v>
      </c>
      <c r="AH67" s="7" t="str">
        <f>IF('Статистика ВПР 2019'!AH67="","_",IF('Статистика ВПР 2019'!AH67&lt;AH$3-2*AH$296,-2,IF('Статистика ВПР 2019'!AH67&lt;AH$3-AH$296,-1,IF('Статистика ВПР 2019'!AH67&lt;AH$3+AH$296,0,IF('Статистика ВПР 2019'!AH67&lt;AH$3+2*AH$296,1,2)))))</f>
        <v>_</v>
      </c>
      <c r="AI67" s="7" t="str">
        <f>IF('Статистика ВПР 2019'!AI67="","_",IF('Статистика ВПР 2019'!AI67&lt;AI$3-2*AI$296,-2,IF('Статистика ВПР 2019'!AI67&lt;AI$3-AI$296,-1,IF('Статистика ВПР 2019'!AI67&lt;AI$3+AI$296,0,IF('Статистика ВПР 2019'!AI67&lt;AI$3+2*AI$296,1,2)))))</f>
        <v>_</v>
      </c>
      <c r="AJ67" s="7" t="str">
        <f>IF('Статистика ВПР 2019'!AJ67="","_",IF('Статистика ВПР 2019'!AJ67&lt;AJ$3-2*AJ$296,-2,IF('Статистика ВПР 2019'!AJ67&lt;AJ$3-AJ$296,-1,IF('Статистика ВПР 2019'!AJ67&lt;AJ$3+AJ$296,0,IF('Статистика ВПР 2019'!AJ67&lt;AJ$3+2*AJ$296,1,2)))))</f>
        <v>_</v>
      </c>
      <c r="AK67" s="7" t="str">
        <f>IF('Статистика ВПР 2019'!AK67="","_",IF('Статистика ВПР 2019'!AK67&lt;AK$3-2*AK$296,-2,IF('Статистика ВПР 2019'!AK67&lt;AK$3-AK$296,-1,IF('Статистика ВПР 2019'!AK67&lt;AK$3+AK$296,0,IF('Статистика ВПР 2019'!AK67&lt;AK$3+2*AK$296,1,2)))))</f>
        <v>_</v>
      </c>
      <c r="AL67" s="2">
        <f t="shared" si="0"/>
        <v>35</v>
      </c>
    </row>
    <row r="68" spans="1:38" x14ac:dyDescent="0.25">
      <c r="A68" s="4" t="s">
        <v>36</v>
      </c>
      <c r="B68" s="6" t="s">
        <v>207</v>
      </c>
      <c r="C68" s="7">
        <f>IF('Статистика ВПР 2019'!C68="","_",IF('Статистика ВПР 2019'!C68&lt;C$3-2*C$296,-2,IF('Статистика ВПР 2019'!C68&lt;C$3-C$296,-1,IF('Статистика ВПР 2019'!C68&lt;C$3+C$296,0,IF('Статистика ВПР 2019'!C68&lt;C$3+2*C$296,1,2)))))</f>
        <v>1</v>
      </c>
      <c r="D68" s="7">
        <f>IF('Статистика ВПР 2019'!D68="","_",IF('Статистика ВПР 2019'!D68&lt;D$3-2*D$296,-2,IF('Статистика ВПР 2019'!D68&lt;D$3-D$296,-1,IF('Статистика ВПР 2019'!D68&lt;D$3+D$296,0,IF('Статистика ВПР 2019'!D68&lt;D$3+2*D$296,1,2)))))</f>
        <v>1</v>
      </c>
      <c r="E68" s="7">
        <f>IF('Статистика ВПР 2019'!E68="","_",IF('Статистика ВПР 2019'!E68&lt;E$3-2*E$296,-2,IF('Статистика ВПР 2019'!E68&lt;E$3-E$296,-1,IF('Статистика ВПР 2019'!E68&lt;E$3+E$296,0,IF('Статистика ВПР 2019'!E68&lt;E$3+2*E$296,1,2)))))</f>
        <v>0</v>
      </c>
      <c r="F68" s="7">
        <f>IF('Статистика ВПР 2019'!F68="","_",IF('Статистика ВПР 2019'!F68&lt;F$3-2*F$296,-2,IF('Статистика ВПР 2019'!F68&lt;F$3-F$296,-1,IF('Статистика ВПР 2019'!F68&lt;F$3+F$296,0,IF('Статистика ВПР 2019'!F68&lt;F$3+2*F$296,1,2)))))</f>
        <v>0</v>
      </c>
      <c r="G68" s="7">
        <f>IF('Статистика ВПР 2019'!G68="","_",IF('Статистика ВПР 2019'!G68&lt;G$3-2*G$296,-2,IF('Статистика ВПР 2019'!G68&lt;G$3-G$296,-1,IF('Статистика ВПР 2019'!G68&lt;G$3+G$296,0,IF('Статистика ВПР 2019'!G68&lt;G$3+2*G$296,1,2)))))</f>
        <v>0</v>
      </c>
      <c r="H68" s="7">
        <f>IF('Статистика ВПР 2019'!H68="","_",IF('Статистика ВПР 2019'!H68&lt;H$3-2*H$296,-2,IF('Статистика ВПР 2019'!H68&lt;H$3-H$296,-1,IF('Статистика ВПР 2019'!H68&lt;H$3+H$296,0,IF('Статистика ВПР 2019'!H68&lt;H$3+2*H$296,1,2)))))</f>
        <v>1</v>
      </c>
      <c r="I68" s="7">
        <f>IF('Статистика ВПР 2019'!I68="","_",IF('Статистика ВПР 2019'!I68&lt;I$3-2*I$296,-2,IF('Статистика ВПР 2019'!I68&lt;I$3-I$296,-1,IF('Статистика ВПР 2019'!I68&lt;I$3+I$296,0,IF('Статистика ВПР 2019'!I68&lt;I$3+2*I$296,1,2)))))</f>
        <v>0</v>
      </c>
      <c r="J68" s="7">
        <f>IF('Статистика ВПР 2019'!J68="","_",IF('Статистика ВПР 2019'!J68&lt;J$3-2*J$296,-2,IF('Статистика ВПР 2019'!J68&lt;J$3-J$296,-1,IF('Статистика ВПР 2019'!J68&lt;J$3+J$296,0,IF('Статистика ВПР 2019'!J68&lt;J$3+2*J$296,1,2)))))</f>
        <v>0</v>
      </c>
      <c r="K68" s="7">
        <f>IF('Статистика ВПР 2019'!K68="","_",IF('Статистика ВПР 2019'!K68&lt;K$3-2*K$296,-2,IF('Статистика ВПР 2019'!K68&lt;K$3-K$296,-1,IF('Статистика ВПР 2019'!K68&lt;K$3+K$296,0,IF('Статистика ВПР 2019'!K68&lt;K$3+2*K$296,1,2)))))</f>
        <v>0</v>
      </c>
      <c r="L68" s="7">
        <f>IF('Статистика ВПР 2019'!L68="","_",IF('Статистика ВПР 2019'!L68&lt;L$3-2*L$296,-2,IF('Статистика ВПР 2019'!L68&lt;L$3-L$296,-1,IF('Статистика ВПР 2019'!L68&lt;L$3+L$296,0,IF('Статистика ВПР 2019'!L68&lt;L$3+2*L$296,1,2)))))</f>
        <v>0</v>
      </c>
      <c r="M68" s="7">
        <f>IF('Статистика ВПР 2019'!M68="","_",IF('Статистика ВПР 2019'!M68&lt;M$3-2*M$296,-2,IF('Статистика ВПР 2019'!M68&lt;M$3-M$296,-1,IF('Статистика ВПР 2019'!M68&lt;M$3+M$296,0,IF('Статистика ВПР 2019'!M68&lt;M$3+2*M$296,1,2)))))</f>
        <v>0</v>
      </c>
      <c r="N68" s="7">
        <f>IF('Статистика ВПР 2019'!N68="","_",IF('Статистика ВПР 2019'!N68&lt;N$3-2*N$296,-2,IF('Статистика ВПР 2019'!N68&lt;N$3-N$296,-1,IF('Статистика ВПР 2019'!N68&lt;N$3+N$296,0,IF('Статистика ВПР 2019'!N68&lt;N$3+2*N$296,1,2)))))</f>
        <v>0</v>
      </c>
      <c r="O68" s="7">
        <f>IF('Статистика ВПР 2019'!O68="","_",IF('Статистика ВПР 2019'!O68&lt;O$3-2*O$296,-2,IF('Статистика ВПР 2019'!O68&lt;O$3-O$296,-1,IF('Статистика ВПР 2019'!O68&lt;O$3+O$296,0,IF('Статистика ВПР 2019'!O68&lt;O$3+2*O$296,1,2)))))</f>
        <v>0</v>
      </c>
      <c r="P68" s="7">
        <f>IF('Статистика ВПР 2019'!P68="","_",IF('Статистика ВПР 2019'!P68&lt;P$3-2*P$296,-2,IF('Статистика ВПР 2019'!P68&lt;P$3-P$296,-1,IF('Статистика ВПР 2019'!P68&lt;P$3+P$296,0,IF('Статистика ВПР 2019'!P68&lt;P$3+2*P$296,1,2)))))</f>
        <v>0</v>
      </c>
      <c r="Q68" s="7">
        <f>IF('Статистика ВПР 2019'!Q68="","_",IF('Статистика ВПР 2019'!Q68&lt;Q$3-2*Q$296,-2,IF('Статистика ВПР 2019'!Q68&lt;Q$3-Q$296,-1,IF('Статистика ВПР 2019'!Q68&lt;Q$3+Q$296,0,IF('Статистика ВПР 2019'!Q68&lt;Q$3+2*Q$296,1,2)))))</f>
        <v>0</v>
      </c>
      <c r="R68" s="7">
        <f>IF('Статистика ВПР 2019'!R68="","_",IF('Статистика ВПР 2019'!R68&lt;R$3-2*R$296,-2,IF('Статистика ВПР 2019'!R68&lt;R$3-R$296,-1,IF('Статистика ВПР 2019'!R68&lt;R$3+R$296,0,IF('Статистика ВПР 2019'!R68&lt;R$3+2*R$296,1,2)))))</f>
        <v>0</v>
      </c>
      <c r="S68" s="7">
        <f>IF('Статистика ВПР 2019'!S68="","_",IF('Статистика ВПР 2019'!S68&lt;S$3-2*S$296,-2,IF('Статистика ВПР 2019'!S68&lt;S$3-S$296,-1,IF('Статистика ВПР 2019'!S68&lt;S$3+S$296,0,IF('Статистика ВПР 2019'!S68&lt;S$3+2*S$296,1,2)))))</f>
        <v>0</v>
      </c>
      <c r="T68" s="7">
        <f>IF('Статистика ВПР 2019'!T68="","_",IF('Статистика ВПР 2019'!T68&lt;T$3-2*T$296,-2,IF('Статистика ВПР 2019'!T68&lt;T$3-T$296,-1,IF('Статистика ВПР 2019'!T68&lt;T$3+T$296,0,IF('Статистика ВПР 2019'!T68&lt;T$3+2*T$296,1,2)))))</f>
        <v>1</v>
      </c>
      <c r="U68" s="7">
        <f>IF('Статистика ВПР 2019'!U68="","_",IF('Статистика ВПР 2019'!U68&lt;U$3-2*U$296,-2,IF('Статистика ВПР 2019'!U68&lt;U$3-U$296,-1,IF('Статистика ВПР 2019'!U68&lt;U$3+U$296,0,IF('Статистика ВПР 2019'!U68&lt;U$3+2*U$296,1,2)))))</f>
        <v>0</v>
      </c>
      <c r="V68" s="7">
        <f>IF('Статистика ВПР 2019'!V68="","_",IF('Статистика ВПР 2019'!V68&lt;V$3-2*V$296,-2,IF('Статистика ВПР 2019'!V68&lt;V$3-V$296,-1,IF('Статистика ВПР 2019'!V68&lt;V$3+V$296,0,IF('Статистика ВПР 2019'!V68&lt;V$3+2*V$296,1,2)))))</f>
        <v>0</v>
      </c>
      <c r="W68" s="7" t="str">
        <f>IF('Статистика ВПР 2019'!W68="","_",IF('Статистика ВПР 2019'!W68&lt;W$3-2*W$296,-2,IF('Статистика ВПР 2019'!W68&lt;W$3-W$296,-1,IF('Статистика ВПР 2019'!W68&lt;W$3+W$296,0,IF('Статистика ВПР 2019'!W68&lt;W$3+2*W$296,1,2)))))</f>
        <v>_</v>
      </c>
      <c r="X68" s="7" t="str">
        <f>IF('Статистика ВПР 2019'!X68="","_",IF('Статистика ВПР 2019'!X68&lt;X$3-2*X$296,-2,IF('Статистика ВПР 2019'!X68&lt;X$3-X$296,-1,IF('Статистика ВПР 2019'!X68&lt;X$3+X$296,0,IF('Статистика ВПР 2019'!X68&lt;X$3+2*X$296,1,2)))))</f>
        <v>_</v>
      </c>
      <c r="Y68" s="7" t="str">
        <f>IF('Статистика ВПР 2019'!Y68="","_",IF('Статистика ВПР 2019'!Y68&lt;Y$3-2*Y$296,-2,IF('Статистика ВПР 2019'!Y68&lt;Y$3-Y$296,-1,IF('Статистика ВПР 2019'!Y68&lt;Y$3+Y$296,0,IF('Статистика ВПР 2019'!Y68&lt;Y$3+2*Y$296,1,2)))))</f>
        <v>_</v>
      </c>
      <c r="Z68" s="7" t="str">
        <f>IF('Статистика ВПР 2019'!Z68="","_",IF('Статистика ВПР 2019'!Z68&lt;Z$3-2*Z$296,-2,IF('Статистика ВПР 2019'!Z68&lt;Z$3-Z$296,-1,IF('Статистика ВПР 2019'!Z68&lt;Z$3+Z$296,0,IF('Статистика ВПР 2019'!Z68&lt;Z$3+2*Z$296,1,2)))))</f>
        <v>_</v>
      </c>
      <c r="AA68" s="7" t="str">
        <f>IF('Статистика ВПР 2019'!AA68="","_",IF('Статистика ВПР 2019'!AA68&lt;AA$3-2*AA$296,-2,IF('Статистика ВПР 2019'!AA68&lt;AA$3-AA$296,-1,IF('Статистика ВПР 2019'!AA68&lt;AA$3+AA$296,0,IF('Статистика ВПР 2019'!AA68&lt;AA$3+2*AA$296,1,2)))))</f>
        <v>_</v>
      </c>
      <c r="AB68" s="7" t="str">
        <f>IF('Статистика ВПР 2019'!AB68="","_",IF('Статистика ВПР 2019'!AB68&lt;AB$3-2*AB$296,-2,IF('Статистика ВПР 2019'!AB68&lt;AB$3-AB$296,-1,IF('Статистика ВПР 2019'!AB68&lt;AB$3+AB$296,0,IF('Статистика ВПР 2019'!AB68&lt;AB$3+2*AB$296,1,2)))))</f>
        <v>_</v>
      </c>
      <c r="AC68" s="7" t="str">
        <f>IF('Статистика ВПР 2019'!AC68="","_",IF('Статистика ВПР 2019'!AC68&lt;AC$3-2*AC$296,-2,IF('Статистика ВПР 2019'!AC68&lt;AC$3-AC$296,-1,IF('Статистика ВПР 2019'!AC68&lt;AC$3+AC$296,0,IF('Статистика ВПР 2019'!AC68&lt;AC$3+2*AC$296,1,2)))))</f>
        <v>_</v>
      </c>
      <c r="AD68" s="7" t="str">
        <f>IF('Статистика ВПР 2019'!AD68="","_",IF('Статистика ВПР 2019'!AD68&lt;AD$3-2*AD$296,-2,IF('Статистика ВПР 2019'!AD68&lt;AD$3-AD$296,-1,IF('Статистика ВПР 2019'!AD68&lt;AD$3+AD$296,0,IF('Статистика ВПР 2019'!AD68&lt;AD$3+2*AD$296,1,2)))))</f>
        <v>_</v>
      </c>
      <c r="AE68" s="7">
        <f>IF('Статистика ВПР 2019'!AE68="","_",IF('Статистика ВПР 2019'!AE68&lt;AE$3-2*AE$296,-2,IF('Статистика ВПР 2019'!AE68&lt;AE$3-AE$296,-1,IF('Статистика ВПР 2019'!AE68&lt;AE$3+AE$296,0,IF('Статистика ВПР 2019'!AE68&lt;AE$3+2*AE$296,1,2)))))</f>
        <v>-1</v>
      </c>
      <c r="AF68" s="7" t="str">
        <f>IF('Статистика ВПР 2019'!AF68="","_",IF('Статистика ВПР 2019'!AF68&lt;AF$3-2*AF$296,-2,IF('Статистика ВПР 2019'!AF68&lt;AF$3-AF$296,-1,IF('Статистика ВПР 2019'!AF68&lt;AF$3+AF$296,0,IF('Статистика ВПР 2019'!AF68&lt;AF$3+2*AF$296,1,2)))))</f>
        <v>_</v>
      </c>
      <c r="AG68" s="7" t="str">
        <f>IF('Статистика ВПР 2019'!AG68="","_",IF('Статистика ВПР 2019'!AG68&lt;AG$3-2*AG$296,-2,IF('Статистика ВПР 2019'!AG68&lt;AG$3-AG$296,-1,IF('Статистика ВПР 2019'!AG68&lt;AG$3+AG$296,0,IF('Статистика ВПР 2019'!AG68&lt;AG$3+2*AG$296,1,2)))))</f>
        <v>_</v>
      </c>
      <c r="AH68" s="7" t="str">
        <f>IF('Статистика ВПР 2019'!AH68="","_",IF('Статистика ВПР 2019'!AH68&lt;AH$3-2*AH$296,-2,IF('Статистика ВПР 2019'!AH68&lt;AH$3-AH$296,-1,IF('Статистика ВПР 2019'!AH68&lt;AH$3+AH$296,0,IF('Статистика ВПР 2019'!AH68&lt;AH$3+2*AH$296,1,2)))))</f>
        <v>_</v>
      </c>
      <c r="AI68" s="7" t="str">
        <f>IF('Статистика ВПР 2019'!AI68="","_",IF('Статистика ВПР 2019'!AI68&lt;AI$3-2*AI$296,-2,IF('Статистика ВПР 2019'!AI68&lt;AI$3-AI$296,-1,IF('Статистика ВПР 2019'!AI68&lt;AI$3+AI$296,0,IF('Статистика ВПР 2019'!AI68&lt;AI$3+2*AI$296,1,2)))))</f>
        <v>_</v>
      </c>
      <c r="AJ68" s="7" t="str">
        <f>IF('Статистика ВПР 2019'!AJ68="","_",IF('Статистика ВПР 2019'!AJ68&lt;AJ$3-2*AJ$296,-2,IF('Статистика ВПР 2019'!AJ68&lt;AJ$3-AJ$296,-1,IF('Статистика ВПР 2019'!AJ68&lt;AJ$3+AJ$296,0,IF('Статистика ВПР 2019'!AJ68&lt;AJ$3+2*AJ$296,1,2)))))</f>
        <v>_</v>
      </c>
      <c r="AK68" s="7" t="str">
        <f>IF('Статистика ВПР 2019'!AK68="","_",IF('Статистика ВПР 2019'!AK68&lt;AK$3-2*AK$296,-2,IF('Статистика ВПР 2019'!AK68&lt;AK$3-AK$296,-1,IF('Статистика ВПР 2019'!AK68&lt;AK$3+AK$296,0,IF('Статистика ВПР 2019'!AK68&lt;AK$3+2*AK$296,1,2)))))</f>
        <v>_</v>
      </c>
      <c r="AL68" s="2">
        <f t="shared" ref="AL68:AL131" si="1">COUNTA(C68:AK68)</f>
        <v>35</v>
      </c>
    </row>
    <row r="69" spans="1:38" x14ac:dyDescent="0.25">
      <c r="A69" s="4" t="s">
        <v>36</v>
      </c>
      <c r="B69" s="6" t="s">
        <v>43</v>
      </c>
      <c r="C69" s="7">
        <f>IF('Статистика ВПР 2019'!C69="","_",IF('Статистика ВПР 2019'!C69&lt;C$3-2*C$296,-2,IF('Статистика ВПР 2019'!C69&lt;C$3-C$296,-1,IF('Статистика ВПР 2019'!C69&lt;C$3+C$296,0,IF('Статистика ВПР 2019'!C69&lt;C$3+2*C$296,1,2)))))</f>
        <v>-2</v>
      </c>
      <c r="D69" s="7">
        <f>IF('Статистика ВПР 2019'!D69="","_",IF('Статистика ВПР 2019'!D69&lt;D$3-2*D$296,-2,IF('Статистика ВПР 2019'!D69&lt;D$3-D$296,-1,IF('Статистика ВПР 2019'!D69&lt;D$3+D$296,0,IF('Статистика ВПР 2019'!D69&lt;D$3+2*D$296,1,2)))))</f>
        <v>-1</v>
      </c>
      <c r="E69" s="7">
        <f>IF('Статистика ВПР 2019'!E69="","_",IF('Статистика ВПР 2019'!E69&lt;E$3-2*E$296,-2,IF('Статистика ВПР 2019'!E69&lt;E$3-E$296,-1,IF('Статистика ВПР 2019'!E69&lt;E$3+E$296,0,IF('Статистика ВПР 2019'!E69&lt;E$3+2*E$296,1,2)))))</f>
        <v>0</v>
      </c>
      <c r="F69" s="7">
        <f>IF('Статистика ВПР 2019'!F69="","_",IF('Статистика ВПР 2019'!F69&lt;F$3-2*F$296,-2,IF('Статистика ВПР 2019'!F69&lt;F$3-F$296,-1,IF('Статистика ВПР 2019'!F69&lt;F$3+F$296,0,IF('Статистика ВПР 2019'!F69&lt;F$3+2*F$296,1,2)))))</f>
        <v>0</v>
      </c>
      <c r="G69" s="7">
        <f>IF('Статистика ВПР 2019'!G69="","_",IF('Статистика ВПР 2019'!G69&lt;G$3-2*G$296,-2,IF('Статистика ВПР 2019'!G69&lt;G$3-G$296,-1,IF('Статистика ВПР 2019'!G69&lt;G$3+G$296,0,IF('Статистика ВПР 2019'!G69&lt;G$3+2*G$296,1,2)))))</f>
        <v>0</v>
      </c>
      <c r="H69" s="7">
        <f>IF('Статистика ВПР 2019'!H69="","_",IF('Статистика ВПР 2019'!H69&lt;H$3-2*H$296,-2,IF('Статистика ВПР 2019'!H69&lt;H$3-H$296,-1,IF('Статистика ВПР 2019'!H69&lt;H$3+H$296,0,IF('Статистика ВПР 2019'!H69&lt;H$3+2*H$296,1,2)))))</f>
        <v>0</v>
      </c>
      <c r="I69" s="7">
        <f>IF('Статистика ВПР 2019'!I69="","_",IF('Статистика ВПР 2019'!I69&lt;I$3-2*I$296,-2,IF('Статистика ВПР 2019'!I69&lt;I$3-I$296,-1,IF('Статистика ВПР 2019'!I69&lt;I$3+I$296,0,IF('Статистика ВПР 2019'!I69&lt;I$3+2*I$296,1,2)))))</f>
        <v>0</v>
      </c>
      <c r="J69" s="7">
        <f>IF('Статистика ВПР 2019'!J69="","_",IF('Статистика ВПР 2019'!J69&lt;J$3-2*J$296,-2,IF('Статистика ВПР 2019'!J69&lt;J$3-J$296,-1,IF('Статистика ВПР 2019'!J69&lt;J$3+J$296,0,IF('Статистика ВПР 2019'!J69&lt;J$3+2*J$296,1,2)))))</f>
        <v>1</v>
      </c>
      <c r="K69" s="7">
        <f>IF('Статистика ВПР 2019'!K69="","_",IF('Статистика ВПР 2019'!K69&lt;K$3-2*K$296,-2,IF('Статистика ВПР 2019'!K69&lt;K$3-K$296,-1,IF('Статистика ВПР 2019'!K69&lt;K$3+K$296,0,IF('Статистика ВПР 2019'!K69&lt;K$3+2*K$296,1,2)))))</f>
        <v>1</v>
      </c>
      <c r="L69" s="7">
        <f>IF('Статистика ВПР 2019'!L69="","_",IF('Статистика ВПР 2019'!L69&lt;L$3-2*L$296,-2,IF('Статистика ВПР 2019'!L69&lt;L$3-L$296,-1,IF('Статистика ВПР 2019'!L69&lt;L$3+L$296,0,IF('Статистика ВПР 2019'!L69&lt;L$3+2*L$296,1,2)))))</f>
        <v>0</v>
      </c>
      <c r="M69" s="7">
        <f>IF('Статистика ВПР 2019'!M69="","_",IF('Статистика ВПР 2019'!M69&lt;M$3-2*M$296,-2,IF('Статистика ВПР 2019'!M69&lt;M$3-M$296,-1,IF('Статистика ВПР 2019'!M69&lt;M$3+M$296,0,IF('Статистика ВПР 2019'!M69&lt;M$3+2*M$296,1,2)))))</f>
        <v>0</v>
      </c>
      <c r="N69" s="7">
        <f>IF('Статистика ВПР 2019'!N69="","_",IF('Статистика ВПР 2019'!N69&lt;N$3-2*N$296,-2,IF('Статистика ВПР 2019'!N69&lt;N$3-N$296,-1,IF('Статистика ВПР 2019'!N69&lt;N$3+N$296,0,IF('Статистика ВПР 2019'!N69&lt;N$3+2*N$296,1,2)))))</f>
        <v>1</v>
      </c>
      <c r="O69" s="7">
        <f>IF('Статистика ВПР 2019'!O69="","_",IF('Статистика ВПР 2019'!O69&lt;O$3-2*O$296,-2,IF('Статистика ВПР 2019'!O69&lt;O$3-O$296,-1,IF('Статистика ВПР 2019'!O69&lt;O$3+O$296,0,IF('Статистика ВПР 2019'!O69&lt;O$3+2*O$296,1,2)))))</f>
        <v>0</v>
      </c>
      <c r="P69" s="7">
        <f>IF('Статистика ВПР 2019'!P69="","_",IF('Статистика ВПР 2019'!P69&lt;P$3-2*P$296,-2,IF('Статистика ВПР 2019'!P69&lt;P$3-P$296,-1,IF('Статистика ВПР 2019'!P69&lt;P$3+P$296,0,IF('Статистика ВПР 2019'!P69&lt;P$3+2*P$296,1,2)))))</f>
        <v>0</v>
      </c>
      <c r="Q69" s="7" t="str">
        <f>IF('Статистика ВПР 2019'!Q69="","_",IF('Статистика ВПР 2019'!Q69&lt;Q$3-2*Q$296,-2,IF('Статистика ВПР 2019'!Q69&lt;Q$3-Q$296,-1,IF('Статистика ВПР 2019'!Q69&lt;Q$3+Q$296,0,IF('Статистика ВПР 2019'!Q69&lt;Q$3+2*Q$296,1,2)))))</f>
        <v>_</v>
      </c>
      <c r="R69" s="7" t="str">
        <f>IF('Статистика ВПР 2019'!R69="","_",IF('Статистика ВПР 2019'!R69&lt;R$3-2*R$296,-2,IF('Статистика ВПР 2019'!R69&lt;R$3-R$296,-1,IF('Статистика ВПР 2019'!R69&lt;R$3+R$296,0,IF('Статистика ВПР 2019'!R69&lt;R$3+2*R$296,1,2)))))</f>
        <v>_</v>
      </c>
      <c r="S69" s="7">
        <f>IF('Статистика ВПР 2019'!S69="","_",IF('Статистика ВПР 2019'!S69&lt;S$3-2*S$296,-2,IF('Статистика ВПР 2019'!S69&lt;S$3-S$296,-1,IF('Статистика ВПР 2019'!S69&lt;S$3+S$296,0,IF('Статистика ВПР 2019'!S69&lt;S$3+2*S$296,1,2)))))</f>
        <v>0</v>
      </c>
      <c r="T69" s="7" t="str">
        <f>IF('Статистика ВПР 2019'!T69="","_",IF('Статистика ВПР 2019'!T69&lt;T$3-2*T$296,-2,IF('Статистика ВПР 2019'!T69&lt;T$3-T$296,-1,IF('Статистика ВПР 2019'!T69&lt;T$3+T$296,0,IF('Статистика ВПР 2019'!T69&lt;T$3+2*T$296,1,2)))))</f>
        <v>_</v>
      </c>
      <c r="U69" s="7" t="str">
        <f>IF('Статистика ВПР 2019'!U69="","_",IF('Статистика ВПР 2019'!U69&lt;U$3-2*U$296,-2,IF('Статистика ВПР 2019'!U69&lt;U$3-U$296,-1,IF('Статистика ВПР 2019'!U69&lt;U$3+U$296,0,IF('Статистика ВПР 2019'!U69&lt;U$3+2*U$296,1,2)))))</f>
        <v>_</v>
      </c>
      <c r="V69" s="7" t="str">
        <f>IF('Статистика ВПР 2019'!V69="","_",IF('Статистика ВПР 2019'!V69&lt;V$3-2*V$296,-2,IF('Статистика ВПР 2019'!V69&lt;V$3-V$296,-1,IF('Статистика ВПР 2019'!V69&lt;V$3+V$296,0,IF('Статистика ВПР 2019'!V69&lt;V$3+2*V$296,1,2)))))</f>
        <v>_</v>
      </c>
      <c r="W69" s="7" t="str">
        <f>IF('Статистика ВПР 2019'!W69="","_",IF('Статистика ВПР 2019'!W69&lt;W$3-2*W$296,-2,IF('Статистика ВПР 2019'!W69&lt;W$3-W$296,-1,IF('Статистика ВПР 2019'!W69&lt;W$3+W$296,0,IF('Статистика ВПР 2019'!W69&lt;W$3+2*W$296,1,2)))))</f>
        <v>_</v>
      </c>
      <c r="X69" s="7" t="str">
        <f>IF('Статистика ВПР 2019'!X69="","_",IF('Статистика ВПР 2019'!X69&lt;X$3-2*X$296,-2,IF('Статистика ВПР 2019'!X69&lt;X$3-X$296,-1,IF('Статистика ВПР 2019'!X69&lt;X$3+X$296,0,IF('Статистика ВПР 2019'!X69&lt;X$3+2*X$296,1,2)))))</f>
        <v>_</v>
      </c>
      <c r="Y69" s="7" t="str">
        <f>IF('Статистика ВПР 2019'!Y69="","_",IF('Статистика ВПР 2019'!Y69&lt;Y$3-2*Y$296,-2,IF('Статистика ВПР 2019'!Y69&lt;Y$3-Y$296,-1,IF('Статистика ВПР 2019'!Y69&lt;Y$3+Y$296,0,IF('Статистика ВПР 2019'!Y69&lt;Y$3+2*Y$296,1,2)))))</f>
        <v>_</v>
      </c>
      <c r="Z69" s="7" t="str">
        <f>IF('Статистика ВПР 2019'!Z69="","_",IF('Статистика ВПР 2019'!Z69&lt;Z$3-2*Z$296,-2,IF('Статистика ВПР 2019'!Z69&lt;Z$3-Z$296,-1,IF('Статистика ВПР 2019'!Z69&lt;Z$3+Z$296,0,IF('Статистика ВПР 2019'!Z69&lt;Z$3+2*Z$296,1,2)))))</f>
        <v>_</v>
      </c>
      <c r="AA69" s="7" t="str">
        <f>IF('Статистика ВПР 2019'!AA69="","_",IF('Статистика ВПР 2019'!AA69&lt;AA$3-2*AA$296,-2,IF('Статистика ВПР 2019'!AA69&lt;AA$3-AA$296,-1,IF('Статистика ВПР 2019'!AA69&lt;AA$3+AA$296,0,IF('Статистика ВПР 2019'!AA69&lt;AA$3+2*AA$296,1,2)))))</f>
        <v>_</v>
      </c>
      <c r="AB69" s="7" t="str">
        <f>IF('Статистика ВПР 2019'!AB69="","_",IF('Статистика ВПР 2019'!AB69&lt;AB$3-2*AB$296,-2,IF('Статистика ВПР 2019'!AB69&lt;AB$3-AB$296,-1,IF('Статистика ВПР 2019'!AB69&lt;AB$3+AB$296,0,IF('Статистика ВПР 2019'!AB69&lt;AB$3+2*AB$296,1,2)))))</f>
        <v>_</v>
      </c>
      <c r="AC69" s="7" t="str">
        <f>IF('Статистика ВПР 2019'!AC69="","_",IF('Статистика ВПР 2019'!AC69&lt;AC$3-2*AC$296,-2,IF('Статистика ВПР 2019'!AC69&lt;AC$3-AC$296,-1,IF('Статистика ВПР 2019'!AC69&lt;AC$3+AC$296,0,IF('Статистика ВПР 2019'!AC69&lt;AC$3+2*AC$296,1,2)))))</f>
        <v>_</v>
      </c>
      <c r="AD69" s="7" t="str">
        <f>IF('Статистика ВПР 2019'!AD69="","_",IF('Статистика ВПР 2019'!AD69&lt;AD$3-2*AD$296,-2,IF('Статистика ВПР 2019'!AD69&lt;AD$3-AD$296,-1,IF('Статистика ВПР 2019'!AD69&lt;AD$3+AD$296,0,IF('Статистика ВПР 2019'!AD69&lt;AD$3+2*AD$296,1,2)))))</f>
        <v>_</v>
      </c>
      <c r="AE69" s="7" t="str">
        <f>IF('Статистика ВПР 2019'!AE69="","_",IF('Статистика ВПР 2019'!AE69&lt;AE$3-2*AE$296,-2,IF('Статистика ВПР 2019'!AE69&lt;AE$3-AE$296,-1,IF('Статистика ВПР 2019'!AE69&lt;AE$3+AE$296,0,IF('Статистика ВПР 2019'!AE69&lt;AE$3+2*AE$296,1,2)))))</f>
        <v>_</v>
      </c>
      <c r="AF69" s="7" t="str">
        <f>IF('Статистика ВПР 2019'!AF69="","_",IF('Статистика ВПР 2019'!AF69&lt;AF$3-2*AF$296,-2,IF('Статистика ВПР 2019'!AF69&lt;AF$3-AF$296,-1,IF('Статистика ВПР 2019'!AF69&lt;AF$3+AF$296,0,IF('Статистика ВПР 2019'!AF69&lt;AF$3+2*AF$296,1,2)))))</f>
        <v>_</v>
      </c>
      <c r="AG69" s="7" t="str">
        <f>IF('Статистика ВПР 2019'!AG69="","_",IF('Статистика ВПР 2019'!AG69&lt;AG$3-2*AG$296,-2,IF('Статистика ВПР 2019'!AG69&lt;AG$3-AG$296,-1,IF('Статистика ВПР 2019'!AG69&lt;AG$3+AG$296,0,IF('Статистика ВПР 2019'!AG69&lt;AG$3+2*AG$296,1,2)))))</f>
        <v>_</v>
      </c>
      <c r="AH69" s="7" t="str">
        <f>IF('Статистика ВПР 2019'!AH69="","_",IF('Статистика ВПР 2019'!AH69&lt;AH$3-2*AH$296,-2,IF('Статистика ВПР 2019'!AH69&lt;AH$3-AH$296,-1,IF('Статистика ВПР 2019'!AH69&lt;AH$3+AH$296,0,IF('Статистика ВПР 2019'!AH69&lt;AH$3+2*AH$296,1,2)))))</f>
        <v>_</v>
      </c>
      <c r="AI69" s="7" t="str">
        <f>IF('Статистика ВПР 2019'!AI69="","_",IF('Статистика ВПР 2019'!AI69&lt;AI$3-2*AI$296,-2,IF('Статистика ВПР 2019'!AI69&lt;AI$3-AI$296,-1,IF('Статистика ВПР 2019'!AI69&lt;AI$3+AI$296,0,IF('Статистика ВПР 2019'!AI69&lt;AI$3+2*AI$296,1,2)))))</f>
        <v>_</v>
      </c>
      <c r="AJ69" s="7" t="str">
        <f>IF('Статистика ВПР 2019'!AJ69="","_",IF('Статистика ВПР 2019'!AJ69&lt;AJ$3-2*AJ$296,-2,IF('Статистика ВПР 2019'!AJ69&lt;AJ$3-AJ$296,-1,IF('Статистика ВПР 2019'!AJ69&lt;AJ$3+AJ$296,0,IF('Статистика ВПР 2019'!AJ69&lt;AJ$3+2*AJ$296,1,2)))))</f>
        <v>_</v>
      </c>
      <c r="AK69" s="7" t="str">
        <f>IF('Статистика ВПР 2019'!AK69="","_",IF('Статистика ВПР 2019'!AK69&lt;AK$3-2*AK$296,-2,IF('Статистика ВПР 2019'!AK69&lt;AK$3-AK$296,-1,IF('Статистика ВПР 2019'!AK69&lt;AK$3+AK$296,0,IF('Статистика ВПР 2019'!AK69&lt;AK$3+2*AK$296,1,2)))))</f>
        <v>_</v>
      </c>
      <c r="AL69" s="2">
        <f t="shared" si="1"/>
        <v>35</v>
      </c>
    </row>
    <row r="70" spans="1:38" x14ac:dyDescent="0.25">
      <c r="A70" s="4" t="s">
        <v>36</v>
      </c>
      <c r="B70" s="6" t="s">
        <v>44</v>
      </c>
      <c r="C70" s="7">
        <f>IF('Статистика ВПР 2019'!C70="","_",IF('Статистика ВПР 2019'!C70&lt;C$3-2*C$296,-2,IF('Статистика ВПР 2019'!C70&lt;C$3-C$296,-1,IF('Статистика ВПР 2019'!C70&lt;C$3+C$296,0,IF('Статистика ВПР 2019'!C70&lt;C$3+2*C$296,1,2)))))</f>
        <v>-1</v>
      </c>
      <c r="D70" s="7">
        <f>IF('Статистика ВПР 2019'!D70="","_",IF('Статистика ВПР 2019'!D70&lt;D$3-2*D$296,-2,IF('Статистика ВПР 2019'!D70&lt;D$3-D$296,-1,IF('Статистика ВПР 2019'!D70&lt;D$3+D$296,0,IF('Статистика ВПР 2019'!D70&lt;D$3+2*D$296,1,2)))))</f>
        <v>0</v>
      </c>
      <c r="E70" s="7">
        <f>IF('Статистика ВПР 2019'!E70="","_",IF('Статистика ВПР 2019'!E70&lt;E$3-2*E$296,-2,IF('Статистика ВПР 2019'!E70&lt;E$3-E$296,-1,IF('Статистика ВПР 2019'!E70&lt;E$3+E$296,0,IF('Статистика ВПР 2019'!E70&lt;E$3+2*E$296,1,2)))))</f>
        <v>-2</v>
      </c>
      <c r="F70" s="7">
        <f>IF('Статистика ВПР 2019'!F70="","_",IF('Статистика ВПР 2019'!F70&lt;F$3-2*F$296,-2,IF('Статистика ВПР 2019'!F70&lt;F$3-F$296,-1,IF('Статистика ВПР 2019'!F70&lt;F$3+F$296,0,IF('Статистика ВПР 2019'!F70&lt;F$3+2*F$296,1,2)))))</f>
        <v>0</v>
      </c>
      <c r="G70" s="7">
        <f>IF('Статистика ВПР 2019'!G70="","_",IF('Статистика ВПР 2019'!G70&lt;G$3-2*G$296,-2,IF('Статистика ВПР 2019'!G70&lt;G$3-G$296,-1,IF('Статистика ВПР 2019'!G70&lt;G$3+G$296,0,IF('Статистика ВПР 2019'!G70&lt;G$3+2*G$296,1,2)))))</f>
        <v>1</v>
      </c>
      <c r="H70" s="7">
        <f>IF('Статистика ВПР 2019'!H70="","_",IF('Статистика ВПР 2019'!H70&lt;H$3-2*H$296,-2,IF('Статистика ВПР 2019'!H70&lt;H$3-H$296,-1,IF('Статистика ВПР 2019'!H70&lt;H$3+H$296,0,IF('Статистика ВПР 2019'!H70&lt;H$3+2*H$296,1,2)))))</f>
        <v>2</v>
      </c>
      <c r="I70" s="7">
        <f>IF('Статистика ВПР 2019'!I70="","_",IF('Статистика ВПР 2019'!I70&lt;I$3-2*I$296,-2,IF('Статистика ВПР 2019'!I70&lt;I$3-I$296,-1,IF('Статистика ВПР 2019'!I70&lt;I$3+I$296,0,IF('Статистика ВПР 2019'!I70&lt;I$3+2*I$296,1,2)))))</f>
        <v>0</v>
      </c>
      <c r="J70" s="7">
        <f>IF('Статистика ВПР 2019'!J70="","_",IF('Статистика ВПР 2019'!J70&lt;J$3-2*J$296,-2,IF('Статистика ВПР 2019'!J70&lt;J$3-J$296,-1,IF('Статистика ВПР 2019'!J70&lt;J$3+J$296,0,IF('Статистика ВПР 2019'!J70&lt;J$3+2*J$296,1,2)))))</f>
        <v>-1</v>
      </c>
      <c r="K70" s="7">
        <f>IF('Статистика ВПР 2019'!K70="","_",IF('Статистика ВПР 2019'!K70&lt;K$3-2*K$296,-2,IF('Статистика ВПР 2019'!K70&lt;K$3-K$296,-1,IF('Статистика ВПР 2019'!K70&lt;K$3+K$296,0,IF('Статистика ВПР 2019'!K70&lt;K$3+2*K$296,1,2)))))</f>
        <v>0</v>
      </c>
      <c r="L70" s="7">
        <f>IF('Статистика ВПР 2019'!L70="","_",IF('Статистика ВПР 2019'!L70&lt;L$3-2*L$296,-2,IF('Статистика ВПР 2019'!L70&lt;L$3-L$296,-1,IF('Статистика ВПР 2019'!L70&lt;L$3+L$296,0,IF('Статистика ВПР 2019'!L70&lt;L$3+2*L$296,1,2)))))</f>
        <v>-1</v>
      </c>
      <c r="M70" s="7">
        <f>IF('Статистика ВПР 2019'!M70="","_",IF('Статистика ВПР 2019'!M70&lt;M$3-2*M$296,-2,IF('Статистика ВПР 2019'!M70&lt;M$3-M$296,-1,IF('Статистика ВПР 2019'!M70&lt;M$3+M$296,0,IF('Статистика ВПР 2019'!M70&lt;M$3+2*M$296,1,2)))))</f>
        <v>0</v>
      </c>
      <c r="N70" s="7">
        <f>IF('Статистика ВПР 2019'!N70="","_",IF('Статистика ВПР 2019'!N70&lt;N$3-2*N$296,-2,IF('Статистика ВПР 2019'!N70&lt;N$3-N$296,-1,IF('Статистика ВПР 2019'!N70&lt;N$3+N$296,0,IF('Статистика ВПР 2019'!N70&lt;N$3+2*N$296,1,2)))))</f>
        <v>-2</v>
      </c>
      <c r="O70" s="7">
        <f>IF('Статистика ВПР 2019'!O70="","_",IF('Статистика ВПР 2019'!O70&lt;O$3-2*O$296,-2,IF('Статистика ВПР 2019'!O70&lt;O$3-O$296,-1,IF('Статистика ВПР 2019'!O70&lt;O$3+O$296,0,IF('Статистика ВПР 2019'!O70&lt;O$3+2*O$296,1,2)))))</f>
        <v>-1</v>
      </c>
      <c r="P70" s="7">
        <f>IF('Статистика ВПР 2019'!P70="","_",IF('Статистика ВПР 2019'!P70&lt;P$3-2*P$296,-2,IF('Статистика ВПР 2019'!P70&lt;P$3-P$296,-1,IF('Статистика ВПР 2019'!P70&lt;P$3+P$296,0,IF('Статистика ВПР 2019'!P70&lt;P$3+2*P$296,1,2)))))</f>
        <v>0</v>
      </c>
      <c r="Q70" s="7">
        <f>IF('Статистика ВПР 2019'!Q70="","_",IF('Статистика ВПР 2019'!Q70&lt;Q$3-2*Q$296,-2,IF('Статистика ВПР 2019'!Q70&lt;Q$3-Q$296,-1,IF('Статистика ВПР 2019'!Q70&lt;Q$3+Q$296,0,IF('Статистика ВПР 2019'!Q70&lt;Q$3+2*Q$296,1,2)))))</f>
        <v>0</v>
      </c>
      <c r="R70" s="7">
        <f>IF('Статистика ВПР 2019'!R70="","_",IF('Статистика ВПР 2019'!R70&lt;R$3-2*R$296,-2,IF('Статистика ВПР 2019'!R70&lt;R$3-R$296,-1,IF('Статистика ВПР 2019'!R70&lt;R$3+R$296,0,IF('Статистика ВПР 2019'!R70&lt;R$3+2*R$296,1,2)))))</f>
        <v>0</v>
      </c>
      <c r="S70" s="7">
        <f>IF('Статистика ВПР 2019'!S70="","_",IF('Статистика ВПР 2019'!S70&lt;S$3-2*S$296,-2,IF('Статистика ВПР 2019'!S70&lt;S$3-S$296,-1,IF('Статистика ВПР 2019'!S70&lt;S$3+S$296,0,IF('Статистика ВПР 2019'!S70&lt;S$3+2*S$296,1,2)))))</f>
        <v>0</v>
      </c>
      <c r="T70" s="7">
        <f>IF('Статистика ВПР 2019'!T70="","_",IF('Статистика ВПР 2019'!T70&lt;T$3-2*T$296,-2,IF('Статистика ВПР 2019'!T70&lt;T$3-T$296,-1,IF('Статистика ВПР 2019'!T70&lt;T$3+T$296,0,IF('Статистика ВПР 2019'!T70&lt;T$3+2*T$296,1,2)))))</f>
        <v>0</v>
      </c>
      <c r="U70" s="7">
        <f>IF('Статистика ВПР 2019'!U70="","_",IF('Статистика ВПР 2019'!U70&lt;U$3-2*U$296,-2,IF('Статистика ВПР 2019'!U70&lt;U$3-U$296,-1,IF('Статистика ВПР 2019'!U70&lt;U$3+U$296,0,IF('Статистика ВПР 2019'!U70&lt;U$3+2*U$296,1,2)))))</f>
        <v>0</v>
      </c>
      <c r="V70" s="7">
        <f>IF('Статистика ВПР 2019'!V70="","_",IF('Статистика ВПР 2019'!V70&lt;V$3-2*V$296,-2,IF('Статистика ВПР 2019'!V70&lt;V$3-V$296,-1,IF('Статистика ВПР 2019'!V70&lt;V$3+V$296,0,IF('Статистика ВПР 2019'!V70&lt;V$3+2*V$296,1,2)))))</f>
        <v>0</v>
      </c>
      <c r="W70" s="7" t="str">
        <f>IF('Статистика ВПР 2019'!W70="","_",IF('Статистика ВПР 2019'!W70&lt;W$3-2*W$296,-2,IF('Статистика ВПР 2019'!W70&lt;W$3-W$296,-1,IF('Статистика ВПР 2019'!W70&lt;W$3+W$296,0,IF('Статистика ВПР 2019'!W70&lt;W$3+2*W$296,1,2)))))</f>
        <v>_</v>
      </c>
      <c r="X70" s="7" t="str">
        <f>IF('Статистика ВПР 2019'!X70="","_",IF('Статистика ВПР 2019'!X70&lt;X$3-2*X$296,-2,IF('Статистика ВПР 2019'!X70&lt;X$3-X$296,-1,IF('Статистика ВПР 2019'!X70&lt;X$3+X$296,0,IF('Статистика ВПР 2019'!X70&lt;X$3+2*X$296,1,2)))))</f>
        <v>_</v>
      </c>
      <c r="Y70" s="7" t="str">
        <f>IF('Статистика ВПР 2019'!Y70="","_",IF('Статистика ВПР 2019'!Y70&lt;Y$3-2*Y$296,-2,IF('Статистика ВПР 2019'!Y70&lt;Y$3-Y$296,-1,IF('Статистика ВПР 2019'!Y70&lt;Y$3+Y$296,0,IF('Статистика ВПР 2019'!Y70&lt;Y$3+2*Y$296,1,2)))))</f>
        <v>_</v>
      </c>
      <c r="Z70" s="7" t="str">
        <f>IF('Статистика ВПР 2019'!Z70="","_",IF('Статистика ВПР 2019'!Z70&lt;Z$3-2*Z$296,-2,IF('Статистика ВПР 2019'!Z70&lt;Z$3-Z$296,-1,IF('Статистика ВПР 2019'!Z70&lt;Z$3+Z$296,0,IF('Статистика ВПР 2019'!Z70&lt;Z$3+2*Z$296,1,2)))))</f>
        <v>_</v>
      </c>
      <c r="AA70" s="7">
        <f>IF('Статистика ВПР 2019'!AA70="","_",IF('Статистика ВПР 2019'!AA70&lt;AA$3-2*AA$296,-2,IF('Статистика ВПР 2019'!AA70&lt;AA$3-AA$296,-1,IF('Статистика ВПР 2019'!AA70&lt;AA$3+AA$296,0,IF('Статистика ВПР 2019'!AA70&lt;AA$3+2*AA$296,1,2)))))</f>
        <v>0</v>
      </c>
      <c r="AB70" s="7">
        <f>IF('Статистика ВПР 2019'!AB70="","_",IF('Статистика ВПР 2019'!AB70&lt;AB$3-2*AB$296,-2,IF('Статистика ВПР 2019'!AB70&lt;AB$3-AB$296,-1,IF('Статистика ВПР 2019'!AB70&lt;AB$3+AB$296,0,IF('Статистика ВПР 2019'!AB70&lt;AB$3+2*AB$296,1,2)))))</f>
        <v>1</v>
      </c>
      <c r="AC70" s="7">
        <f>IF('Статистика ВПР 2019'!AC70="","_",IF('Статистика ВПР 2019'!AC70&lt;AC$3-2*AC$296,-2,IF('Статистика ВПР 2019'!AC70&lt;AC$3-AC$296,-1,IF('Статистика ВПР 2019'!AC70&lt;AC$3+AC$296,0,IF('Статистика ВПР 2019'!AC70&lt;AC$3+2*AC$296,1,2)))))</f>
        <v>0</v>
      </c>
      <c r="AD70" s="7">
        <f>IF('Статистика ВПР 2019'!AD70="","_",IF('Статистика ВПР 2019'!AD70&lt;AD$3-2*AD$296,-2,IF('Статистика ВПР 2019'!AD70&lt;AD$3-AD$296,-1,IF('Статистика ВПР 2019'!AD70&lt;AD$3+AD$296,0,IF('Статистика ВПР 2019'!AD70&lt;AD$3+2*AD$296,1,2)))))</f>
        <v>1</v>
      </c>
      <c r="AE70" s="7">
        <f>IF('Статистика ВПР 2019'!AE70="","_",IF('Статистика ВПР 2019'!AE70&lt;AE$3-2*AE$296,-2,IF('Статистика ВПР 2019'!AE70&lt;AE$3-AE$296,-1,IF('Статистика ВПР 2019'!AE70&lt;AE$3+AE$296,0,IF('Статистика ВПР 2019'!AE70&lt;AE$3+2*AE$296,1,2)))))</f>
        <v>1</v>
      </c>
      <c r="AF70" s="7">
        <f>IF('Статистика ВПР 2019'!AF70="","_",IF('Статистика ВПР 2019'!AF70&lt;AF$3-2*AF$296,-2,IF('Статистика ВПР 2019'!AF70&lt;AF$3-AF$296,-1,IF('Статистика ВПР 2019'!AF70&lt;AF$3+AF$296,0,IF('Статистика ВПР 2019'!AF70&lt;AF$3+2*AF$296,1,2)))))</f>
        <v>0</v>
      </c>
      <c r="AG70" s="7" t="str">
        <f>IF('Статистика ВПР 2019'!AG70="","_",IF('Статистика ВПР 2019'!AG70&lt;AG$3-2*AG$296,-2,IF('Статистика ВПР 2019'!AG70&lt;AG$3-AG$296,-1,IF('Статистика ВПР 2019'!AG70&lt;AG$3+AG$296,0,IF('Статистика ВПР 2019'!AG70&lt;AG$3+2*AG$296,1,2)))))</f>
        <v>_</v>
      </c>
      <c r="AH70" s="7">
        <f>IF('Статистика ВПР 2019'!AH70="","_",IF('Статистика ВПР 2019'!AH70&lt;AH$3-2*AH$296,-2,IF('Статистика ВПР 2019'!AH70&lt;AH$3-AH$296,-1,IF('Статистика ВПР 2019'!AH70&lt;AH$3+AH$296,0,IF('Статистика ВПР 2019'!AH70&lt;AH$3+2*AH$296,1,2)))))</f>
        <v>1</v>
      </c>
      <c r="AI70" s="7" t="str">
        <f>IF('Статистика ВПР 2019'!AI70="","_",IF('Статистика ВПР 2019'!AI70&lt;AI$3-2*AI$296,-2,IF('Статистика ВПР 2019'!AI70&lt;AI$3-AI$296,-1,IF('Статистика ВПР 2019'!AI70&lt;AI$3+AI$296,0,IF('Статистика ВПР 2019'!AI70&lt;AI$3+2*AI$296,1,2)))))</f>
        <v>_</v>
      </c>
      <c r="AJ70" s="7" t="str">
        <f>IF('Статистика ВПР 2019'!AJ70="","_",IF('Статистика ВПР 2019'!AJ70&lt;AJ$3-2*AJ$296,-2,IF('Статистика ВПР 2019'!AJ70&lt;AJ$3-AJ$296,-1,IF('Статистика ВПР 2019'!AJ70&lt;AJ$3+AJ$296,0,IF('Статистика ВПР 2019'!AJ70&lt;AJ$3+2*AJ$296,1,2)))))</f>
        <v>_</v>
      </c>
      <c r="AK70" s="7" t="str">
        <f>IF('Статистика ВПР 2019'!AK70="","_",IF('Статистика ВПР 2019'!AK70&lt;AK$3-2*AK$296,-2,IF('Статистика ВПР 2019'!AK70&lt;AK$3-AK$296,-1,IF('Статистика ВПР 2019'!AK70&lt;AK$3+AK$296,0,IF('Статистика ВПР 2019'!AK70&lt;AK$3+2*AK$296,1,2)))))</f>
        <v>_</v>
      </c>
      <c r="AL70" s="2">
        <f t="shared" si="1"/>
        <v>35</v>
      </c>
    </row>
    <row r="71" spans="1:38" x14ac:dyDescent="0.25">
      <c r="A71" s="4" t="s">
        <v>36</v>
      </c>
      <c r="B71" s="6" t="s">
        <v>231</v>
      </c>
      <c r="C71" s="7">
        <f>IF('Статистика ВПР 2019'!C71="","_",IF('Статистика ВПР 2019'!C71&lt;C$3-2*C$296,-2,IF('Статистика ВПР 2019'!C71&lt;C$3-C$296,-1,IF('Статистика ВПР 2019'!C71&lt;C$3+C$296,0,IF('Статистика ВПР 2019'!C71&lt;C$3+2*C$296,1,2)))))</f>
        <v>-1</v>
      </c>
      <c r="D71" s="7">
        <f>IF('Статистика ВПР 2019'!D71="","_",IF('Статистика ВПР 2019'!D71&lt;D$3-2*D$296,-2,IF('Статистика ВПР 2019'!D71&lt;D$3-D$296,-1,IF('Статистика ВПР 2019'!D71&lt;D$3+D$296,0,IF('Статистика ВПР 2019'!D71&lt;D$3+2*D$296,1,2)))))</f>
        <v>-1</v>
      </c>
      <c r="E71" s="7">
        <f>IF('Статистика ВПР 2019'!E71="","_",IF('Статистика ВПР 2019'!E71&lt;E$3-2*E$296,-2,IF('Статистика ВПР 2019'!E71&lt;E$3-E$296,-1,IF('Статистика ВПР 2019'!E71&lt;E$3+E$296,0,IF('Статистика ВПР 2019'!E71&lt;E$3+2*E$296,1,2)))))</f>
        <v>0</v>
      </c>
      <c r="F71" s="7">
        <f>IF('Статистика ВПР 2019'!F71="","_",IF('Статистика ВПР 2019'!F71&lt;F$3-2*F$296,-2,IF('Статистика ВПР 2019'!F71&lt;F$3-F$296,-1,IF('Статистика ВПР 2019'!F71&lt;F$3+F$296,0,IF('Статистика ВПР 2019'!F71&lt;F$3+2*F$296,1,2)))))</f>
        <v>0</v>
      </c>
      <c r="G71" s="7">
        <f>IF('Статистика ВПР 2019'!G71="","_",IF('Статистика ВПР 2019'!G71&lt;G$3-2*G$296,-2,IF('Статистика ВПР 2019'!G71&lt;G$3-G$296,-1,IF('Статистика ВПР 2019'!G71&lt;G$3+G$296,0,IF('Статистика ВПР 2019'!G71&lt;G$3+2*G$296,1,2)))))</f>
        <v>-1</v>
      </c>
      <c r="H71" s="7">
        <f>IF('Статистика ВПР 2019'!H71="","_",IF('Статистика ВПР 2019'!H71&lt;H$3-2*H$296,-2,IF('Статистика ВПР 2019'!H71&lt;H$3-H$296,-1,IF('Статистика ВПР 2019'!H71&lt;H$3+H$296,0,IF('Статистика ВПР 2019'!H71&lt;H$3+2*H$296,1,2)))))</f>
        <v>1</v>
      </c>
      <c r="I71" s="7">
        <f>IF('Статистика ВПР 2019'!I71="","_",IF('Статистика ВПР 2019'!I71&lt;I$3-2*I$296,-2,IF('Статистика ВПР 2019'!I71&lt;I$3-I$296,-1,IF('Статистика ВПР 2019'!I71&lt;I$3+I$296,0,IF('Статистика ВПР 2019'!I71&lt;I$3+2*I$296,1,2)))))</f>
        <v>-1</v>
      </c>
      <c r="J71" s="7">
        <f>IF('Статистика ВПР 2019'!J71="","_",IF('Статистика ВПР 2019'!J71&lt;J$3-2*J$296,-2,IF('Статистика ВПР 2019'!J71&lt;J$3-J$296,-1,IF('Статистика ВПР 2019'!J71&lt;J$3+J$296,0,IF('Статистика ВПР 2019'!J71&lt;J$3+2*J$296,1,2)))))</f>
        <v>1</v>
      </c>
      <c r="K71" s="7">
        <f>IF('Статистика ВПР 2019'!K71="","_",IF('Статистика ВПР 2019'!K71&lt;K$3-2*K$296,-2,IF('Статистика ВПР 2019'!K71&lt;K$3-K$296,-1,IF('Статистика ВПР 2019'!K71&lt;K$3+K$296,0,IF('Статистика ВПР 2019'!K71&lt;K$3+2*K$296,1,2)))))</f>
        <v>-1</v>
      </c>
      <c r="L71" s="7">
        <f>IF('Статистика ВПР 2019'!L71="","_",IF('Статистика ВПР 2019'!L71&lt;L$3-2*L$296,-2,IF('Статистика ВПР 2019'!L71&lt;L$3-L$296,-1,IF('Статистика ВПР 2019'!L71&lt;L$3+L$296,0,IF('Статистика ВПР 2019'!L71&lt;L$3+2*L$296,1,2)))))</f>
        <v>-1</v>
      </c>
      <c r="M71" s="7">
        <f>IF('Статистика ВПР 2019'!M71="","_",IF('Статистика ВПР 2019'!M71&lt;M$3-2*M$296,-2,IF('Статистика ВПР 2019'!M71&lt;M$3-M$296,-1,IF('Статистика ВПР 2019'!M71&lt;M$3+M$296,0,IF('Статистика ВПР 2019'!M71&lt;M$3+2*M$296,1,2)))))</f>
        <v>0</v>
      </c>
      <c r="N71" s="7">
        <f>IF('Статистика ВПР 2019'!N71="","_",IF('Статистика ВПР 2019'!N71&lt;N$3-2*N$296,-2,IF('Статистика ВПР 2019'!N71&lt;N$3-N$296,-1,IF('Статистика ВПР 2019'!N71&lt;N$3+N$296,0,IF('Статистика ВПР 2019'!N71&lt;N$3+2*N$296,1,2)))))</f>
        <v>0</v>
      </c>
      <c r="O71" s="7">
        <f>IF('Статистика ВПР 2019'!O71="","_",IF('Статистика ВПР 2019'!O71&lt;O$3-2*O$296,-2,IF('Статистика ВПР 2019'!O71&lt;O$3-O$296,-1,IF('Статистика ВПР 2019'!O71&lt;O$3+O$296,0,IF('Статистика ВПР 2019'!O71&lt;O$3+2*O$296,1,2)))))</f>
        <v>-2</v>
      </c>
      <c r="P71" s="7">
        <f>IF('Статистика ВПР 2019'!P71="","_",IF('Статистика ВПР 2019'!P71&lt;P$3-2*P$296,-2,IF('Статистика ВПР 2019'!P71&lt;P$3-P$296,-1,IF('Статистика ВПР 2019'!P71&lt;P$3+P$296,0,IF('Статистика ВПР 2019'!P71&lt;P$3+2*P$296,1,2)))))</f>
        <v>0</v>
      </c>
      <c r="Q71" s="7">
        <f>IF('Статистика ВПР 2019'!Q71="","_",IF('Статистика ВПР 2019'!Q71&lt;Q$3-2*Q$296,-2,IF('Статистика ВПР 2019'!Q71&lt;Q$3-Q$296,-1,IF('Статистика ВПР 2019'!Q71&lt;Q$3+Q$296,0,IF('Статистика ВПР 2019'!Q71&lt;Q$3+2*Q$296,1,2)))))</f>
        <v>1</v>
      </c>
      <c r="R71" s="7">
        <f>IF('Статистика ВПР 2019'!R71="","_",IF('Статистика ВПР 2019'!R71&lt;R$3-2*R$296,-2,IF('Статистика ВПР 2019'!R71&lt;R$3-R$296,-1,IF('Статистика ВПР 2019'!R71&lt;R$3+R$296,0,IF('Статистика ВПР 2019'!R71&lt;R$3+2*R$296,1,2)))))</f>
        <v>1</v>
      </c>
      <c r="S71" s="7">
        <f>IF('Статистика ВПР 2019'!S71="","_",IF('Статистика ВПР 2019'!S71&lt;S$3-2*S$296,-2,IF('Статистика ВПР 2019'!S71&lt;S$3-S$296,-1,IF('Статистика ВПР 2019'!S71&lt;S$3+S$296,0,IF('Статистика ВПР 2019'!S71&lt;S$3+2*S$296,1,2)))))</f>
        <v>-1</v>
      </c>
      <c r="T71" s="7">
        <f>IF('Статистика ВПР 2019'!T71="","_",IF('Статистика ВПР 2019'!T71&lt;T$3-2*T$296,-2,IF('Статистика ВПР 2019'!T71&lt;T$3-T$296,-1,IF('Статистика ВПР 2019'!T71&lt;T$3+T$296,0,IF('Статистика ВПР 2019'!T71&lt;T$3+2*T$296,1,2)))))</f>
        <v>0</v>
      </c>
      <c r="U71" s="7">
        <f>IF('Статистика ВПР 2019'!U71="","_",IF('Статистика ВПР 2019'!U71&lt;U$3-2*U$296,-2,IF('Статистика ВПР 2019'!U71&lt;U$3-U$296,-1,IF('Статистика ВПР 2019'!U71&lt;U$3+U$296,0,IF('Статистика ВПР 2019'!U71&lt;U$3+2*U$296,1,2)))))</f>
        <v>0</v>
      </c>
      <c r="V71" s="7">
        <f>IF('Статистика ВПР 2019'!V71="","_",IF('Статистика ВПР 2019'!V71&lt;V$3-2*V$296,-2,IF('Статистика ВПР 2019'!V71&lt;V$3-V$296,-1,IF('Статистика ВПР 2019'!V71&lt;V$3+V$296,0,IF('Статистика ВПР 2019'!V71&lt;V$3+2*V$296,1,2)))))</f>
        <v>0</v>
      </c>
      <c r="W71" s="7" t="str">
        <f>IF('Статистика ВПР 2019'!W71="","_",IF('Статистика ВПР 2019'!W71&lt;W$3-2*W$296,-2,IF('Статистика ВПР 2019'!W71&lt;W$3-W$296,-1,IF('Статистика ВПР 2019'!W71&lt;W$3+W$296,0,IF('Статистика ВПР 2019'!W71&lt;W$3+2*W$296,1,2)))))</f>
        <v>_</v>
      </c>
      <c r="X71" s="7" t="str">
        <f>IF('Статистика ВПР 2019'!X71="","_",IF('Статистика ВПР 2019'!X71&lt;X$3-2*X$296,-2,IF('Статистика ВПР 2019'!X71&lt;X$3-X$296,-1,IF('Статистика ВПР 2019'!X71&lt;X$3+X$296,0,IF('Статистика ВПР 2019'!X71&lt;X$3+2*X$296,1,2)))))</f>
        <v>_</v>
      </c>
      <c r="Y71" s="7" t="str">
        <f>IF('Статистика ВПР 2019'!Y71="","_",IF('Статистика ВПР 2019'!Y71&lt;Y$3-2*Y$296,-2,IF('Статистика ВПР 2019'!Y71&lt;Y$3-Y$296,-1,IF('Статистика ВПР 2019'!Y71&lt;Y$3+Y$296,0,IF('Статистика ВПР 2019'!Y71&lt;Y$3+2*Y$296,1,2)))))</f>
        <v>_</v>
      </c>
      <c r="Z71" s="7" t="str">
        <f>IF('Статистика ВПР 2019'!Z71="","_",IF('Статистика ВПР 2019'!Z71&lt;Z$3-2*Z$296,-2,IF('Статистика ВПР 2019'!Z71&lt;Z$3-Z$296,-1,IF('Статистика ВПР 2019'!Z71&lt;Z$3+Z$296,0,IF('Статистика ВПР 2019'!Z71&lt;Z$3+2*Z$296,1,2)))))</f>
        <v>_</v>
      </c>
      <c r="AA71" s="7" t="str">
        <f>IF('Статистика ВПР 2019'!AA71="","_",IF('Статистика ВПР 2019'!AA71&lt;AA$3-2*AA$296,-2,IF('Статистика ВПР 2019'!AA71&lt;AA$3-AA$296,-1,IF('Статистика ВПР 2019'!AA71&lt;AA$3+AA$296,0,IF('Статистика ВПР 2019'!AA71&lt;AA$3+2*AA$296,1,2)))))</f>
        <v>_</v>
      </c>
      <c r="AB71" s="7" t="str">
        <f>IF('Статистика ВПР 2019'!AB71="","_",IF('Статистика ВПР 2019'!AB71&lt;AB$3-2*AB$296,-2,IF('Статистика ВПР 2019'!AB71&lt;AB$3-AB$296,-1,IF('Статистика ВПР 2019'!AB71&lt;AB$3+AB$296,0,IF('Статистика ВПР 2019'!AB71&lt;AB$3+2*AB$296,1,2)))))</f>
        <v>_</v>
      </c>
      <c r="AC71" s="7" t="str">
        <f>IF('Статистика ВПР 2019'!AC71="","_",IF('Статистика ВПР 2019'!AC71&lt;AC$3-2*AC$296,-2,IF('Статистика ВПР 2019'!AC71&lt;AC$3-AC$296,-1,IF('Статистика ВПР 2019'!AC71&lt;AC$3+AC$296,0,IF('Статистика ВПР 2019'!AC71&lt;AC$3+2*AC$296,1,2)))))</f>
        <v>_</v>
      </c>
      <c r="AD71" s="7" t="str">
        <f>IF('Статистика ВПР 2019'!AD71="","_",IF('Статистика ВПР 2019'!AD71&lt;AD$3-2*AD$296,-2,IF('Статистика ВПР 2019'!AD71&lt;AD$3-AD$296,-1,IF('Статистика ВПР 2019'!AD71&lt;AD$3+AD$296,0,IF('Статистика ВПР 2019'!AD71&lt;AD$3+2*AD$296,1,2)))))</f>
        <v>_</v>
      </c>
      <c r="AE71" s="7" t="str">
        <f>IF('Статистика ВПР 2019'!AE71="","_",IF('Статистика ВПР 2019'!AE71&lt;AE$3-2*AE$296,-2,IF('Статистика ВПР 2019'!AE71&lt;AE$3-AE$296,-1,IF('Статистика ВПР 2019'!AE71&lt;AE$3+AE$296,0,IF('Статистика ВПР 2019'!AE71&lt;AE$3+2*AE$296,1,2)))))</f>
        <v>_</v>
      </c>
      <c r="AF71" s="7" t="str">
        <f>IF('Статистика ВПР 2019'!AF71="","_",IF('Статистика ВПР 2019'!AF71&lt;AF$3-2*AF$296,-2,IF('Статистика ВПР 2019'!AF71&lt;AF$3-AF$296,-1,IF('Статистика ВПР 2019'!AF71&lt;AF$3+AF$296,0,IF('Статистика ВПР 2019'!AF71&lt;AF$3+2*AF$296,1,2)))))</f>
        <v>_</v>
      </c>
      <c r="AG71" s="7" t="str">
        <f>IF('Статистика ВПР 2019'!AG71="","_",IF('Статистика ВПР 2019'!AG71&lt;AG$3-2*AG$296,-2,IF('Статистика ВПР 2019'!AG71&lt;AG$3-AG$296,-1,IF('Статистика ВПР 2019'!AG71&lt;AG$3+AG$296,0,IF('Статистика ВПР 2019'!AG71&lt;AG$3+2*AG$296,1,2)))))</f>
        <v>_</v>
      </c>
      <c r="AH71" s="7" t="str">
        <f>IF('Статистика ВПР 2019'!AH71="","_",IF('Статистика ВПР 2019'!AH71&lt;AH$3-2*AH$296,-2,IF('Статистика ВПР 2019'!AH71&lt;AH$3-AH$296,-1,IF('Статистика ВПР 2019'!AH71&lt;AH$3+AH$296,0,IF('Статистика ВПР 2019'!AH71&lt;AH$3+2*AH$296,1,2)))))</f>
        <v>_</v>
      </c>
      <c r="AI71" s="7" t="str">
        <f>IF('Статистика ВПР 2019'!AI71="","_",IF('Статистика ВПР 2019'!AI71&lt;AI$3-2*AI$296,-2,IF('Статистика ВПР 2019'!AI71&lt;AI$3-AI$296,-1,IF('Статистика ВПР 2019'!AI71&lt;AI$3+AI$296,0,IF('Статистика ВПР 2019'!AI71&lt;AI$3+2*AI$296,1,2)))))</f>
        <v>_</v>
      </c>
      <c r="AJ71" s="7" t="str">
        <f>IF('Статистика ВПР 2019'!AJ71="","_",IF('Статистика ВПР 2019'!AJ71&lt;AJ$3-2*AJ$296,-2,IF('Статистика ВПР 2019'!AJ71&lt;AJ$3-AJ$296,-1,IF('Статистика ВПР 2019'!AJ71&lt;AJ$3+AJ$296,0,IF('Статистика ВПР 2019'!AJ71&lt;AJ$3+2*AJ$296,1,2)))))</f>
        <v>_</v>
      </c>
      <c r="AK71" s="7" t="str">
        <f>IF('Статистика ВПР 2019'!AK71="","_",IF('Статистика ВПР 2019'!AK71&lt;AK$3-2*AK$296,-2,IF('Статистика ВПР 2019'!AK71&lt;AK$3-AK$296,-1,IF('Статистика ВПР 2019'!AK71&lt;AK$3+AK$296,0,IF('Статистика ВПР 2019'!AK71&lt;AK$3+2*AK$296,1,2)))))</f>
        <v>_</v>
      </c>
      <c r="AL71" s="2">
        <f t="shared" si="1"/>
        <v>35</v>
      </c>
    </row>
    <row r="72" spans="1:38" x14ac:dyDescent="0.25">
      <c r="A72" s="4" t="s">
        <v>36</v>
      </c>
      <c r="B72" s="6" t="s">
        <v>229</v>
      </c>
      <c r="C72" s="7">
        <f>IF('Статистика ВПР 2019'!C72="","_",IF('Статистика ВПР 2019'!C72&lt;C$3-2*C$296,-2,IF('Статистика ВПР 2019'!C72&lt;C$3-C$296,-1,IF('Статистика ВПР 2019'!C72&lt;C$3+C$296,0,IF('Статистика ВПР 2019'!C72&lt;C$3+2*C$296,1,2)))))</f>
        <v>0</v>
      </c>
      <c r="D72" s="7">
        <f>IF('Статистика ВПР 2019'!D72="","_",IF('Статистика ВПР 2019'!D72&lt;D$3-2*D$296,-2,IF('Статистика ВПР 2019'!D72&lt;D$3-D$296,-1,IF('Статистика ВПР 2019'!D72&lt;D$3+D$296,0,IF('Статистика ВПР 2019'!D72&lt;D$3+2*D$296,1,2)))))</f>
        <v>-1</v>
      </c>
      <c r="E72" s="7">
        <f>IF('Статистика ВПР 2019'!E72="","_",IF('Статистика ВПР 2019'!E72&lt;E$3-2*E$296,-2,IF('Статистика ВПР 2019'!E72&lt;E$3-E$296,-1,IF('Статистика ВПР 2019'!E72&lt;E$3+E$296,0,IF('Статистика ВПР 2019'!E72&lt;E$3+2*E$296,1,2)))))</f>
        <v>-2</v>
      </c>
      <c r="F72" s="7">
        <f>IF('Статистика ВПР 2019'!F72="","_",IF('Статистика ВПР 2019'!F72&lt;F$3-2*F$296,-2,IF('Статистика ВПР 2019'!F72&lt;F$3-F$296,-1,IF('Статистика ВПР 2019'!F72&lt;F$3+F$296,0,IF('Статистика ВПР 2019'!F72&lt;F$3+2*F$296,1,2)))))</f>
        <v>2</v>
      </c>
      <c r="G72" s="7">
        <f>IF('Статистика ВПР 2019'!G72="","_",IF('Статистика ВПР 2019'!G72&lt;G$3-2*G$296,-2,IF('Статистика ВПР 2019'!G72&lt;G$3-G$296,-1,IF('Статистика ВПР 2019'!G72&lt;G$3+G$296,0,IF('Статистика ВПР 2019'!G72&lt;G$3+2*G$296,1,2)))))</f>
        <v>0</v>
      </c>
      <c r="H72" s="7">
        <f>IF('Статистика ВПР 2019'!H72="","_",IF('Статистика ВПР 2019'!H72&lt;H$3-2*H$296,-2,IF('Статистика ВПР 2019'!H72&lt;H$3-H$296,-1,IF('Статистика ВПР 2019'!H72&lt;H$3+H$296,0,IF('Статистика ВПР 2019'!H72&lt;H$3+2*H$296,1,2)))))</f>
        <v>1</v>
      </c>
      <c r="I72" s="7">
        <f>IF('Статистика ВПР 2019'!I72="","_",IF('Статистика ВПР 2019'!I72&lt;I$3-2*I$296,-2,IF('Статистика ВПР 2019'!I72&lt;I$3-I$296,-1,IF('Статистика ВПР 2019'!I72&lt;I$3+I$296,0,IF('Статистика ВПР 2019'!I72&lt;I$3+2*I$296,1,2)))))</f>
        <v>1</v>
      </c>
      <c r="J72" s="7">
        <f>IF('Статистика ВПР 2019'!J72="","_",IF('Статистика ВПР 2019'!J72&lt;J$3-2*J$296,-2,IF('Статистика ВПР 2019'!J72&lt;J$3-J$296,-1,IF('Статистика ВПР 2019'!J72&lt;J$3+J$296,0,IF('Статистика ВПР 2019'!J72&lt;J$3+2*J$296,1,2)))))</f>
        <v>0</v>
      </c>
      <c r="K72" s="7">
        <f>IF('Статистика ВПР 2019'!K72="","_",IF('Статистика ВПР 2019'!K72&lt;K$3-2*K$296,-2,IF('Статистика ВПР 2019'!K72&lt;K$3-K$296,-1,IF('Статистика ВПР 2019'!K72&lt;K$3+K$296,0,IF('Статистика ВПР 2019'!K72&lt;K$3+2*K$296,1,2)))))</f>
        <v>0</v>
      </c>
      <c r="L72" s="7">
        <f>IF('Статистика ВПР 2019'!L72="","_",IF('Статистика ВПР 2019'!L72&lt;L$3-2*L$296,-2,IF('Статистика ВПР 2019'!L72&lt;L$3-L$296,-1,IF('Статистика ВПР 2019'!L72&lt;L$3+L$296,0,IF('Статистика ВПР 2019'!L72&lt;L$3+2*L$296,1,2)))))</f>
        <v>0</v>
      </c>
      <c r="M72" s="7">
        <f>IF('Статистика ВПР 2019'!M72="","_",IF('Статистика ВПР 2019'!M72&lt;M$3-2*M$296,-2,IF('Статистика ВПР 2019'!M72&lt;M$3-M$296,-1,IF('Статистика ВПР 2019'!M72&lt;M$3+M$296,0,IF('Статистика ВПР 2019'!M72&lt;M$3+2*M$296,1,2)))))</f>
        <v>-1</v>
      </c>
      <c r="N72" s="7">
        <f>IF('Статистика ВПР 2019'!N72="","_",IF('Статистика ВПР 2019'!N72&lt;N$3-2*N$296,-2,IF('Статистика ВПР 2019'!N72&lt;N$3-N$296,-1,IF('Статистика ВПР 2019'!N72&lt;N$3+N$296,0,IF('Статистика ВПР 2019'!N72&lt;N$3+2*N$296,1,2)))))</f>
        <v>0</v>
      </c>
      <c r="O72" s="7">
        <f>IF('Статистика ВПР 2019'!O72="","_",IF('Статистика ВПР 2019'!O72&lt;O$3-2*O$296,-2,IF('Статистика ВПР 2019'!O72&lt;O$3-O$296,-1,IF('Статистика ВПР 2019'!O72&lt;O$3+O$296,0,IF('Статистика ВПР 2019'!O72&lt;O$3+2*O$296,1,2)))))</f>
        <v>-2</v>
      </c>
      <c r="P72" s="7">
        <f>IF('Статистика ВПР 2019'!P72="","_",IF('Статистика ВПР 2019'!P72&lt;P$3-2*P$296,-2,IF('Статистика ВПР 2019'!P72&lt;P$3-P$296,-1,IF('Статистика ВПР 2019'!P72&lt;P$3+P$296,0,IF('Статистика ВПР 2019'!P72&lt;P$3+2*P$296,1,2)))))</f>
        <v>0</v>
      </c>
      <c r="Q72" s="7">
        <f>IF('Статистика ВПР 2019'!Q72="","_",IF('Статистика ВПР 2019'!Q72&lt;Q$3-2*Q$296,-2,IF('Статистика ВПР 2019'!Q72&lt;Q$3-Q$296,-1,IF('Статистика ВПР 2019'!Q72&lt;Q$3+Q$296,0,IF('Статистика ВПР 2019'!Q72&lt;Q$3+2*Q$296,1,2)))))</f>
        <v>0</v>
      </c>
      <c r="R72" s="7" t="str">
        <f>IF('Статистика ВПР 2019'!R72="","_",IF('Статистика ВПР 2019'!R72&lt;R$3-2*R$296,-2,IF('Статистика ВПР 2019'!R72&lt;R$3-R$296,-1,IF('Статистика ВПР 2019'!R72&lt;R$3+R$296,0,IF('Статистика ВПР 2019'!R72&lt;R$3+2*R$296,1,2)))))</f>
        <v>_</v>
      </c>
      <c r="S72" s="7">
        <f>IF('Статистика ВПР 2019'!S72="","_",IF('Статистика ВПР 2019'!S72&lt;S$3-2*S$296,-2,IF('Статистика ВПР 2019'!S72&lt;S$3-S$296,-1,IF('Статистика ВПР 2019'!S72&lt;S$3+S$296,0,IF('Статистика ВПР 2019'!S72&lt;S$3+2*S$296,1,2)))))</f>
        <v>0</v>
      </c>
      <c r="T72" s="7">
        <f>IF('Статистика ВПР 2019'!T72="","_",IF('Статистика ВПР 2019'!T72&lt;T$3-2*T$296,-2,IF('Статистика ВПР 2019'!T72&lt;T$3-T$296,-1,IF('Статистика ВПР 2019'!T72&lt;T$3+T$296,0,IF('Статистика ВПР 2019'!T72&lt;T$3+2*T$296,1,2)))))</f>
        <v>-1</v>
      </c>
      <c r="U72" s="7" t="str">
        <f>IF('Статистика ВПР 2019'!U72="","_",IF('Статистика ВПР 2019'!U72&lt;U$3-2*U$296,-2,IF('Статистика ВПР 2019'!U72&lt;U$3-U$296,-1,IF('Статистика ВПР 2019'!U72&lt;U$3+U$296,0,IF('Статистика ВПР 2019'!U72&lt;U$3+2*U$296,1,2)))))</f>
        <v>_</v>
      </c>
      <c r="V72" s="7" t="str">
        <f>IF('Статистика ВПР 2019'!V72="","_",IF('Статистика ВПР 2019'!V72&lt;V$3-2*V$296,-2,IF('Статистика ВПР 2019'!V72&lt;V$3-V$296,-1,IF('Статистика ВПР 2019'!V72&lt;V$3+V$296,0,IF('Статистика ВПР 2019'!V72&lt;V$3+2*V$296,1,2)))))</f>
        <v>_</v>
      </c>
      <c r="W72" s="7" t="str">
        <f>IF('Статистика ВПР 2019'!W72="","_",IF('Статистика ВПР 2019'!W72&lt;W$3-2*W$296,-2,IF('Статистика ВПР 2019'!W72&lt;W$3-W$296,-1,IF('Статистика ВПР 2019'!W72&lt;W$3+W$296,0,IF('Статистика ВПР 2019'!W72&lt;W$3+2*W$296,1,2)))))</f>
        <v>_</v>
      </c>
      <c r="X72" s="7" t="str">
        <f>IF('Статистика ВПР 2019'!X72="","_",IF('Статистика ВПР 2019'!X72&lt;X$3-2*X$296,-2,IF('Статистика ВПР 2019'!X72&lt;X$3-X$296,-1,IF('Статистика ВПР 2019'!X72&lt;X$3+X$296,0,IF('Статистика ВПР 2019'!X72&lt;X$3+2*X$296,1,2)))))</f>
        <v>_</v>
      </c>
      <c r="Y72" s="7" t="str">
        <f>IF('Статистика ВПР 2019'!Y72="","_",IF('Статистика ВПР 2019'!Y72&lt;Y$3-2*Y$296,-2,IF('Статистика ВПР 2019'!Y72&lt;Y$3-Y$296,-1,IF('Статистика ВПР 2019'!Y72&lt;Y$3+Y$296,0,IF('Статистика ВПР 2019'!Y72&lt;Y$3+2*Y$296,1,2)))))</f>
        <v>_</v>
      </c>
      <c r="Z72" s="7" t="str">
        <f>IF('Статистика ВПР 2019'!Z72="","_",IF('Статистика ВПР 2019'!Z72&lt;Z$3-2*Z$296,-2,IF('Статистика ВПР 2019'!Z72&lt;Z$3-Z$296,-1,IF('Статистика ВПР 2019'!Z72&lt;Z$3+Z$296,0,IF('Статистика ВПР 2019'!Z72&lt;Z$3+2*Z$296,1,2)))))</f>
        <v>_</v>
      </c>
      <c r="AA72" s="7" t="str">
        <f>IF('Статистика ВПР 2019'!AA72="","_",IF('Статистика ВПР 2019'!AA72&lt;AA$3-2*AA$296,-2,IF('Статистика ВПР 2019'!AA72&lt;AA$3-AA$296,-1,IF('Статистика ВПР 2019'!AA72&lt;AA$3+AA$296,0,IF('Статистика ВПР 2019'!AA72&lt;AA$3+2*AA$296,1,2)))))</f>
        <v>_</v>
      </c>
      <c r="AB72" s="7" t="str">
        <f>IF('Статистика ВПР 2019'!AB72="","_",IF('Статистика ВПР 2019'!AB72&lt;AB$3-2*AB$296,-2,IF('Статистика ВПР 2019'!AB72&lt;AB$3-AB$296,-1,IF('Статистика ВПР 2019'!AB72&lt;AB$3+AB$296,0,IF('Статистика ВПР 2019'!AB72&lt;AB$3+2*AB$296,1,2)))))</f>
        <v>_</v>
      </c>
      <c r="AC72" s="7" t="str">
        <f>IF('Статистика ВПР 2019'!AC72="","_",IF('Статистика ВПР 2019'!AC72&lt;AC$3-2*AC$296,-2,IF('Статистика ВПР 2019'!AC72&lt;AC$3-AC$296,-1,IF('Статистика ВПР 2019'!AC72&lt;AC$3+AC$296,0,IF('Статистика ВПР 2019'!AC72&lt;AC$3+2*AC$296,1,2)))))</f>
        <v>_</v>
      </c>
      <c r="AD72" s="7" t="str">
        <f>IF('Статистика ВПР 2019'!AD72="","_",IF('Статистика ВПР 2019'!AD72&lt;AD$3-2*AD$296,-2,IF('Статистика ВПР 2019'!AD72&lt;AD$3-AD$296,-1,IF('Статистика ВПР 2019'!AD72&lt;AD$3+AD$296,0,IF('Статистика ВПР 2019'!AD72&lt;AD$3+2*AD$296,1,2)))))</f>
        <v>_</v>
      </c>
      <c r="AE72" s="7" t="str">
        <f>IF('Статистика ВПР 2019'!AE72="","_",IF('Статистика ВПР 2019'!AE72&lt;AE$3-2*AE$296,-2,IF('Статистика ВПР 2019'!AE72&lt;AE$3-AE$296,-1,IF('Статистика ВПР 2019'!AE72&lt;AE$3+AE$296,0,IF('Статистика ВПР 2019'!AE72&lt;AE$3+2*AE$296,1,2)))))</f>
        <v>_</v>
      </c>
      <c r="AF72" s="7" t="str">
        <f>IF('Статистика ВПР 2019'!AF72="","_",IF('Статистика ВПР 2019'!AF72&lt;AF$3-2*AF$296,-2,IF('Статистика ВПР 2019'!AF72&lt;AF$3-AF$296,-1,IF('Статистика ВПР 2019'!AF72&lt;AF$3+AF$296,0,IF('Статистика ВПР 2019'!AF72&lt;AF$3+2*AF$296,1,2)))))</f>
        <v>_</v>
      </c>
      <c r="AG72" s="7" t="str">
        <f>IF('Статистика ВПР 2019'!AG72="","_",IF('Статистика ВПР 2019'!AG72&lt;AG$3-2*AG$296,-2,IF('Статистика ВПР 2019'!AG72&lt;AG$3-AG$296,-1,IF('Статистика ВПР 2019'!AG72&lt;AG$3+AG$296,0,IF('Статистика ВПР 2019'!AG72&lt;AG$3+2*AG$296,1,2)))))</f>
        <v>_</v>
      </c>
      <c r="AH72" s="7" t="str">
        <f>IF('Статистика ВПР 2019'!AH72="","_",IF('Статистика ВПР 2019'!AH72&lt;AH$3-2*AH$296,-2,IF('Статистика ВПР 2019'!AH72&lt;AH$3-AH$296,-1,IF('Статистика ВПР 2019'!AH72&lt;AH$3+AH$296,0,IF('Статистика ВПР 2019'!AH72&lt;AH$3+2*AH$296,1,2)))))</f>
        <v>_</v>
      </c>
      <c r="AI72" s="7" t="str">
        <f>IF('Статистика ВПР 2019'!AI72="","_",IF('Статистика ВПР 2019'!AI72&lt;AI$3-2*AI$296,-2,IF('Статистика ВПР 2019'!AI72&lt;AI$3-AI$296,-1,IF('Статистика ВПР 2019'!AI72&lt;AI$3+AI$296,0,IF('Статистика ВПР 2019'!AI72&lt;AI$3+2*AI$296,1,2)))))</f>
        <v>_</v>
      </c>
      <c r="AJ72" s="7" t="str">
        <f>IF('Статистика ВПР 2019'!AJ72="","_",IF('Статистика ВПР 2019'!AJ72&lt;AJ$3-2*AJ$296,-2,IF('Статистика ВПР 2019'!AJ72&lt;AJ$3-AJ$296,-1,IF('Статистика ВПР 2019'!AJ72&lt;AJ$3+AJ$296,0,IF('Статистика ВПР 2019'!AJ72&lt;AJ$3+2*AJ$296,1,2)))))</f>
        <v>_</v>
      </c>
      <c r="AK72" s="7" t="str">
        <f>IF('Статистика ВПР 2019'!AK72="","_",IF('Статистика ВПР 2019'!AK72&lt;AK$3-2*AK$296,-2,IF('Статистика ВПР 2019'!AK72&lt;AK$3-AK$296,-1,IF('Статистика ВПР 2019'!AK72&lt;AK$3+AK$296,0,IF('Статистика ВПР 2019'!AK72&lt;AK$3+2*AK$296,1,2)))))</f>
        <v>_</v>
      </c>
      <c r="AL72" s="2">
        <f t="shared" si="1"/>
        <v>35</v>
      </c>
    </row>
    <row r="73" spans="1:38" ht="15.75" thickBot="1" x14ac:dyDescent="0.3">
      <c r="A73" s="4" t="s">
        <v>36</v>
      </c>
      <c r="B73" s="6" t="s">
        <v>230</v>
      </c>
      <c r="C73" s="7">
        <f>IF('Статистика ВПР 2019'!C73="","_",IF('Статистика ВПР 2019'!C73&lt;C$3-2*C$296,-2,IF('Статистика ВПР 2019'!C73&lt;C$3-C$296,-1,IF('Статистика ВПР 2019'!C73&lt;C$3+C$296,0,IF('Статистика ВПР 2019'!C73&lt;C$3+2*C$296,1,2)))))</f>
        <v>0</v>
      </c>
      <c r="D73" s="7">
        <f>IF('Статистика ВПР 2019'!D73="","_",IF('Статистика ВПР 2019'!D73&lt;D$3-2*D$296,-2,IF('Статистика ВПР 2019'!D73&lt;D$3-D$296,-1,IF('Статистика ВПР 2019'!D73&lt;D$3+D$296,0,IF('Статистика ВПР 2019'!D73&lt;D$3+2*D$296,1,2)))))</f>
        <v>-1</v>
      </c>
      <c r="E73" s="7">
        <f>IF('Статистика ВПР 2019'!E73="","_",IF('Статистика ВПР 2019'!E73&lt;E$3-2*E$296,-2,IF('Статистика ВПР 2019'!E73&lt;E$3-E$296,-1,IF('Статистика ВПР 2019'!E73&lt;E$3+E$296,0,IF('Статистика ВПР 2019'!E73&lt;E$3+2*E$296,1,2)))))</f>
        <v>0</v>
      </c>
      <c r="F73" s="7">
        <f>IF('Статистика ВПР 2019'!F73="","_",IF('Статистика ВПР 2019'!F73&lt;F$3-2*F$296,-2,IF('Статистика ВПР 2019'!F73&lt;F$3-F$296,-1,IF('Статистика ВПР 2019'!F73&lt;F$3+F$296,0,IF('Статистика ВПР 2019'!F73&lt;F$3+2*F$296,1,2)))))</f>
        <v>0</v>
      </c>
      <c r="G73" s="7">
        <f>IF('Статистика ВПР 2019'!G73="","_",IF('Статистика ВПР 2019'!G73&lt;G$3-2*G$296,-2,IF('Статистика ВПР 2019'!G73&lt;G$3-G$296,-1,IF('Статистика ВПР 2019'!G73&lt;G$3+G$296,0,IF('Статистика ВПР 2019'!G73&lt;G$3+2*G$296,1,2)))))</f>
        <v>1</v>
      </c>
      <c r="H73" s="7">
        <f>IF('Статистика ВПР 2019'!H73="","_",IF('Статистика ВПР 2019'!H73&lt;H$3-2*H$296,-2,IF('Статистика ВПР 2019'!H73&lt;H$3-H$296,-1,IF('Статистика ВПР 2019'!H73&lt;H$3+H$296,0,IF('Статистика ВПР 2019'!H73&lt;H$3+2*H$296,1,2)))))</f>
        <v>2</v>
      </c>
      <c r="I73" s="7">
        <f>IF('Статистика ВПР 2019'!I73="","_",IF('Статистика ВПР 2019'!I73&lt;I$3-2*I$296,-2,IF('Статистика ВПР 2019'!I73&lt;I$3-I$296,-1,IF('Статистика ВПР 2019'!I73&lt;I$3+I$296,0,IF('Статистика ВПР 2019'!I73&lt;I$3+2*I$296,1,2)))))</f>
        <v>0</v>
      </c>
      <c r="J73" s="7">
        <f>IF('Статистика ВПР 2019'!J73="","_",IF('Статистика ВПР 2019'!J73&lt;J$3-2*J$296,-2,IF('Статистика ВПР 2019'!J73&lt;J$3-J$296,-1,IF('Статистика ВПР 2019'!J73&lt;J$3+J$296,0,IF('Статистика ВПР 2019'!J73&lt;J$3+2*J$296,1,2)))))</f>
        <v>0</v>
      </c>
      <c r="K73" s="7">
        <f>IF('Статистика ВПР 2019'!K73="","_",IF('Статистика ВПР 2019'!K73&lt;K$3-2*K$296,-2,IF('Статистика ВПР 2019'!K73&lt;K$3-K$296,-1,IF('Статистика ВПР 2019'!K73&lt;K$3+K$296,0,IF('Статистика ВПР 2019'!K73&lt;K$3+2*K$296,1,2)))))</f>
        <v>0</v>
      </c>
      <c r="L73" s="7">
        <f>IF('Статистика ВПР 2019'!L73="","_",IF('Статистика ВПР 2019'!L73&lt;L$3-2*L$296,-2,IF('Статистика ВПР 2019'!L73&lt;L$3-L$296,-1,IF('Статистика ВПР 2019'!L73&lt;L$3+L$296,0,IF('Статистика ВПР 2019'!L73&lt;L$3+2*L$296,1,2)))))</f>
        <v>-1</v>
      </c>
      <c r="M73" s="7">
        <f>IF('Статистика ВПР 2019'!M73="","_",IF('Статистика ВПР 2019'!M73&lt;M$3-2*M$296,-2,IF('Статистика ВПР 2019'!M73&lt;M$3-M$296,-1,IF('Статистика ВПР 2019'!M73&lt;M$3+M$296,0,IF('Статистика ВПР 2019'!M73&lt;M$3+2*M$296,1,2)))))</f>
        <v>0</v>
      </c>
      <c r="N73" s="7">
        <f>IF('Статистика ВПР 2019'!N73="","_",IF('Статистика ВПР 2019'!N73&lt;N$3-2*N$296,-2,IF('Статистика ВПР 2019'!N73&lt;N$3-N$296,-1,IF('Статистика ВПР 2019'!N73&lt;N$3+N$296,0,IF('Статистика ВПР 2019'!N73&lt;N$3+2*N$296,1,2)))))</f>
        <v>0</v>
      </c>
      <c r="O73" s="7">
        <f>IF('Статистика ВПР 2019'!O73="","_",IF('Статистика ВПР 2019'!O73&lt;O$3-2*O$296,-2,IF('Статистика ВПР 2019'!O73&lt;O$3-O$296,-1,IF('Статистика ВПР 2019'!O73&lt;O$3+O$296,0,IF('Статистика ВПР 2019'!O73&lt;O$3+2*O$296,1,2)))))</f>
        <v>0</v>
      </c>
      <c r="P73" s="7">
        <f>IF('Статистика ВПР 2019'!P73="","_",IF('Статистика ВПР 2019'!P73&lt;P$3-2*P$296,-2,IF('Статистика ВПР 2019'!P73&lt;P$3-P$296,-1,IF('Статистика ВПР 2019'!P73&lt;P$3+P$296,0,IF('Статистика ВПР 2019'!P73&lt;P$3+2*P$296,1,2)))))</f>
        <v>0</v>
      </c>
      <c r="Q73" s="7">
        <f>IF('Статистика ВПР 2019'!Q73="","_",IF('Статистика ВПР 2019'!Q73&lt;Q$3-2*Q$296,-2,IF('Статистика ВПР 2019'!Q73&lt;Q$3-Q$296,-1,IF('Статистика ВПР 2019'!Q73&lt;Q$3+Q$296,0,IF('Статистика ВПР 2019'!Q73&lt;Q$3+2*Q$296,1,2)))))</f>
        <v>0</v>
      </c>
      <c r="R73" s="7">
        <f>IF('Статистика ВПР 2019'!R73="","_",IF('Статистика ВПР 2019'!R73&lt;R$3-2*R$296,-2,IF('Статистика ВПР 2019'!R73&lt;R$3-R$296,-1,IF('Статистика ВПР 2019'!R73&lt;R$3+R$296,0,IF('Статистика ВПР 2019'!R73&lt;R$3+2*R$296,1,2)))))</f>
        <v>-2</v>
      </c>
      <c r="S73" s="7">
        <f>IF('Статистика ВПР 2019'!S73="","_",IF('Статистика ВПР 2019'!S73&lt;S$3-2*S$296,-2,IF('Статистика ВПР 2019'!S73&lt;S$3-S$296,-1,IF('Статистика ВПР 2019'!S73&lt;S$3+S$296,0,IF('Статистика ВПР 2019'!S73&lt;S$3+2*S$296,1,2)))))</f>
        <v>0</v>
      </c>
      <c r="T73" s="7">
        <f>IF('Статистика ВПР 2019'!T73="","_",IF('Статистика ВПР 2019'!T73&lt;T$3-2*T$296,-2,IF('Статистика ВПР 2019'!T73&lt;T$3-T$296,-1,IF('Статистика ВПР 2019'!T73&lt;T$3+T$296,0,IF('Статистика ВПР 2019'!T73&lt;T$3+2*T$296,1,2)))))</f>
        <v>-1</v>
      </c>
      <c r="U73" s="7">
        <f>IF('Статистика ВПР 2019'!U73="","_",IF('Статистика ВПР 2019'!U73&lt;U$3-2*U$296,-2,IF('Статистика ВПР 2019'!U73&lt;U$3-U$296,-1,IF('Статистика ВПР 2019'!U73&lt;U$3+U$296,0,IF('Статистика ВПР 2019'!U73&lt;U$3+2*U$296,1,2)))))</f>
        <v>0</v>
      </c>
      <c r="V73" s="7">
        <f>IF('Статистика ВПР 2019'!V73="","_",IF('Статистика ВПР 2019'!V73&lt;V$3-2*V$296,-2,IF('Статистика ВПР 2019'!V73&lt;V$3-V$296,-1,IF('Статистика ВПР 2019'!V73&lt;V$3+V$296,0,IF('Статистика ВПР 2019'!V73&lt;V$3+2*V$296,1,2)))))</f>
        <v>0</v>
      </c>
      <c r="W73" s="7">
        <f>IF('Статистика ВПР 2019'!W73="","_",IF('Статистика ВПР 2019'!W73&lt;W$3-2*W$296,-2,IF('Статистика ВПР 2019'!W73&lt;W$3-W$296,-1,IF('Статистика ВПР 2019'!W73&lt;W$3+W$296,0,IF('Статистика ВПР 2019'!W73&lt;W$3+2*W$296,1,2)))))</f>
        <v>0</v>
      </c>
      <c r="X73" s="7" t="str">
        <f>IF('Статистика ВПР 2019'!X73="","_",IF('Статистика ВПР 2019'!X73&lt;X$3-2*X$296,-2,IF('Статистика ВПР 2019'!X73&lt;X$3-X$296,-1,IF('Статистика ВПР 2019'!X73&lt;X$3+X$296,0,IF('Статистика ВПР 2019'!X73&lt;X$3+2*X$296,1,2)))))</f>
        <v>_</v>
      </c>
      <c r="Y73" s="7" t="str">
        <f>IF('Статистика ВПР 2019'!Y73="","_",IF('Статистика ВПР 2019'!Y73&lt;Y$3-2*Y$296,-2,IF('Статистика ВПР 2019'!Y73&lt;Y$3-Y$296,-1,IF('Статистика ВПР 2019'!Y73&lt;Y$3+Y$296,0,IF('Статистика ВПР 2019'!Y73&lt;Y$3+2*Y$296,1,2)))))</f>
        <v>_</v>
      </c>
      <c r="Z73" s="7" t="str">
        <f>IF('Статистика ВПР 2019'!Z73="","_",IF('Статистика ВПР 2019'!Z73&lt;Z$3-2*Z$296,-2,IF('Статистика ВПР 2019'!Z73&lt;Z$3-Z$296,-1,IF('Статистика ВПР 2019'!Z73&lt;Z$3+Z$296,0,IF('Статистика ВПР 2019'!Z73&lt;Z$3+2*Z$296,1,2)))))</f>
        <v>_</v>
      </c>
      <c r="AA73" s="7" t="str">
        <f>IF('Статистика ВПР 2019'!AA73="","_",IF('Статистика ВПР 2019'!AA73&lt;AA$3-2*AA$296,-2,IF('Статистика ВПР 2019'!AA73&lt;AA$3-AA$296,-1,IF('Статистика ВПР 2019'!AA73&lt;AA$3+AA$296,0,IF('Статистика ВПР 2019'!AA73&lt;AA$3+2*AA$296,1,2)))))</f>
        <v>_</v>
      </c>
      <c r="AB73" s="7" t="str">
        <f>IF('Статистика ВПР 2019'!AB73="","_",IF('Статистика ВПР 2019'!AB73&lt;AB$3-2*AB$296,-2,IF('Статистика ВПР 2019'!AB73&lt;AB$3-AB$296,-1,IF('Статистика ВПР 2019'!AB73&lt;AB$3+AB$296,0,IF('Статистика ВПР 2019'!AB73&lt;AB$3+2*AB$296,1,2)))))</f>
        <v>_</v>
      </c>
      <c r="AC73" s="7" t="str">
        <f>IF('Статистика ВПР 2019'!AC73="","_",IF('Статистика ВПР 2019'!AC73&lt;AC$3-2*AC$296,-2,IF('Статистика ВПР 2019'!AC73&lt;AC$3-AC$296,-1,IF('Статистика ВПР 2019'!AC73&lt;AC$3+AC$296,0,IF('Статистика ВПР 2019'!AC73&lt;AC$3+2*AC$296,1,2)))))</f>
        <v>_</v>
      </c>
      <c r="AD73" s="7" t="str">
        <f>IF('Статистика ВПР 2019'!AD73="","_",IF('Статистика ВПР 2019'!AD73&lt;AD$3-2*AD$296,-2,IF('Статистика ВПР 2019'!AD73&lt;AD$3-AD$296,-1,IF('Статистика ВПР 2019'!AD73&lt;AD$3+AD$296,0,IF('Статистика ВПР 2019'!AD73&lt;AD$3+2*AD$296,1,2)))))</f>
        <v>_</v>
      </c>
      <c r="AE73" s="7" t="str">
        <f>IF('Статистика ВПР 2019'!AE73="","_",IF('Статистика ВПР 2019'!AE73&lt;AE$3-2*AE$296,-2,IF('Статистика ВПР 2019'!AE73&lt;AE$3-AE$296,-1,IF('Статистика ВПР 2019'!AE73&lt;AE$3+AE$296,0,IF('Статистика ВПР 2019'!AE73&lt;AE$3+2*AE$296,1,2)))))</f>
        <v>_</v>
      </c>
      <c r="AF73" s="7" t="str">
        <f>IF('Статистика ВПР 2019'!AF73="","_",IF('Статистика ВПР 2019'!AF73&lt;AF$3-2*AF$296,-2,IF('Статистика ВПР 2019'!AF73&lt;AF$3-AF$296,-1,IF('Статистика ВПР 2019'!AF73&lt;AF$3+AF$296,0,IF('Статистика ВПР 2019'!AF73&lt;AF$3+2*AF$296,1,2)))))</f>
        <v>_</v>
      </c>
      <c r="AG73" s="7" t="str">
        <f>IF('Статистика ВПР 2019'!AG73="","_",IF('Статистика ВПР 2019'!AG73&lt;AG$3-2*AG$296,-2,IF('Статистика ВПР 2019'!AG73&lt;AG$3-AG$296,-1,IF('Статистика ВПР 2019'!AG73&lt;AG$3+AG$296,0,IF('Статистика ВПР 2019'!AG73&lt;AG$3+2*AG$296,1,2)))))</f>
        <v>_</v>
      </c>
      <c r="AH73" s="7" t="str">
        <f>IF('Статистика ВПР 2019'!AH73="","_",IF('Статистика ВПР 2019'!AH73&lt;AH$3-2*AH$296,-2,IF('Статистика ВПР 2019'!AH73&lt;AH$3-AH$296,-1,IF('Статистика ВПР 2019'!AH73&lt;AH$3+AH$296,0,IF('Статистика ВПР 2019'!AH73&lt;AH$3+2*AH$296,1,2)))))</f>
        <v>_</v>
      </c>
      <c r="AI73" s="7" t="str">
        <f>IF('Статистика ВПР 2019'!AI73="","_",IF('Статистика ВПР 2019'!AI73&lt;AI$3-2*AI$296,-2,IF('Статистика ВПР 2019'!AI73&lt;AI$3-AI$296,-1,IF('Статистика ВПР 2019'!AI73&lt;AI$3+AI$296,0,IF('Статистика ВПР 2019'!AI73&lt;AI$3+2*AI$296,1,2)))))</f>
        <v>_</v>
      </c>
      <c r="AJ73" s="7" t="str">
        <f>IF('Статистика ВПР 2019'!AJ73="","_",IF('Статистика ВПР 2019'!AJ73&lt;AJ$3-2*AJ$296,-2,IF('Статистика ВПР 2019'!AJ73&lt;AJ$3-AJ$296,-1,IF('Статистика ВПР 2019'!AJ73&lt;AJ$3+AJ$296,0,IF('Статистика ВПР 2019'!AJ73&lt;AJ$3+2*AJ$296,1,2)))))</f>
        <v>_</v>
      </c>
      <c r="AK73" s="7" t="str">
        <f>IF('Статистика ВПР 2019'!AK73="","_",IF('Статистика ВПР 2019'!AK73&lt;AK$3-2*AK$296,-2,IF('Статистика ВПР 2019'!AK73&lt;AK$3-AK$296,-1,IF('Статистика ВПР 2019'!AK73&lt;AK$3+AK$296,0,IF('Статистика ВПР 2019'!AK73&lt;AK$3+2*AK$296,1,2)))))</f>
        <v>_</v>
      </c>
      <c r="AL73" s="2">
        <f t="shared" si="1"/>
        <v>35</v>
      </c>
    </row>
    <row r="74" spans="1:38" s="2" customFormat="1" ht="15.75" thickBot="1" x14ac:dyDescent="0.3">
      <c r="A74" s="3" t="s">
        <v>45</v>
      </c>
      <c r="B74" s="33" t="s">
        <v>45</v>
      </c>
      <c r="C74" s="7">
        <f>IF('Статистика ВПР 2019'!C74="","_",IF('Статистика ВПР 2019'!C74&lt;C$3-2*C$296,-2,IF('Статистика ВПР 2019'!C74&lt;C$3-C$296,-1,IF('Статистика ВПР 2019'!C74&lt;C$3+C$296,0,IF('Статистика ВПР 2019'!C74&lt;C$3+2*C$296,1,2)))))</f>
        <v>0</v>
      </c>
      <c r="D74" s="7">
        <f>IF('Статистика ВПР 2019'!D74="","_",IF('Статистика ВПР 2019'!D74&lt;D$3-2*D$296,-2,IF('Статистика ВПР 2019'!D74&lt;D$3-D$296,-1,IF('Статистика ВПР 2019'!D74&lt;D$3+D$296,0,IF('Статистика ВПР 2019'!D74&lt;D$3+2*D$296,1,2)))))</f>
        <v>0</v>
      </c>
      <c r="E74" s="7">
        <f>IF('Статистика ВПР 2019'!E74="","_",IF('Статистика ВПР 2019'!E74&lt;E$3-2*E$296,-2,IF('Статистика ВПР 2019'!E74&lt;E$3-E$296,-1,IF('Статистика ВПР 2019'!E74&lt;E$3+E$296,0,IF('Статистика ВПР 2019'!E74&lt;E$3+2*E$296,1,2)))))</f>
        <v>0</v>
      </c>
      <c r="F74" s="7">
        <f>IF('Статистика ВПР 2019'!F74="","_",IF('Статистика ВПР 2019'!F74&lt;F$3-2*F$296,-2,IF('Статистика ВПР 2019'!F74&lt;F$3-F$296,-1,IF('Статистика ВПР 2019'!F74&lt;F$3+F$296,0,IF('Статистика ВПР 2019'!F74&lt;F$3+2*F$296,1,2)))))</f>
        <v>0</v>
      </c>
      <c r="G74" s="7">
        <f>IF('Статистика ВПР 2019'!G74="","_",IF('Статистика ВПР 2019'!G74&lt;G$3-2*G$296,-2,IF('Статистика ВПР 2019'!G74&lt;G$3-G$296,-1,IF('Статистика ВПР 2019'!G74&lt;G$3+G$296,0,IF('Статистика ВПР 2019'!G74&lt;G$3+2*G$296,1,2)))))</f>
        <v>0</v>
      </c>
      <c r="H74" s="7">
        <f>IF('Статистика ВПР 2019'!H74="","_",IF('Статистика ВПР 2019'!H74&lt;H$3-2*H$296,-2,IF('Статистика ВПР 2019'!H74&lt;H$3-H$296,-1,IF('Статистика ВПР 2019'!H74&lt;H$3+H$296,0,IF('Статистика ВПР 2019'!H74&lt;H$3+2*H$296,1,2)))))</f>
        <v>1</v>
      </c>
      <c r="I74" s="7">
        <f>IF('Статистика ВПР 2019'!I74="","_",IF('Статистика ВПР 2019'!I74&lt;I$3-2*I$296,-2,IF('Статистика ВПР 2019'!I74&lt;I$3-I$296,-1,IF('Статистика ВПР 2019'!I74&lt;I$3+I$296,0,IF('Статистика ВПР 2019'!I74&lt;I$3+2*I$296,1,2)))))</f>
        <v>0</v>
      </c>
      <c r="J74" s="7">
        <f>IF('Статистика ВПР 2019'!J74="","_",IF('Статистика ВПР 2019'!J74&lt;J$3-2*J$296,-2,IF('Статистика ВПР 2019'!J74&lt;J$3-J$296,-1,IF('Статистика ВПР 2019'!J74&lt;J$3+J$296,0,IF('Статистика ВПР 2019'!J74&lt;J$3+2*J$296,1,2)))))</f>
        <v>-1</v>
      </c>
      <c r="K74" s="7">
        <f>IF('Статистика ВПР 2019'!K74="","_",IF('Статистика ВПР 2019'!K74&lt;K$3-2*K$296,-2,IF('Статистика ВПР 2019'!K74&lt;K$3-K$296,-1,IF('Статистика ВПР 2019'!K74&lt;K$3+K$296,0,IF('Статистика ВПР 2019'!K74&lt;K$3+2*K$296,1,2)))))</f>
        <v>0</v>
      </c>
      <c r="L74" s="7">
        <f>IF('Статистика ВПР 2019'!L74="","_",IF('Статистика ВПР 2019'!L74&lt;L$3-2*L$296,-2,IF('Статистика ВПР 2019'!L74&lt;L$3-L$296,-1,IF('Статистика ВПР 2019'!L74&lt;L$3+L$296,0,IF('Статистика ВПР 2019'!L74&lt;L$3+2*L$296,1,2)))))</f>
        <v>0</v>
      </c>
      <c r="M74" s="7">
        <f>IF('Статистика ВПР 2019'!M74="","_",IF('Статистика ВПР 2019'!M74&lt;M$3-2*M$296,-2,IF('Статистика ВПР 2019'!M74&lt;M$3-M$296,-1,IF('Статистика ВПР 2019'!M74&lt;M$3+M$296,0,IF('Статистика ВПР 2019'!M74&lt;M$3+2*M$296,1,2)))))</f>
        <v>0</v>
      </c>
      <c r="N74" s="7">
        <f>IF('Статистика ВПР 2019'!N74="","_",IF('Статистика ВПР 2019'!N74&lt;N$3-2*N$296,-2,IF('Статистика ВПР 2019'!N74&lt;N$3-N$296,-1,IF('Статистика ВПР 2019'!N74&lt;N$3+N$296,0,IF('Статистика ВПР 2019'!N74&lt;N$3+2*N$296,1,2)))))</f>
        <v>0</v>
      </c>
      <c r="O74" s="7">
        <f>IF('Статистика ВПР 2019'!O74="","_",IF('Статистика ВПР 2019'!O74&lt;O$3-2*O$296,-2,IF('Статистика ВПР 2019'!O74&lt;O$3-O$296,-1,IF('Статистика ВПР 2019'!O74&lt;O$3+O$296,0,IF('Статистика ВПР 2019'!O74&lt;O$3+2*O$296,1,2)))))</f>
        <v>-1</v>
      </c>
      <c r="P74" s="7">
        <f>IF('Статистика ВПР 2019'!P74="","_",IF('Статистика ВПР 2019'!P74&lt;P$3-2*P$296,-2,IF('Статистика ВПР 2019'!P74&lt;P$3-P$296,-1,IF('Статистика ВПР 2019'!P74&lt;P$3+P$296,0,IF('Статистика ВПР 2019'!P74&lt;P$3+2*P$296,1,2)))))</f>
        <v>0</v>
      </c>
      <c r="Q74" s="7">
        <f>IF('Статистика ВПР 2019'!Q74="","_",IF('Статистика ВПР 2019'!Q74&lt;Q$3-2*Q$296,-2,IF('Статистика ВПР 2019'!Q74&lt;Q$3-Q$296,-1,IF('Статистика ВПР 2019'!Q74&lt;Q$3+Q$296,0,IF('Статистика ВПР 2019'!Q74&lt;Q$3+2*Q$296,1,2)))))</f>
        <v>0</v>
      </c>
      <c r="R74" s="7">
        <f>IF('Статистика ВПР 2019'!R74="","_",IF('Статистика ВПР 2019'!R74&lt;R$3-2*R$296,-2,IF('Статистика ВПР 2019'!R74&lt;R$3-R$296,-1,IF('Статистика ВПР 2019'!R74&lt;R$3+R$296,0,IF('Статистика ВПР 2019'!R74&lt;R$3+2*R$296,1,2)))))</f>
        <v>0</v>
      </c>
      <c r="S74" s="7">
        <f>IF('Статистика ВПР 2019'!S74="","_",IF('Статистика ВПР 2019'!S74&lt;S$3-2*S$296,-2,IF('Статистика ВПР 2019'!S74&lt;S$3-S$296,-1,IF('Статистика ВПР 2019'!S74&lt;S$3+S$296,0,IF('Статистика ВПР 2019'!S74&lt;S$3+2*S$296,1,2)))))</f>
        <v>0</v>
      </c>
      <c r="T74" s="7">
        <f>IF('Статистика ВПР 2019'!T74="","_",IF('Статистика ВПР 2019'!T74&lt;T$3-2*T$296,-2,IF('Статистика ВПР 2019'!T74&lt;T$3-T$296,-1,IF('Статистика ВПР 2019'!T74&lt;T$3+T$296,0,IF('Статистика ВПР 2019'!T74&lt;T$3+2*T$296,1,2)))))</f>
        <v>0</v>
      </c>
      <c r="U74" s="7">
        <f>IF('Статистика ВПР 2019'!U74="","_",IF('Статистика ВПР 2019'!U74&lt;U$3-2*U$296,-2,IF('Статистика ВПР 2019'!U74&lt;U$3-U$296,-1,IF('Статистика ВПР 2019'!U74&lt;U$3+U$296,0,IF('Статистика ВПР 2019'!U74&lt;U$3+2*U$296,1,2)))))</f>
        <v>0</v>
      </c>
      <c r="V74" s="7">
        <f>IF('Статистика ВПР 2019'!V74="","_",IF('Статистика ВПР 2019'!V74&lt;V$3-2*V$296,-2,IF('Статистика ВПР 2019'!V74&lt;V$3-V$296,-1,IF('Статистика ВПР 2019'!V74&lt;V$3+V$296,0,IF('Статистика ВПР 2019'!V74&lt;V$3+2*V$296,1,2)))))</f>
        <v>0</v>
      </c>
      <c r="W74" s="7">
        <f>IF('Статистика ВПР 2019'!W74="","_",IF('Статистика ВПР 2019'!W74&lt;W$3-2*W$296,-2,IF('Статистика ВПР 2019'!W74&lt;W$3-W$296,-1,IF('Статистика ВПР 2019'!W74&lt;W$3+W$296,0,IF('Статистика ВПР 2019'!W74&lt;W$3+2*W$296,1,2)))))</f>
        <v>0</v>
      </c>
      <c r="X74" s="7">
        <f>IF('Статистика ВПР 2019'!X74="","_",IF('Статистика ВПР 2019'!X74&lt;X$3-2*X$296,-2,IF('Статистика ВПР 2019'!X74&lt;X$3-X$296,-1,IF('Статистика ВПР 2019'!X74&lt;X$3+X$296,0,IF('Статистика ВПР 2019'!X74&lt;X$3+2*X$296,1,2)))))</f>
        <v>0</v>
      </c>
      <c r="Y74" s="7" t="str">
        <f>IF('Статистика ВПР 2019'!Y74="","_",IF('Статистика ВПР 2019'!Y74&lt;Y$3-2*Y$296,-2,IF('Статистика ВПР 2019'!Y74&lt;Y$3-Y$296,-1,IF('Статистика ВПР 2019'!Y74&lt;Y$3+Y$296,0,IF('Статистика ВПР 2019'!Y74&lt;Y$3+2*Y$296,1,2)))))</f>
        <v>_</v>
      </c>
      <c r="Z74" s="7">
        <f>IF('Статистика ВПР 2019'!Z74="","_",IF('Статистика ВПР 2019'!Z74&lt;Z$3-2*Z$296,-2,IF('Статистика ВПР 2019'!Z74&lt;Z$3-Z$296,-1,IF('Статистика ВПР 2019'!Z74&lt;Z$3+Z$296,0,IF('Статистика ВПР 2019'!Z74&lt;Z$3+2*Z$296,1,2)))))</f>
        <v>0</v>
      </c>
      <c r="AA74" s="7">
        <f>IF('Статистика ВПР 2019'!AA74="","_",IF('Статистика ВПР 2019'!AA74&lt;AA$3-2*AA$296,-2,IF('Статистика ВПР 2019'!AA74&lt;AA$3-AA$296,-1,IF('Статистика ВПР 2019'!AA74&lt;AA$3+AA$296,0,IF('Статистика ВПР 2019'!AA74&lt;AA$3+2*AA$296,1,2)))))</f>
        <v>-1</v>
      </c>
      <c r="AB74" s="7">
        <f>IF('Статистика ВПР 2019'!AB74="","_",IF('Статистика ВПР 2019'!AB74&lt;AB$3-2*AB$296,-2,IF('Статистика ВПР 2019'!AB74&lt;AB$3-AB$296,-1,IF('Статистика ВПР 2019'!AB74&lt;AB$3+AB$296,0,IF('Статистика ВПР 2019'!AB74&lt;AB$3+2*AB$296,1,2)))))</f>
        <v>0</v>
      </c>
      <c r="AC74" s="7">
        <f>IF('Статистика ВПР 2019'!AC74="","_",IF('Статистика ВПР 2019'!AC74&lt;AC$3-2*AC$296,-2,IF('Статистика ВПР 2019'!AC74&lt;AC$3-AC$296,-1,IF('Статистика ВПР 2019'!AC74&lt;AC$3+AC$296,0,IF('Статистика ВПР 2019'!AC74&lt;AC$3+2*AC$296,1,2)))))</f>
        <v>0</v>
      </c>
      <c r="AD74" s="7">
        <f>IF('Статистика ВПР 2019'!AD74="","_",IF('Статистика ВПР 2019'!AD74&lt;AD$3-2*AD$296,-2,IF('Статистика ВПР 2019'!AD74&lt;AD$3-AD$296,-1,IF('Статистика ВПР 2019'!AD74&lt;AD$3+AD$296,0,IF('Статистика ВПР 2019'!AD74&lt;AD$3+2*AD$296,1,2)))))</f>
        <v>0</v>
      </c>
      <c r="AE74" s="7">
        <f>IF('Статистика ВПР 2019'!AE74="","_",IF('Статистика ВПР 2019'!AE74&lt;AE$3-2*AE$296,-2,IF('Статистика ВПР 2019'!AE74&lt;AE$3-AE$296,-1,IF('Статистика ВПР 2019'!AE74&lt;AE$3+AE$296,0,IF('Статистика ВПР 2019'!AE74&lt;AE$3+2*AE$296,1,2)))))</f>
        <v>0</v>
      </c>
      <c r="AF74" s="7">
        <f>IF('Статистика ВПР 2019'!AF74="","_",IF('Статистика ВПР 2019'!AF74&lt;AF$3-2*AF$296,-2,IF('Статистика ВПР 2019'!AF74&lt;AF$3-AF$296,-1,IF('Статистика ВПР 2019'!AF74&lt;AF$3+AF$296,0,IF('Статистика ВПР 2019'!AF74&lt;AF$3+2*AF$296,1,2)))))</f>
        <v>0</v>
      </c>
      <c r="AG74" s="7" t="str">
        <f>IF('Статистика ВПР 2019'!AG74="","_",IF('Статистика ВПР 2019'!AG74&lt;AG$3-2*AG$296,-2,IF('Статистика ВПР 2019'!AG74&lt;AG$3-AG$296,-1,IF('Статистика ВПР 2019'!AG74&lt;AG$3+AG$296,0,IF('Статистика ВПР 2019'!AG74&lt;AG$3+2*AG$296,1,2)))))</f>
        <v>_</v>
      </c>
      <c r="AH74" s="7">
        <f>IF('Статистика ВПР 2019'!AH74="","_",IF('Статистика ВПР 2019'!AH74&lt;AH$3-2*AH$296,-2,IF('Статистика ВПР 2019'!AH74&lt;AH$3-AH$296,-1,IF('Статистика ВПР 2019'!AH74&lt;AH$3+AH$296,0,IF('Статистика ВПР 2019'!AH74&lt;AH$3+2*AH$296,1,2)))))</f>
        <v>-1</v>
      </c>
      <c r="AI74" s="7" t="str">
        <f>IF('Статистика ВПР 2019'!AI74="","_",IF('Статистика ВПР 2019'!AI74&lt;AI$3-2*AI$296,-2,IF('Статистика ВПР 2019'!AI74&lt;AI$3-AI$296,-1,IF('Статистика ВПР 2019'!AI74&lt;AI$3+AI$296,0,IF('Статистика ВПР 2019'!AI74&lt;AI$3+2*AI$296,1,2)))))</f>
        <v>_</v>
      </c>
      <c r="AJ74" s="7" t="str">
        <f>IF('Статистика ВПР 2019'!AJ74="","_",IF('Статистика ВПР 2019'!AJ74&lt;AJ$3-2*AJ$296,-2,IF('Статистика ВПР 2019'!AJ74&lt;AJ$3-AJ$296,-1,IF('Статистика ВПР 2019'!AJ74&lt;AJ$3+AJ$296,0,IF('Статистика ВПР 2019'!AJ74&lt;AJ$3+2*AJ$296,1,2)))))</f>
        <v>_</v>
      </c>
      <c r="AK74" s="7" t="str">
        <f>IF('Статистика ВПР 2019'!AK74="","_",IF('Статистика ВПР 2019'!AK74&lt;AK$3-2*AK$296,-2,IF('Статистика ВПР 2019'!AK74&lt;AK$3-AK$296,-1,IF('Статистика ВПР 2019'!AK74&lt;AK$3+AK$296,0,IF('Статистика ВПР 2019'!AK74&lt;AK$3+2*AK$296,1,2)))))</f>
        <v>_</v>
      </c>
      <c r="AL74" s="2">
        <f t="shared" si="1"/>
        <v>35</v>
      </c>
    </row>
    <row r="75" spans="1:38" x14ac:dyDescent="0.25">
      <c r="A75" s="4" t="s">
        <v>45</v>
      </c>
      <c r="B75" s="6" t="s">
        <v>163</v>
      </c>
      <c r="C75" s="7">
        <f>IF('Статистика ВПР 2019'!C75="","_",IF('Статистика ВПР 2019'!C75&lt;C$3-2*C$296,-2,IF('Статистика ВПР 2019'!C75&lt;C$3-C$296,-1,IF('Статистика ВПР 2019'!C75&lt;C$3+C$296,0,IF('Статистика ВПР 2019'!C75&lt;C$3+2*C$296,1,2)))))</f>
        <v>-1</v>
      </c>
      <c r="D75" s="7">
        <f>IF('Статистика ВПР 2019'!D75="","_",IF('Статистика ВПР 2019'!D75&lt;D$3-2*D$296,-2,IF('Статистика ВПР 2019'!D75&lt;D$3-D$296,-1,IF('Статистика ВПР 2019'!D75&lt;D$3+D$296,0,IF('Статистика ВПР 2019'!D75&lt;D$3+2*D$296,1,2)))))</f>
        <v>-1</v>
      </c>
      <c r="E75" s="7">
        <f>IF('Статистика ВПР 2019'!E75="","_",IF('Статистика ВПР 2019'!E75&lt;E$3-2*E$296,-2,IF('Статистика ВПР 2019'!E75&lt;E$3-E$296,-1,IF('Статистика ВПР 2019'!E75&lt;E$3+E$296,0,IF('Статистика ВПР 2019'!E75&lt;E$3+2*E$296,1,2)))))</f>
        <v>-2</v>
      </c>
      <c r="F75" s="7">
        <f>IF('Статистика ВПР 2019'!F75="","_",IF('Статистика ВПР 2019'!F75&lt;F$3-2*F$296,-2,IF('Статистика ВПР 2019'!F75&lt;F$3-F$296,-1,IF('Статистика ВПР 2019'!F75&lt;F$3+F$296,0,IF('Статистика ВПР 2019'!F75&lt;F$3+2*F$296,1,2)))))</f>
        <v>0</v>
      </c>
      <c r="G75" s="7">
        <f>IF('Статистика ВПР 2019'!G75="","_",IF('Статистика ВПР 2019'!G75&lt;G$3-2*G$296,-2,IF('Статистика ВПР 2019'!G75&lt;G$3-G$296,-1,IF('Статистика ВПР 2019'!G75&lt;G$3+G$296,0,IF('Статистика ВПР 2019'!G75&lt;G$3+2*G$296,1,2)))))</f>
        <v>0</v>
      </c>
      <c r="H75" s="7">
        <f>IF('Статистика ВПР 2019'!H75="","_",IF('Статистика ВПР 2019'!H75&lt;H$3-2*H$296,-2,IF('Статистика ВПР 2019'!H75&lt;H$3-H$296,-1,IF('Статистика ВПР 2019'!H75&lt;H$3+H$296,0,IF('Статистика ВПР 2019'!H75&lt;H$3+2*H$296,1,2)))))</f>
        <v>1</v>
      </c>
      <c r="I75" s="7">
        <f>IF('Статистика ВПР 2019'!I75="","_",IF('Статистика ВПР 2019'!I75&lt;I$3-2*I$296,-2,IF('Статистика ВПР 2019'!I75&lt;I$3-I$296,-1,IF('Статистика ВПР 2019'!I75&lt;I$3+I$296,0,IF('Статистика ВПР 2019'!I75&lt;I$3+2*I$296,1,2)))))</f>
        <v>0</v>
      </c>
      <c r="J75" s="7">
        <f>IF('Статистика ВПР 2019'!J75="","_",IF('Статистика ВПР 2019'!J75&lt;J$3-2*J$296,-2,IF('Статистика ВПР 2019'!J75&lt;J$3-J$296,-1,IF('Статистика ВПР 2019'!J75&lt;J$3+J$296,0,IF('Статистика ВПР 2019'!J75&lt;J$3+2*J$296,1,2)))))</f>
        <v>-1</v>
      </c>
      <c r="K75" s="7">
        <f>IF('Статистика ВПР 2019'!K75="","_",IF('Статистика ВПР 2019'!K75&lt;K$3-2*K$296,-2,IF('Статистика ВПР 2019'!K75&lt;K$3-K$296,-1,IF('Статистика ВПР 2019'!K75&lt;K$3+K$296,0,IF('Статистика ВПР 2019'!K75&lt;K$3+2*K$296,1,2)))))</f>
        <v>-1</v>
      </c>
      <c r="L75" s="7">
        <f>IF('Статистика ВПР 2019'!L75="","_",IF('Статистика ВПР 2019'!L75&lt;L$3-2*L$296,-2,IF('Статистика ВПР 2019'!L75&lt;L$3-L$296,-1,IF('Статистика ВПР 2019'!L75&lt;L$3+L$296,0,IF('Статистика ВПР 2019'!L75&lt;L$3+2*L$296,1,2)))))</f>
        <v>-1</v>
      </c>
      <c r="M75" s="7">
        <f>IF('Статистика ВПР 2019'!M75="","_",IF('Статистика ВПР 2019'!M75&lt;M$3-2*M$296,-2,IF('Статистика ВПР 2019'!M75&lt;M$3-M$296,-1,IF('Статистика ВПР 2019'!M75&lt;M$3+M$296,0,IF('Статистика ВПР 2019'!M75&lt;M$3+2*M$296,1,2)))))</f>
        <v>0</v>
      </c>
      <c r="N75" s="7">
        <f>IF('Статистика ВПР 2019'!N75="","_",IF('Статистика ВПР 2019'!N75&lt;N$3-2*N$296,-2,IF('Статистика ВПР 2019'!N75&lt;N$3-N$296,-1,IF('Статистика ВПР 2019'!N75&lt;N$3+N$296,0,IF('Статистика ВПР 2019'!N75&lt;N$3+2*N$296,1,2)))))</f>
        <v>0</v>
      </c>
      <c r="O75" s="7">
        <f>IF('Статистика ВПР 2019'!O75="","_",IF('Статистика ВПР 2019'!O75&lt;O$3-2*O$296,-2,IF('Статистика ВПР 2019'!O75&lt;O$3-O$296,-1,IF('Статистика ВПР 2019'!O75&lt;O$3+O$296,0,IF('Статистика ВПР 2019'!O75&lt;O$3+2*O$296,1,2)))))</f>
        <v>0</v>
      </c>
      <c r="P75" s="7">
        <f>IF('Статистика ВПР 2019'!P75="","_",IF('Статистика ВПР 2019'!P75&lt;P$3-2*P$296,-2,IF('Статистика ВПР 2019'!P75&lt;P$3-P$296,-1,IF('Статистика ВПР 2019'!P75&lt;P$3+P$296,0,IF('Статистика ВПР 2019'!P75&lt;P$3+2*P$296,1,2)))))</f>
        <v>-1</v>
      </c>
      <c r="Q75" s="7">
        <f>IF('Статистика ВПР 2019'!Q75="","_",IF('Статистика ВПР 2019'!Q75&lt;Q$3-2*Q$296,-2,IF('Статистика ВПР 2019'!Q75&lt;Q$3-Q$296,-1,IF('Статистика ВПР 2019'!Q75&lt;Q$3+Q$296,0,IF('Статистика ВПР 2019'!Q75&lt;Q$3+2*Q$296,1,2)))))</f>
        <v>-1</v>
      </c>
      <c r="R75" s="7">
        <f>IF('Статистика ВПР 2019'!R75="","_",IF('Статистика ВПР 2019'!R75&lt;R$3-2*R$296,-2,IF('Статистика ВПР 2019'!R75&lt;R$3-R$296,-1,IF('Статистика ВПР 2019'!R75&lt;R$3+R$296,0,IF('Статистика ВПР 2019'!R75&lt;R$3+2*R$296,1,2)))))</f>
        <v>0</v>
      </c>
      <c r="S75" s="7">
        <f>IF('Статистика ВПР 2019'!S75="","_",IF('Статистика ВПР 2019'!S75&lt;S$3-2*S$296,-2,IF('Статистика ВПР 2019'!S75&lt;S$3-S$296,-1,IF('Статистика ВПР 2019'!S75&lt;S$3+S$296,0,IF('Статистика ВПР 2019'!S75&lt;S$3+2*S$296,1,2)))))</f>
        <v>-2</v>
      </c>
      <c r="T75" s="7">
        <f>IF('Статистика ВПР 2019'!T75="","_",IF('Статистика ВПР 2019'!T75&lt;T$3-2*T$296,-2,IF('Статистика ВПР 2019'!T75&lt;T$3-T$296,-1,IF('Статистика ВПР 2019'!T75&lt;T$3+T$296,0,IF('Статистика ВПР 2019'!T75&lt;T$3+2*T$296,1,2)))))</f>
        <v>1</v>
      </c>
      <c r="U75" s="7">
        <f>IF('Статистика ВПР 2019'!U75="","_",IF('Статистика ВПР 2019'!U75&lt;U$3-2*U$296,-2,IF('Статистика ВПР 2019'!U75&lt;U$3-U$296,-1,IF('Статистика ВПР 2019'!U75&lt;U$3+U$296,0,IF('Статистика ВПР 2019'!U75&lt;U$3+2*U$296,1,2)))))</f>
        <v>-2</v>
      </c>
      <c r="V75" s="7">
        <f>IF('Статистика ВПР 2019'!V75="","_",IF('Статистика ВПР 2019'!V75&lt;V$3-2*V$296,-2,IF('Статистика ВПР 2019'!V75&lt;V$3-V$296,-1,IF('Статистика ВПР 2019'!V75&lt;V$3+V$296,0,IF('Статистика ВПР 2019'!V75&lt;V$3+2*V$296,1,2)))))</f>
        <v>0</v>
      </c>
      <c r="W75" s="7" t="str">
        <f>IF('Статистика ВПР 2019'!W75="","_",IF('Статистика ВПР 2019'!W75&lt;W$3-2*W$296,-2,IF('Статистика ВПР 2019'!W75&lt;W$3-W$296,-1,IF('Статистика ВПР 2019'!W75&lt;W$3+W$296,0,IF('Статистика ВПР 2019'!W75&lt;W$3+2*W$296,1,2)))))</f>
        <v>_</v>
      </c>
      <c r="X75" s="7">
        <f>IF('Статистика ВПР 2019'!X75="","_",IF('Статистика ВПР 2019'!X75&lt;X$3-2*X$296,-2,IF('Статистика ВПР 2019'!X75&lt;X$3-X$296,-1,IF('Статистика ВПР 2019'!X75&lt;X$3+X$296,0,IF('Статистика ВПР 2019'!X75&lt;X$3+2*X$296,1,2)))))</f>
        <v>0</v>
      </c>
      <c r="Y75" s="7" t="str">
        <f>IF('Статистика ВПР 2019'!Y75="","_",IF('Статистика ВПР 2019'!Y75&lt;Y$3-2*Y$296,-2,IF('Статистика ВПР 2019'!Y75&lt;Y$3-Y$296,-1,IF('Статистика ВПР 2019'!Y75&lt;Y$3+Y$296,0,IF('Статистика ВПР 2019'!Y75&lt;Y$3+2*Y$296,1,2)))))</f>
        <v>_</v>
      </c>
      <c r="Z75" s="7" t="str">
        <f>IF('Статистика ВПР 2019'!Z75="","_",IF('Статистика ВПР 2019'!Z75&lt;Z$3-2*Z$296,-2,IF('Статистика ВПР 2019'!Z75&lt;Z$3-Z$296,-1,IF('Статистика ВПР 2019'!Z75&lt;Z$3+Z$296,0,IF('Статистика ВПР 2019'!Z75&lt;Z$3+2*Z$296,1,2)))))</f>
        <v>_</v>
      </c>
      <c r="AA75" s="7" t="str">
        <f>IF('Статистика ВПР 2019'!AA75="","_",IF('Статистика ВПР 2019'!AA75&lt;AA$3-2*AA$296,-2,IF('Статистика ВПР 2019'!AA75&lt;AA$3-AA$296,-1,IF('Статистика ВПР 2019'!AA75&lt;AA$3+AA$296,0,IF('Статистика ВПР 2019'!AA75&lt;AA$3+2*AA$296,1,2)))))</f>
        <v>_</v>
      </c>
      <c r="AB75" s="7" t="str">
        <f>IF('Статистика ВПР 2019'!AB75="","_",IF('Статистика ВПР 2019'!AB75&lt;AB$3-2*AB$296,-2,IF('Статистика ВПР 2019'!AB75&lt;AB$3-AB$296,-1,IF('Статистика ВПР 2019'!AB75&lt;AB$3+AB$296,0,IF('Статистика ВПР 2019'!AB75&lt;AB$3+2*AB$296,1,2)))))</f>
        <v>_</v>
      </c>
      <c r="AC75" s="7" t="str">
        <f>IF('Статистика ВПР 2019'!AC75="","_",IF('Статистика ВПР 2019'!AC75&lt;AC$3-2*AC$296,-2,IF('Статистика ВПР 2019'!AC75&lt;AC$3-AC$296,-1,IF('Статистика ВПР 2019'!AC75&lt;AC$3+AC$296,0,IF('Статистика ВПР 2019'!AC75&lt;AC$3+2*AC$296,1,2)))))</f>
        <v>_</v>
      </c>
      <c r="AD75" s="7" t="str">
        <f>IF('Статистика ВПР 2019'!AD75="","_",IF('Статистика ВПР 2019'!AD75&lt;AD$3-2*AD$296,-2,IF('Статистика ВПР 2019'!AD75&lt;AD$3-AD$296,-1,IF('Статистика ВПР 2019'!AD75&lt;AD$3+AD$296,0,IF('Статистика ВПР 2019'!AD75&lt;AD$3+2*AD$296,1,2)))))</f>
        <v>_</v>
      </c>
      <c r="AE75" s="7" t="str">
        <f>IF('Статистика ВПР 2019'!AE75="","_",IF('Статистика ВПР 2019'!AE75&lt;AE$3-2*AE$296,-2,IF('Статистика ВПР 2019'!AE75&lt;AE$3-AE$296,-1,IF('Статистика ВПР 2019'!AE75&lt;AE$3+AE$296,0,IF('Статистика ВПР 2019'!AE75&lt;AE$3+2*AE$296,1,2)))))</f>
        <v>_</v>
      </c>
      <c r="AF75" s="7" t="str">
        <f>IF('Статистика ВПР 2019'!AF75="","_",IF('Статистика ВПР 2019'!AF75&lt;AF$3-2*AF$296,-2,IF('Статистика ВПР 2019'!AF75&lt;AF$3-AF$296,-1,IF('Статистика ВПР 2019'!AF75&lt;AF$3+AF$296,0,IF('Статистика ВПР 2019'!AF75&lt;AF$3+2*AF$296,1,2)))))</f>
        <v>_</v>
      </c>
      <c r="AG75" s="7" t="str">
        <f>IF('Статистика ВПР 2019'!AG75="","_",IF('Статистика ВПР 2019'!AG75&lt;AG$3-2*AG$296,-2,IF('Статистика ВПР 2019'!AG75&lt;AG$3-AG$296,-1,IF('Статистика ВПР 2019'!AG75&lt;AG$3+AG$296,0,IF('Статистика ВПР 2019'!AG75&lt;AG$3+2*AG$296,1,2)))))</f>
        <v>_</v>
      </c>
      <c r="AH75" s="7" t="str">
        <f>IF('Статистика ВПР 2019'!AH75="","_",IF('Статистика ВПР 2019'!AH75&lt;AH$3-2*AH$296,-2,IF('Статистика ВПР 2019'!AH75&lt;AH$3-AH$296,-1,IF('Статистика ВПР 2019'!AH75&lt;AH$3+AH$296,0,IF('Статистика ВПР 2019'!AH75&lt;AH$3+2*AH$296,1,2)))))</f>
        <v>_</v>
      </c>
      <c r="AI75" s="7" t="str">
        <f>IF('Статистика ВПР 2019'!AI75="","_",IF('Статистика ВПР 2019'!AI75&lt;AI$3-2*AI$296,-2,IF('Статистика ВПР 2019'!AI75&lt;AI$3-AI$296,-1,IF('Статистика ВПР 2019'!AI75&lt;AI$3+AI$296,0,IF('Статистика ВПР 2019'!AI75&lt;AI$3+2*AI$296,1,2)))))</f>
        <v>_</v>
      </c>
      <c r="AJ75" s="7" t="str">
        <f>IF('Статистика ВПР 2019'!AJ75="","_",IF('Статистика ВПР 2019'!AJ75&lt;AJ$3-2*AJ$296,-2,IF('Статистика ВПР 2019'!AJ75&lt;AJ$3-AJ$296,-1,IF('Статистика ВПР 2019'!AJ75&lt;AJ$3+AJ$296,0,IF('Статистика ВПР 2019'!AJ75&lt;AJ$3+2*AJ$296,1,2)))))</f>
        <v>_</v>
      </c>
      <c r="AK75" s="7" t="str">
        <f>IF('Статистика ВПР 2019'!AK75="","_",IF('Статистика ВПР 2019'!AK75&lt;AK$3-2*AK$296,-2,IF('Статистика ВПР 2019'!AK75&lt;AK$3-AK$296,-1,IF('Статистика ВПР 2019'!AK75&lt;AK$3+AK$296,0,IF('Статистика ВПР 2019'!AK75&lt;AK$3+2*AK$296,1,2)))))</f>
        <v>_</v>
      </c>
      <c r="AL75" s="2">
        <f t="shared" si="1"/>
        <v>35</v>
      </c>
    </row>
    <row r="76" spans="1:38" x14ac:dyDescent="0.25">
      <c r="A76" s="4" t="s">
        <v>45</v>
      </c>
      <c r="B76" s="6" t="s">
        <v>46</v>
      </c>
      <c r="C76" s="7">
        <f>IF('Статистика ВПР 2019'!C76="","_",IF('Статистика ВПР 2019'!C76&lt;C$3-2*C$296,-2,IF('Статистика ВПР 2019'!C76&lt;C$3-C$296,-1,IF('Статистика ВПР 2019'!C76&lt;C$3+C$296,0,IF('Статистика ВПР 2019'!C76&lt;C$3+2*C$296,1,2)))))</f>
        <v>0</v>
      </c>
      <c r="D76" s="7">
        <f>IF('Статистика ВПР 2019'!D76="","_",IF('Статистика ВПР 2019'!D76&lt;D$3-2*D$296,-2,IF('Статистика ВПР 2019'!D76&lt;D$3-D$296,-1,IF('Статистика ВПР 2019'!D76&lt;D$3+D$296,0,IF('Статистика ВПР 2019'!D76&lt;D$3+2*D$296,1,2)))))</f>
        <v>0</v>
      </c>
      <c r="E76" s="7">
        <f>IF('Статистика ВПР 2019'!E76="","_",IF('Статистика ВПР 2019'!E76&lt;E$3-2*E$296,-2,IF('Статистика ВПР 2019'!E76&lt;E$3-E$296,-1,IF('Статистика ВПР 2019'!E76&lt;E$3+E$296,0,IF('Статистика ВПР 2019'!E76&lt;E$3+2*E$296,1,2)))))</f>
        <v>0</v>
      </c>
      <c r="F76" s="7">
        <f>IF('Статистика ВПР 2019'!F76="","_",IF('Статистика ВПР 2019'!F76&lt;F$3-2*F$296,-2,IF('Статистика ВПР 2019'!F76&lt;F$3-F$296,-1,IF('Статистика ВПР 2019'!F76&lt;F$3+F$296,0,IF('Статистика ВПР 2019'!F76&lt;F$3+2*F$296,1,2)))))</f>
        <v>0</v>
      </c>
      <c r="G76" s="7">
        <f>IF('Статистика ВПР 2019'!G76="","_",IF('Статистика ВПР 2019'!G76&lt;G$3-2*G$296,-2,IF('Статистика ВПР 2019'!G76&lt;G$3-G$296,-1,IF('Статистика ВПР 2019'!G76&lt;G$3+G$296,0,IF('Статистика ВПР 2019'!G76&lt;G$3+2*G$296,1,2)))))</f>
        <v>0</v>
      </c>
      <c r="H76" s="7">
        <f>IF('Статистика ВПР 2019'!H76="","_",IF('Статистика ВПР 2019'!H76&lt;H$3-2*H$296,-2,IF('Статистика ВПР 2019'!H76&lt;H$3-H$296,-1,IF('Статистика ВПР 2019'!H76&lt;H$3+H$296,0,IF('Статистика ВПР 2019'!H76&lt;H$3+2*H$296,1,2)))))</f>
        <v>0</v>
      </c>
      <c r="I76" s="7">
        <f>IF('Статистика ВПР 2019'!I76="","_",IF('Статистика ВПР 2019'!I76&lt;I$3-2*I$296,-2,IF('Статистика ВПР 2019'!I76&lt;I$3-I$296,-1,IF('Статистика ВПР 2019'!I76&lt;I$3+I$296,0,IF('Статистика ВПР 2019'!I76&lt;I$3+2*I$296,1,2)))))</f>
        <v>0</v>
      </c>
      <c r="J76" s="7">
        <f>IF('Статистика ВПР 2019'!J76="","_",IF('Статистика ВПР 2019'!J76&lt;J$3-2*J$296,-2,IF('Статистика ВПР 2019'!J76&lt;J$3-J$296,-1,IF('Статистика ВПР 2019'!J76&lt;J$3+J$296,0,IF('Статистика ВПР 2019'!J76&lt;J$3+2*J$296,1,2)))))</f>
        <v>0</v>
      </c>
      <c r="K76" s="7">
        <f>IF('Статистика ВПР 2019'!K76="","_",IF('Статистика ВПР 2019'!K76&lt;K$3-2*K$296,-2,IF('Статистика ВПР 2019'!K76&lt;K$3-K$296,-1,IF('Статистика ВПР 2019'!K76&lt;K$3+K$296,0,IF('Статистика ВПР 2019'!K76&lt;K$3+2*K$296,1,2)))))</f>
        <v>-1</v>
      </c>
      <c r="L76" s="7">
        <f>IF('Статистика ВПР 2019'!L76="","_",IF('Статистика ВПР 2019'!L76&lt;L$3-2*L$296,-2,IF('Статистика ВПР 2019'!L76&lt;L$3-L$296,-1,IF('Статистика ВПР 2019'!L76&lt;L$3+L$296,0,IF('Статистика ВПР 2019'!L76&lt;L$3+2*L$296,1,2)))))</f>
        <v>-1</v>
      </c>
      <c r="M76" s="7">
        <f>IF('Статистика ВПР 2019'!M76="","_",IF('Статистика ВПР 2019'!M76&lt;M$3-2*M$296,-2,IF('Статистика ВПР 2019'!M76&lt;M$3-M$296,-1,IF('Статистика ВПР 2019'!M76&lt;M$3+M$296,0,IF('Статистика ВПР 2019'!M76&lt;M$3+2*M$296,1,2)))))</f>
        <v>-1</v>
      </c>
      <c r="N76" s="7">
        <f>IF('Статистика ВПР 2019'!N76="","_",IF('Статистика ВПР 2019'!N76&lt;N$3-2*N$296,-2,IF('Статистика ВПР 2019'!N76&lt;N$3-N$296,-1,IF('Статистика ВПР 2019'!N76&lt;N$3+N$296,0,IF('Статистика ВПР 2019'!N76&lt;N$3+2*N$296,1,2)))))</f>
        <v>0</v>
      </c>
      <c r="O76" s="7">
        <f>IF('Статистика ВПР 2019'!O76="","_",IF('Статистика ВПР 2019'!O76&lt;O$3-2*O$296,-2,IF('Статистика ВПР 2019'!O76&lt;O$3-O$296,-1,IF('Статистика ВПР 2019'!O76&lt;O$3+O$296,0,IF('Статистика ВПР 2019'!O76&lt;O$3+2*O$296,1,2)))))</f>
        <v>-1</v>
      </c>
      <c r="P76" s="7">
        <f>IF('Статистика ВПР 2019'!P76="","_",IF('Статистика ВПР 2019'!P76&lt;P$3-2*P$296,-2,IF('Статистика ВПР 2019'!P76&lt;P$3-P$296,-1,IF('Статистика ВПР 2019'!P76&lt;P$3+P$296,0,IF('Статистика ВПР 2019'!P76&lt;P$3+2*P$296,1,2)))))</f>
        <v>1</v>
      </c>
      <c r="Q76" s="7">
        <f>IF('Статистика ВПР 2019'!Q76="","_",IF('Статистика ВПР 2019'!Q76&lt;Q$3-2*Q$296,-2,IF('Статистика ВПР 2019'!Q76&lt;Q$3-Q$296,-1,IF('Статистика ВПР 2019'!Q76&lt;Q$3+Q$296,0,IF('Статистика ВПР 2019'!Q76&lt;Q$3+2*Q$296,1,2)))))</f>
        <v>0</v>
      </c>
      <c r="R76" s="7">
        <f>IF('Статистика ВПР 2019'!R76="","_",IF('Статистика ВПР 2019'!R76&lt;R$3-2*R$296,-2,IF('Статистика ВПР 2019'!R76&lt;R$3-R$296,-1,IF('Статистика ВПР 2019'!R76&lt;R$3+R$296,0,IF('Статистика ВПР 2019'!R76&lt;R$3+2*R$296,1,2)))))</f>
        <v>0</v>
      </c>
      <c r="S76" s="7">
        <f>IF('Статистика ВПР 2019'!S76="","_",IF('Статистика ВПР 2019'!S76&lt;S$3-2*S$296,-2,IF('Статистика ВПР 2019'!S76&lt;S$3-S$296,-1,IF('Статистика ВПР 2019'!S76&lt;S$3+S$296,0,IF('Статистика ВПР 2019'!S76&lt;S$3+2*S$296,1,2)))))</f>
        <v>0</v>
      </c>
      <c r="T76" s="7">
        <f>IF('Статистика ВПР 2019'!T76="","_",IF('Статистика ВПР 2019'!T76&lt;T$3-2*T$296,-2,IF('Статистика ВПР 2019'!T76&lt;T$3-T$296,-1,IF('Статистика ВПР 2019'!T76&lt;T$3+T$296,0,IF('Статистика ВПР 2019'!T76&lt;T$3+2*T$296,1,2)))))</f>
        <v>0</v>
      </c>
      <c r="U76" s="7">
        <f>IF('Статистика ВПР 2019'!U76="","_",IF('Статистика ВПР 2019'!U76&lt;U$3-2*U$296,-2,IF('Статистика ВПР 2019'!U76&lt;U$3-U$296,-1,IF('Статистика ВПР 2019'!U76&lt;U$3+U$296,0,IF('Статистика ВПР 2019'!U76&lt;U$3+2*U$296,1,2)))))</f>
        <v>0</v>
      </c>
      <c r="V76" s="7">
        <f>IF('Статистика ВПР 2019'!V76="","_",IF('Статистика ВПР 2019'!V76&lt;V$3-2*V$296,-2,IF('Статистика ВПР 2019'!V76&lt;V$3-V$296,-1,IF('Статистика ВПР 2019'!V76&lt;V$3+V$296,0,IF('Статистика ВПР 2019'!V76&lt;V$3+2*V$296,1,2)))))</f>
        <v>0</v>
      </c>
      <c r="W76" s="7">
        <f>IF('Статистика ВПР 2019'!W76="","_",IF('Статистика ВПР 2019'!W76&lt;W$3-2*W$296,-2,IF('Статистика ВПР 2019'!W76&lt;W$3-W$296,-1,IF('Статистика ВПР 2019'!W76&lt;W$3+W$296,0,IF('Статистика ВПР 2019'!W76&lt;W$3+2*W$296,1,2)))))</f>
        <v>0</v>
      </c>
      <c r="X76" s="7" t="str">
        <f>IF('Статистика ВПР 2019'!X76="","_",IF('Статистика ВПР 2019'!X76&lt;X$3-2*X$296,-2,IF('Статистика ВПР 2019'!X76&lt;X$3-X$296,-1,IF('Статистика ВПР 2019'!X76&lt;X$3+X$296,0,IF('Статистика ВПР 2019'!X76&lt;X$3+2*X$296,1,2)))))</f>
        <v>_</v>
      </c>
      <c r="Y76" s="7" t="str">
        <f>IF('Статистика ВПР 2019'!Y76="","_",IF('Статистика ВПР 2019'!Y76&lt;Y$3-2*Y$296,-2,IF('Статистика ВПР 2019'!Y76&lt;Y$3-Y$296,-1,IF('Статистика ВПР 2019'!Y76&lt;Y$3+Y$296,0,IF('Статистика ВПР 2019'!Y76&lt;Y$3+2*Y$296,1,2)))))</f>
        <v>_</v>
      </c>
      <c r="Z76" s="7">
        <f>IF('Статистика ВПР 2019'!Z76="","_",IF('Статистика ВПР 2019'!Z76&lt;Z$3-2*Z$296,-2,IF('Статистика ВПР 2019'!Z76&lt;Z$3-Z$296,-1,IF('Статистика ВПР 2019'!Z76&lt;Z$3+Z$296,0,IF('Статистика ВПР 2019'!Z76&lt;Z$3+2*Z$296,1,2)))))</f>
        <v>0</v>
      </c>
      <c r="AA76" s="7">
        <f>IF('Статистика ВПР 2019'!AA76="","_",IF('Статистика ВПР 2019'!AA76&lt;AA$3-2*AA$296,-2,IF('Статистика ВПР 2019'!AA76&lt;AA$3-AA$296,-1,IF('Статистика ВПР 2019'!AA76&lt;AA$3+AA$296,0,IF('Статистика ВПР 2019'!AA76&lt;AA$3+2*AA$296,1,2)))))</f>
        <v>-1</v>
      </c>
      <c r="AB76" s="7">
        <f>IF('Статистика ВПР 2019'!AB76="","_",IF('Статистика ВПР 2019'!AB76&lt;AB$3-2*AB$296,-2,IF('Статистика ВПР 2019'!AB76&lt;AB$3-AB$296,-1,IF('Статистика ВПР 2019'!AB76&lt;AB$3+AB$296,0,IF('Статистика ВПР 2019'!AB76&lt;AB$3+2*AB$296,1,2)))))</f>
        <v>-2</v>
      </c>
      <c r="AC76" s="7">
        <f>IF('Статистика ВПР 2019'!AC76="","_",IF('Статистика ВПР 2019'!AC76&lt;AC$3-2*AC$296,-2,IF('Статистика ВПР 2019'!AC76&lt;AC$3-AC$296,-1,IF('Статистика ВПР 2019'!AC76&lt;AC$3+AC$296,0,IF('Статистика ВПР 2019'!AC76&lt;AC$3+2*AC$296,1,2)))))</f>
        <v>0</v>
      </c>
      <c r="AD76" s="7">
        <f>IF('Статистика ВПР 2019'!AD76="","_",IF('Статистика ВПР 2019'!AD76&lt;AD$3-2*AD$296,-2,IF('Статистика ВПР 2019'!AD76&lt;AD$3-AD$296,-1,IF('Статистика ВПР 2019'!AD76&lt;AD$3+AD$296,0,IF('Статистика ВПР 2019'!AD76&lt;AD$3+2*AD$296,1,2)))))</f>
        <v>-1</v>
      </c>
      <c r="AE76" s="7" t="str">
        <f>IF('Статистика ВПР 2019'!AE76="","_",IF('Статистика ВПР 2019'!AE76&lt;AE$3-2*AE$296,-2,IF('Статистика ВПР 2019'!AE76&lt;AE$3-AE$296,-1,IF('Статистика ВПР 2019'!AE76&lt;AE$3+AE$296,0,IF('Статистика ВПР 2019'!AE76&lt;AE$3+2*AE$296,1,2)))))</f>
        <v>_</v>
      </c>
      <c r="AF76" s="7" t="str">
        <f>IF('Статистика ВПР 2019'!AF76="","_",IF('Статистика ВПР 2019'!AF76&lt;AF$3-2*AF$296,-2,IF('Статистика ВПР 2019'!AF76&lt;AF$3-AF$296,-1,IF('Статистика ВПР 2019'!AF76&lt;AF$3+AF$296,0,IF('Статистика ВПР 2019'!AF76&lt;AF$3+2*AF$296,1,2)))))</f>
        <v>_</v>
      </c>
      <c r="AG76" s="7" t="str">
        <f>IF('Статистика ВПР 2019'!AG76="","_",IF('Статистика ВПР 2019'!AG76&lt;AG$3-2*AG$296,-2,IF('Статистика ВПР 2019'!AG76&lt;AG$3-AG$296,-1,IF('Статистика ВПР 2019'!AG76&lt;AG$3+AG$296,0,IF('Статистика ВПР 2019'!AG76&lt;AG$3+2*AG$296,1,2)))))</f>
        <v>_</v>
      </c>
      <c r="AH76" s="7">
        <f>IF('Статистика ВПР 2019'!AH76="","_",IF('Статистика ВПР 2019'!AH76&lt;AH$3-2*AH$296,-2,IF('Статистика ВПР 2019'!AH76&lt;AH$3-AH$296,-1,IF('Статистика ВПР 2019'!AH76&lt;AH$3+AH$296,0,IF('Статистика ВПР 2019'!AH76&lt;AH$3+2*AH$296,1,2)))))</f>
        <v>0</v>
      </c>
      <c r="AI76" s="7" t="str">
        <f>IF('Статистика ВПР 2019'!AI76="","_",IF('Статистика ВПР 2019'!AI76&lt;AI$3-2*AI$296,-2,IF('Статистика ВПР 2019'!AI76&lt;AI$3-AI$296,-1,IF('Статистика ВПР 2019'!AI76&lt;AI$3+AI$296,0,IF('Статистика ВПР 2019'!AI76&lt;AI$3+2*AI$296,1,2)))))</f>
        <v>_</v>
      </c>
      <c r="AJ76" s="7" t="str">
        <f>IF('Статистика ВПР 2019'!AJ76="","_",IF('Статистика ВПР 2019'!AJ76&lt;AJ$3-2*AJ$296,-2,IF('Статистика ВПР 2019'!AJ76&lt;AJ$3-AJ$296,-1,IF('Статистика ВПР 2019'!AJ76&lt;AJ$3+AJ$296,0,IF('Статистика ВПР 2019'!AJ76&lt;AJ$3+2*AJ$296,1,2)))))</f>
        <v>_</v>
      </c>
      <c r="AK76" s="7" t="str">
        <f>IF('Статистика ВПР 2019'!AK76="","_",IF('Статистика ВПР 2019'!AK76&lt;AK$3-2*AK$296,-2,IF('Статистика ВПР 2019'!AK76&lt;AK$3-AK$296,-1,IF('Статистика ВПР 2019'!AK76&lt;AK$3+AK$296,0,IF('Статистика ВПР 2019'!AK76&lt;AK$3+2*AK$296,1,2)))))</f>
        <v>_</v>
      </c>
      <c r="AL76" s="2">
        <f t="shared" si="1"/>
        <v>35</v>
      </c>
    </row>
    <row r="77" spans="1:38" x14ac:dyDescent="0.25">
      <c r="A77" s="4" t="s">
        <v>45</v>
      </c>
      <c r="B77" s="6" t="s">
        <v>164</v>
      </c>
      <c r="C77" s="7">
        <f>IF('Статистика ВПР 2019'!C77="","_",IF('Статистика ВПР 2019'!C77&lt;C$3-2*C$296,-2,IF('Статистика ВПР 2019'!C77&lt;C$3-C$296,-1,IF('Статистика ВПР 2019'!C77&lt;C$3+C$296,0,IF('Статистика ВПР 2019'!C77&lt;C$3+2*C$296,1,2)))))</f>
        <v>0</v>
      </c>
      <c r="D77" s="7">
        <f>IF('Статистика ВПР 2019'!D77="","_",IF('Статистика ВПР 2019'!D77&lt;D$3-2*D$296,-2,IF('Статистика ВПР 2019'!D77&lt;D$3-D$296,-1,IF('Статистика ВПР 2019'!D77&lt;D$3+D$296,0,IF('Статистика ВПР 2019'!D77&lt;D$3+2*D$296,1,2)))))</f>
        <v>-1</v>
      </c>
      <c r="E77" s="7">
        <f>IF('Статистика ВПР 2019'!E77="","_",IF('Статистика ВПР 2019'!E77&lt;E$3-2*E$296,-2,IF('Статистика ВПР 2019'!E77&lt;E$3-E$296,-1,IF('Статистика ВПР 2019'!E77&lt;E$3+E$296,0,IF('Статистика ВПР 2019'!E77&lt;E$3+2*E$296,1,2)))))</f>
        <v>0</v>
      </c>
      <c r="F77" s="7">
        <f>IF('Статистика ВПР 2019'!F77="","_",IF('Статистика ВПР 2019'!F77&lt;F$3-2*F$296,-2,IF('Статистика ВПР 2019'!F77&lt;F$3-F$296,-1,IF('Статистика ВПР 2019'!F77&lt;F$3+F$296,0,IF('Статистика ВПР 2019'!F77&lt;F$3+2*F$296,1,2)))))</f>
        <v>0</v>
      </c>
      <c r="G77" s="7">
        <f>IF('Статистика ВПР 2019'!G77="","_",IF('Статистика ВПР 2019'!G77&lt;G$3-2*G$296,-2,IF('Статистика ВПР 2019'!G77&lt;G$3-G$296,-1,IF('Статистика ВПР 2019'!G77&lt;G$3+G$296,0,IF('Статистика ВПР 2019'!G77&lt;G$3+2*G$296,1,2)))))</f>
        <v>0</v>
      </c>
      <c r="H77" s="7">
        <f>IF('Статистика ВПР 2019'!H77="","_",IF('Статистика ВПР 2019'!H77&lt;H$3-2*H$296,-2,IF('Статистика ВПР 2019'!H77&lt;H$3-H$296,-1,IF('Статистика ВПР 2019'!H77&lt;H$3+H$296,0,IF('Статистика ВПР 2019'!H77&lt;H$3+2*H$296,1,2)))))</f>
        <v>2</v>
      </c>
      <c r="I77" s="7">
        <f>IF('Статистика ВПР 2019'!I77="","_",IF('Статистика ВПР 2019'!I77&lt;I$3-2*I$296,-2,IF('Статистика ВПР 2019'!I77&lt;I$3-I$296,-1,IF('Статистика ВПР 2019'!I77&lt;I$3+I$296,0,IF('Статистика ВПР 2019'!I77&lt;I$3+2*I$296,1,2)))))</f>
        <v>1</v>
      </c>
      <c r="J77" s="7">
        <f>IF('Статистика ВПР 2019'!J77="","_",IF('Статистика ВПР 2019'!J77&lt;J$3-2*J$296,-2,IF('Статистика ВПР 2019'!J77&lt;J$3-J$296,-1,IF('Статистика ВПР 2019'!J77&lt;J$3+J$296,0,IF('Статистика ВПР 2019'!J77&lt;J$3+2*J$296,1,2)))))</f>
        <v>0</v>
      </c>
      <c r="K77" s="7">
        <f>IF('Статистика ВПР 2019'!K77="","_",IF('Статистика ВПР 2019'!K77&lt;K$3-2*K$296,-2,IF('Статистика ВПР 2019'!K77&lt;K$3-K$296,-1,IF('Статистика ВПР 2019'!K77&lt;K$3+K$296,0,IF('Статистика ВПР 2019'!K77&lt;K$3+2*K$296,1,2)))))</f>
        <v>0</v>
      </c>
      <c r="L77" s="7">
        <f>IF('Статистика ВПР 2019'!L77="","_",IF('Статистика ВПР 2019'!L77&lt;L$3-2*L$296,-2,IF('Статистика ВПР 2019'!L77&lt;L$3-L$296,-1,IF('Статистика ВПР 2019'!L77&lt;L$3+L$296,0,IF('Статистика ВПР 2019'!L77&lt;L$3+2*L$296,1,2)))))</f>
        <v>-1</v>
      </c>
      <c r="M77" s="7">
        <f>IF('Статистика ВПР 2019'!M77="","_",IF('Статистика ВПР 2019'!M77&lt;M$3-2*M$296,-2,IF('Статистика ВПР 2019'!M77&lt;M$3-M$296,-1,IF('Статистика ВПР 2019'!M77&lt;M$3+M$296,0,IF('Статистика ВПР 2019'!M77&lt;M$3+2*M$296,1,2)))))</f>
        <v>0</v>
      </c>
      <c r="N77" s="7">
        <f>IF('Статистика ВПР 2019'!N77="","_",IF('Статистика ВПР 2019'!N77&lt;N$3-2*N$296,-2,IF('Статистика ВПР 2019'!N77&lt;N$3-N$296,-1,IF('Статистика ВПР 2019'!N77&lt;N$3+N$296,0,IF('Статистика ВПР 2019'!N77&lt;N$3+2*N$296,1,2)))))</f>
        <v>0</v>
      </c>
      <c r="O77" s="7">
        <f>IF('Статистика ВПР 2019'!O77="","_",IF('Статистика ВПР 2019'!O77&lt;O$3-2*O$296,-2,IF('Статистика ВПР 2019'!O77&lt;O$3-O$296,-1,IF('Статистика ВПР 2019'!O77&lt;O$3+O$296,0,IF('Статистика ВПР 2019'!O77&lt;O$3+2*O$296,1,2)))))</f>
        <v>0</v>
      </c>
      <c r="P77" s="7">
        <f>IF('Статистика ВПР 2019'!P77="","_",IF('Статистика ВПР 2019'!P77&lt;P$3-2*P$296,-2,IF('Статистика ВПР 2019'!P77&lt;P$3-P$296,-1,IF('Статистика ВПР 2019'!P77&lt;P$3+P$296,0,IF('Статистика ВПР 2019'!P77&lt;P$3+2*P$296,1,2)))))</f>
        <v>-1</v>
      </c>
      <c r="Q77" s="7">
        <f>IF('Статистика ВПР 2019'!Q77="","_",IF('Статистика ВПР 2019'!Q77&lt;Q$3-2*Q$296,-2,IF('Статистика ВПР 2019'!Q77&lt;Q$3-Q$296,-1,IF('Статистика ВПР 2019'!Q77&lt;Q$3+Q$296,0,IF('Статистика ВПР 2019'!Q77&lt;Q$3+2*Q$296,1,2)))))</f>
        <v>-1</v>
      </c>
      <c r="R77" s="7">
        <f>IF('Статистика ВПР 2019'!R77="","_",IF('Статистика ВПР 2019'!R77&lt;R$3-2*R$296,-2,IF('Статистика ВПР 2019'!R77&lt;R$3-R$296,-1,IF('Статистика ВПР 2019'!R77&lt;R$3+R$296,0,IF('Статистика ВПР 2019'!R77&lt;R$3+2*R$296,1,2)))))</f>
        <v>0</v>
      </c>
      <c r="S77" s="7">
        <f>IF('Статистика ВПР 2019'!S77="","_",IF('Статистика ВПР 2019'!S77&lt;S$3-2*S$296,-2,IF('Статистика ВПР 2019'!S77&lt;S$3-S$296,-1,IF('Статистика ВПР 2019'!S77&lt;S$3+S$296,0,IF('Статистика ВПР 2019'!S77&lt;S$3+2*S$296,1,2)))))</f>
        <v>-1</v>
      </c>
      <c r="T77" s="7">
        <f>IF('Статистика ВПР 2019'!T77="","_",IF('Статистика ВПР 2019'!T77&lt;T$3-2*T$296,-2,IF('Статистика ВПР 2019'!T77&lt;T$3-T$296,-1,IF('Статистика ВПР 2019'!T77&lt;T$3+T$296,0,IF('Статистика ВПР 2019'!T77&lt;T$3+2*T$296,1,2)))))</f>
        <v>0</v>
      </c>
      <c r="U77" s="7">
        <f>IF('Статистика ВПР 2019'!U77="","_",IF('Статистика ВПР 2019'!U77&lt;U$3-2*U$296,-2,IF('Статистика ВПР 2019'!U77&lt;U$3-U$296,-1,IF('Статистика ВПР 2019'!U77&lt;U$3+U$296,0,IF('Статистика ВПР 2019'!U77&lt;U$3+2*U$296,1,2)))))</f>
        <v>-1</v>
      </c>
      <c r="V77" s="7">
        <f>IF('Статистика ВПР 2019'!V77="","_",IF('Статистика ВПР 2019'!V77&lt;V$3-2*V$296,-2,IF('Статистика ВПР 2019'!V77&lt;V$3-V$296,-1,IF('Статистика ВПР 2019'!V77&lt;V$3+V$296,0,IF('Статистика ВПР 2019'!V77&lt;V$3+2*V$296,1,2)))))</f>
        <v>0</v>
      </c>
      <c r="W77" s="7">
        <f>IF('Статистика ВПР 2019'!W77="","_",IF('Статистика ВПР 2019'!W77&lt;W$3-2*W$296,-2,IF('Статистика ВПР 2019'!W77&lt;W$3-W$296,-1,IF('Статистика ВПР 2019'!W77&lt;W$3+W$296,0,IF('Статистика ВПР 2019'!W77&lt;W$3+2*W$296,1,2)))))</f>
        <v>-1</v>
      </c>
      <c r="X77" s="7" t="str">
        <f>IF('Статистика ВПР 2019'!X77="","_",IF('Статистика ВПР 2019'!X77&lt;X$3-2*X$296,-2,IF('Статистика ВПР 2019'!X77&lt;X$3-X$296,-1,IF('Статистика ВПР 2019'!X77&lt;X$3+X$296,0,IF('Статистика ВПР 2019'!X77&lt;X$3+2*X$296,1,2)))))</f>
        <v>_</v>
      </c>
      <c r="Y77" s="7" t="str">
        <f>IF('Статистика ВПР 2019'!Y77="","_",IF('Статистика ВПР 2019'!Y77&lt;Y$3-2*Y$296,-2,IF('Статистика ВПР 2019'!Y77&lt;Y$3-Y$296,-1,IF('Статистика ВПР 2019'!Y77&lt;Y$3+Y$296,0,IF('Статистика ВПР 2019'!Y77&lt;Y$3+2*Y$296,1,2)))))</f>
        <v>_</v>
      </c>
      <c r="Z77" s="7">
        <f>IF('Статистика ВПР 2019'!Z77="","_",IF('Статистика ВПР 2019'!Z77&lt;Z$3-2*Z$296,-2,IF('Статистика ВПР 2019'!Z77&lt;Z$3-Z$296,-1,IF('Статистика ВПР 2019'!Z77&lt;Z$3+Z$296,0,IF('Статистика ВПР 2019'!Z77&lt;Z$3+2*Z$296,1,2)))))</f>
        <v>0</v>
      </c>
      <c r="AA77" s="7">
        <f>IF('Статистика ВПР 2019'!AA77="","_",IF('Статистика ВПР 2019'!AA77&lt;AA$3-2*AA$296,-2,IF('Статистика ВПР 2019'!AA77&lt;AA$3-AA$296,-1,IF('Статистика ВПР 2019'!AA77&lt;AA$3+AA$296,0,IF('Статистика ВПР 2019'!AA77&lt;AA$3+2*AA$296,1,2)))))</f>
        <v>0</v>
      </c>
      <c r="AB77" s="7">
        <f>IF('Статистика ВПР 2019'!AB77="","_",IF('Статистика ВПР 2019'!AB77&lt;AB$3-2*AB$296,-2,IF('Статистика ВПР 2019'!AB77&lt;AB$3-AB$296,-1,IF('Статистика ВПР 2019'!AB77&lt;AB$3+AB$296,0,IF('Статистика ВПР 2019'!AB77&lt;AB$3+2*AB$296,1,2)))))</f>
        <v>0</v>
      </c>
      <c r="AC77" s="7">
        <f>IF('Статистика ВПР 2019'!AC77="","_",IF('Статистика ВПР 2019'!AC77&lt;AC$3-2*AC$296,-2,IF('Статистика ВПР 2019'!AC77&lt;AC$3-AC$296,-1,IF('Статистика ВПР 2019'!AC77&lt;AC$3+AC$296,0,IF('Статистика ВПР 2019'!AC77&lt;AC$3+2*AC$296,1,2)))))</f>
        <v>0</v>
      </c>
      <c r="AD77" s="7">
        <f>IF('Статистика ВПР 2019'!AD77="","_",IF('Статистика ВПР 2019'!AD77&lt;AD$3-2*AD$296,-2,IF('Статистика ВПР 2019'!AD77&lt;AD$3-AD$296,-1,IF('Статистика ВПР 2019'!AD77&lt;AD$3+AD$296,0,IF('Статистика ВПР 2019'!AD77&lt;AD$3+2*AD$296,1,2)))))</f>
        <v>-2</v>
      </c>
      <c r="AE77" s="7" t="str">
        <f>IF('Статистика ВПР 2019'!AE77="","_",IF('Статистика ВПР 2019'!AE77&lt;AE$3-2*AE$296,-2,IF('Статистика ВПР 2019'!AE77&lt;AE$3-AE$296,-1,IF('Статистика ВПР 2019'!AE77&lt;AE$3+AE$296,0,IF('Статистика ВПР 2019'!AE77&lt;AE$3+2*AE$296,1,2)))))</f>
        <v>_</v>
      </c>
      <c r="AF77" s="7" t="str">
        <f>IF('Статистика ВПР 2019'!AF77="","_",IF('Статистика ВПР 2019'!AF77&lt;AF$3-2*AF$296,-2,IF('Статистика ВПР 2019'!AF77&lt;AF$3-AF$296,-1,IF('Статистика ВПР 2019'!AF77&lt;AF$3+AF$296,0,IF('Статистика ВПР 2019'!AF77&lt;AF$3+2*AF$296,1,2)))))</f>
        <v>_</v>
      </c>
      <c r="AG77" s="7" t="str">
        <f>IF('Статистика ВПР 2019'!AG77="","_",IF('Статистика ВПР 2019'!AG77&lt;AG$3-2*AG$296,-2,IF('Статистика ВПР 2019'!AG77&lt;AG$3-AG$296,-1,IF('Статистика ВПР 2019'!AG77&lt;AG$3+AG$296,0,IF('Статистика ВПР 2019'!AG77&lt;AG$3+2*AG$296,1,2)))))</f>
        <v>_</v>
      </c>
      <c r="AH77" s="7">
        <f>IF('Статистика ВПР 2019'!AH77="","_",IF('Статистика ВПР 2019'!AH77&lt;AH$3-2*AH$296,-2,IF('Статистика ВПР 2019'!AH77&lt;AH$3-AH$296,-1,IF('Статистика ВПР 2019'!AH77&lt;AH$3+AH$296,0,IF('Статистика ВПР 2019'!AH77&lt;AH$3+2*AH$296,1,2)))))</f>
        <v>-2</v>
      </c>
      <c r="AI77" s="7" t="str">
        <f>IF('Статистика ВПР 2019'!AI77="","_",IF('Статистика ВПР 2019'!AI77&lt;AI$3-2*AI$296,-2,IF('Статистика ВПР 2019'!AI77&lt;AI$3-AI$296,-1,IF('Статистика ВПР 2019'!AI77&lt;AI$3+AI$296,0,IF('Статистика ВПР 2019'!AI77&lt;AI$3+2*AI$296,1,2)))))</f>
        <v>_</v>
      </c>
      <c r="AJ77" s="7" t="str">
        <f>IF('Статистика ВПР 2019'!AJ77="","_",IF('Статистика ВПР 2019'!AJ77&lt;AJ$3-2*AJ$296,-2,IF('Статистика ВПР 2019'!AJ77&lt;AJ$3-AJ$296,-1,IF('Статистика ВПР 2019'!AJ77&lt;AJ$3+AJ$296,0,IF('Статистика ВПР 2019'!AJ77&lt;AJ$3+2*AJ$296,1,2)))))</f>
        <v>_</v>
      </c>
      <c r="AK77" s="7" t="str">
        <f>IF('Статистика ВПР 2019'!AK77="","_",IF('Статистика ВПР 2019'!AK77&lt;AK$3-2*AK$296,-2,IF('Статистика ВПР 2019'!AK77&lt;AK$3-AK$296,-1,IF('Статистика ВПР 2019'!AK77&lt;AK$3+AK$296,0,IF('Статистика ВПР 2019'!AK77&lt;AK$3+2*AK$296,1,2)))))</f>
        <v>_</v>
      </c>
      <c r="AL77" s="2">
        <f t="shared" si="1"/>
        <v>35</v>
      </c>
    </row>
    <row r="78" spans="1:38" x14ac:dyDescent="0.25">
      <c r="A78" s="4" t="s">
        <v>45</v>
      </c>
      <c r="B78" s="6" t="s">
        <v>165</v>
      </c>
      <c r="C78" s="7">
        <f>IF('Статистика ВПР 2019'!C78="","_",IF('Статистика ВПР 2019'!C78&lt;C$3-2*C$296,-2,IF('Статистика ВПР 2019'!C78&lt;C$3-C$296,-1,IF('Статистика ВПР 2019'!C78&lt;C$3+C$296,0,IF('Статистика ВПР 2019'!C78&lt;C$3+2*C$296,1,2)))))</f>
        <v>0</v>
      </c>
      <c r="D78" s="7">
        <f>IF('Статистика ВПР 2019'!D78="","_",IF('Статистика ВПР 2019'!D78&lt;D$3-2*D$296,-2,IF('Статистика ВПР 2019'!D78&lt;D$3-D$296,-1,IF('Статистика ВПР 2019'!D78&lt;D$3+D$296,0,IF('Статистика ВПР 2019'!D78&lt;D$3+2*D$296,1,2)))))</f>
        <v>1</v>
      </c>
      <c r="E78" s="7">
        <f>IF('Статистика ВПР 2019'!E78="","_",IF('Статистика ВПР 2019'!E78&lt;E$3-2*E$296,-2,IF('Статистика ВПР 2019'!E78&lt;E$3-E$296,-1,IF('Статистика ВПР 2019'!E78&lt;E$3+E$296,0,IF('Статистика ВПР 2019'!E78&lt;E$3+2*E$296,1,2)))))</f>
        <v>2</v>
      </c>
      <c r="F78" s="7">
        <f>IF('Статистика ВПР 2019'!F78="","_",IF('Статистика ВПР 2019'!F78&lt;F$3-2*F$296,-2,IF('Статистика ВПР 2019'!F78&lt;F$3-F$296,-1,IF('Статистика ВПР 2019'!F78&lt;F$3+F$296,0,IF('Статистика ВПР 2019'!F78&lt;F$3+2*F$296,1,2)))))</f>
        <v>0</v>
      </c>
      <c r="G78" s="7">
        <f>IF('Статистика ВПР 2019'!G78="","_",IF('Статистика ВПР 2019'!G78&lt;G$3-2*G$296,-2,IF('Статистика ВПР 2019'!G78&lt;G$3-G$296,-1,IF('Статистика ВПР 2019'!G78&lt;G$3+G$296,0,IF('Статистика ВПР 2019'!G78&lt;G$3+2*G$296,1,2)))))</f>
        <v>-1</v>
      </c>
      <c r="H78" s="7">
        <f>IF('Статистика ВПР 2019'!H78="","_",IF('Статистика ВПР 2019'!H78&lt;H$3-2*H$296,-2,IF('Статистика ВПР 2019'!H78&lt;H$3-H$296,-1,IF('Статистика ВПР 2019'!H78&lt;H$3+H$296,0,IF('Статистика ВПР 2019'!H78&lt;H$3+2*H$296,1,2)))))</f>
        <v>2</v>
      </c>
      <c r="I78" s="7">
        <f>IF('Статистика ВПР 2019'!I78="","_",IF('Статистика ВПР 2019'!I78&lt;I$3-2*I$296,-2,IF('Статистика ВПР 2019'!I78&lt;I$3-I$296,-1,IF('Статистика ВПР 2019'!I78&lt;I$3+I$296,0,IF('Статистика ВПР 2019'!I78&lt;I$3+2*I$296,1,2)))))</f>
        <v>0</v>
      </c>
      <c r="J78" s="7">
        <f>IF('Статистика ВПР 2019'!J78="","_",IF('Статистика ВПР 2019'!J78&lt;J$3-2*J$296,-2,IF('Статистика ВПР 2019'!J78&lt;J$3-J$296,-1,IF('Статистика ВПР 2019'!J78&lt;J$3+J$296,0,IF('Статистика ВПР 2019'!J78&lt;J$3+2*J$296,1,2)))))</f>
        <v>0</v>
      </c>
      <c r="K78" s="7">
        <f>IF('Статистика ВПР 2019'!K78="","_",IF('Статистика ВПР 2019'!K78&lt;K$3-2*K$296,-2,IF('Статистика ВПР 2019'!K78&lt;K$3-K$296,-1,IF('Статистика ВПР 2019'!K78&lt;K$3+K$296,0,IF('Статистика ВПР 2019'!K78&lt;K$3+2*K$296,1,2)))))</f>
        <v>-1</v>
      </c>
      <c r="L78" s="7">
        <f>IF('Статистика ВПР 2019'!L78="","_",IF('Статистика ВПР 2019'!L78&lt;L$3-2*L$296,-2,IF('Статистика ВПР 2019'!L78&lt;L$3-L$296,-1,IF('Статистика ВПР 2019'!L78&lt;L$3+L$296,0,IF('Статистика ВПР 2019'!L78&lt;L$3+2*L$296,1,2)))))</f>
        <v>0</v>
      </c>
      <c r="M78" s="7">
        <f>IF('Статистика ВПР 2019'!M78="","_",IF('Статистика ВПР 2019'!M78&lt;M$3-2*M$296,-2,IF('Статистика ВПР 2019'!M78&lt;M$3-M$296,-1,IF('Статистика ВПР 2019'!M78&lt;M$3+M$296,0,IF('Статистика ВПР 2019'!M78&lt;M$3+2*M$296,1,2)))))</f>
        <v>0</v>
      </c>
      <c r="N78" s="7">
        <f>IF('Статистика ВПР 2019'!N78="","_",IF('Статистика ВПР 2019'!N78&lt;N$3-2*N$296,-2,IF('Статистика ВПР 2019'!N78&lt;N$3-N$296,-1,IF('Статистика ВПР 2019'!N78&lt;N$3+N$296,0,IF('Статистика ВПР 2019'!N78&lt;N$3+2*N$296,1,2)))))</f>
        <v>-1</v>
      </c>
      <c r="O78" s="7">
        <f>IF('Статистика ВПР 2019'!O78="","_",IF('Статистика ВПР 2019'!O78&lt;O$3-2*O$296,-2,IF('Статистика ВПР 2019'!O78&lt;O$3-O$296,-1,IF('Статистика ВПР 2019'!O78&lt;O$3+O$296,0,IF('Статистика ВПР 2019'!O78&lt;O$3+2*O$296,1,2)))))</f>
        <v>0</v>
      </c>
      <c r="P78" s="7">
        <f>IF('Статистика ВПР 2019'!P78="","_",IF('Статистика ВПР 2019'!P78&lt;P$3-2*P$296,-2,IF('Статистика ВПР 2019'!P78&lt;P$3-P$296,-1,IF('Статистика ВПР 2019'!P78&lt;P$3+P$296,0,IF('Статистика ВПР 2019'!P78&lt;P$3+2*P$296,1,2)))))</f>
        <v>0</v>
      </c>
      <c r="Q78" s="7">
        <f>IF('Статистика ВПР 2019'!Q78="","_",IF('Статистика ВПР 2019'!Q78&lt;Q$3-2*Q$296,-2,IF('Статистика ВПР 2019'!Q78&lt;Q$3-Q$296,-1,IF('Статистика ВПР 2019'!Q78&lt;Q$3+Q$296,0,IF('Статистика ВПР 2019'!Q78&lt;Q$3+2*Q$296,1,2)))))</f>
        <v>-1</v>
      </c>
      <c r="R78" s="7">
        <f>IF('Статистика ВПР 2019'!R78="","_",IF('Статистика ВПР 2019'!R78&lt;R$3-2*R$296,-2,IF('Статистика ВПР 2019'!R78&lt;R$3-R$296,-1,IF('Статистика ВПР 2019'!R78&lt;R$3+R$296,0,IF('Статистика ВПР 2019'!R78&lt;R$3+2*R$296,1,2)))))</f>
        <v>0</v>
      </c>
      <c r="S78" s="7">
        <f>IF('Статистика ВПР 2019'!S78="","_",IF('Статистика ВПР 2019'!S78&lt;S$3-2*S$296,-2,IF('Статистика ВПР 2019'!S78&lt;S$3-S$296,-1,IF('Статистика ВПР 2019'!S78&lt;S$3+S$296,0,IF('Статистика ВПР 2019'!S78&lt;S$3+2*S$296,1,2)))))</f>
        <v>0</v>
      </c>
      <c r="T78" s="7">
        <f>IF('Статистика ВПР 2019'!T78="","_",IF('Статистика ВПР 2019'!T78&lt;T$3-2*T$296,-2,IF('Статистика ВПР 2019'!T78&lt;T$3-T$296,-1,IF('Статистика ВПР 2019'!T78&lt;T$3+T$296,0,IF('Статистика ВПР 2019'!T78&lt;T$3+2*T$296,1,2)))))</f>
        <v>0</v>
      </c>
      <c r="U78" s="7">
        <f>IF('Статистика ВПР 2019'!U78="","_",IF('Статистика ВПР 2019'!U78&lt;U$3-2*U$296,-2,IF('Статистика ВПР 2019'!U78&lt;U$3-U$296,-1,IF('Статистика ВПР 2019'!U78&lt;U$3+U$296,0,IF('Статистика ВПР 2019'!U78&lt;U$3+2*U$296,1,2)))))</f>
        <v>0</v>
      </c>
      <c r="V78" s="7">
        <f>IF('Статистика ВПР 2019'!V78="","_",IF('Статистика ВПР 2019'!V78&lt;V$3-2*V$296,-2,IF('Статистика ВПР 2019'!V78&lt;V$3-V$296,-1,IF('Статистика ВПР 2019'!V78&lt;V$3+V$296,0,IF('Статистика ВПР 2019'!V78&lt;V$3+2*V$296,1,2)))))</f>
        <v>-1</v>
      </c>
      <c r="W78" s="7" t="str">
        <f>IF('Статистика ВПР 2019'!W78="","_",IF('Статистика ВПР 2019'!W78&lt;W$3-2*W$296,-2,IF('Статистика ВПР 2019'!W78&lt;W$3-W$296,-1,IF('Статистика ВПР 2019'!W78&lt;W$3+W$296,0,IF('Статистика ВПР 2019'!W78&lt;W$3+2*W$296,1,2)))))</f>
        <v>_</v>
      </c>
      <c r="X78" s="7">
        <f>IF('Статистика ВПР 2019'!X78="","_",IF('Статистика ВПР 2019'!X78&lt;X$3-2*X$296,-2,IF('Статистика ВПР 2019'!X78&lt;X$3-X$296,-1,IF('Статистика ВПР 2019'!X78&lt;X$3+X$296,0,IF('Статистика ВПР 2019'!X78&lt;X$3+2*X$296,1,2)))))</f>
        <v>0</v>
      </c>
      <c r="Y78" s="7" t="str">
        <f>IF('Статистика ВПР 2019'!Y78="","_",IF('Статистика ВПР 2019'!Y78&lt;Y$3-2*Y$296,-2,IF('Статистика ВПР 2019'!Y78&lt;Y$3-Y$296,-1,IF('Статистика ВПР 2019'!Y78&lt;Y$3+Y$296,0,IF('Статистика ВПР 2019'!Y78&lt;Y$3+2*Y$296,1,2)))))</f>
        <v>_</v>
      </c>
      <c r="Z78" s="7" t="str">
        <f>IF('Статистика ВПР 2019'!Z78="","_",IF('Статистика ВПР 2019'!Z78&lt;Z$3-2*Z$296,-2,IF('Статистика ВПР 2019'!Z78&lt;Z$3-Z$296,-1,IF('Статистика ВПР 2019'!Z78&lt;Z$3+Z$296,0,IF('Статистика ВПР 2019'!Z78&lt;Z$3+2*Z$296,1,2)))))</f>
        <v>_</v>
      </c>
      <c r="AA78" s="7">
        <f>IF('Статистика ВПР 2019'!AA78="","_",IF('Статистика ВПР 2019'!AA78&lt;AA$3-2*AA$296,-2,IF('Статистика ВПР 2019'!AA78&lt;AA$3-AA$296,-1,IF('Статистика ВПР 2019'!AA78&lt;AA$3+AA$296,0,IF('Статистика ВПР 2019'!AA78&lt;AA$3+2*AA$296,1,2)))))</f>
        <v>-1</v>
      </c>
      <c r="AB78" s="7">
        <f>IF('Статистика ВПР 2019'!AB78="","_",IF('Статистика ВПР 2019'!AB78&lt;AB$3-2*AB$296,-2,IF('Статистика ВПР 2019'!AB78&lt;AB$3-AB$296,-1,IF('Статистика ВПР 2019'!AB78&lt;AB$3+AB$296,0,IF('Статистика ВПР 2019'!AB78&lt;AB$3+2*AB$296,1,2)))))</f>
        <v>-1</v>
      </c>
      <c r="AC78" s="7">
        <f>IF('Статистика ВПР 2019'!AC78="","_",IF('Статистика ВПР 2019'!AC78&lt;AC$3-2*AC$296,-2,IF('Статистика ВПР 2019'!AC78&lt;AC$3-AC$296,-1,IF('Статистика ВПР 2019'!AC78&lt;AC$3+AC$296,0,IF('Статистика ВПР 2019'!AC78&lt;AC$3+2*AC$296,1,2)))))</f>
        <v>0</v>
      </c>
      <c r="AD78" s="7">
        <f>IF('Статистика ВПР 2019'!AD78="","_",IF('Статистика ВПР 2019'!AD78&lt;AD$3-2*AD$296,-2,IF('Статистика ВПР 2019'!AD78&lt;AD$3-AD$296,-1,IF('Статистика ВПР 2019'!AD78&lt;AD$3+AD$296,0,IF('Статистика ВПР 2019'!AD78&lt;AD$3+2*AD$296,1,2)))))</f>
        <v>0</v>
      </c>
      <c r="AE78" s="7">
        <f>IF('Статистика ВПР 2019'!AE78="","_",IF('Статистика ВПР 2019'!AE78&lt;AE$3-2*AE$296,-2,IF('Статистика ВПР 2019'!AE78&lt;AE$3-AE$296,-1,IF('Статистика ВПР 2019'!AE78&lt;AE$3+AE$296,0,IF('Статистика ВПР 2019'!AE78&lt;AE$3+2*AE$296,1,2)))))</f>
        <v>0</v>
      </c>
      <c r="AF78" s="7" t="str">
        <f>IF('Статистика ВПР 2019'!AF78="","_",IF('Статистика ВПР 2019'!AF78&lt;AF$3-2*AF$296,-2,IF('Статистика ВПР 2019'!AF78&lt;AF$3-AF$296,-1,IF('Статистика ВПР 2019'!AF78&lt;AF$3+AF$296,0,IF('Статистика ВПР 2019'!AF78&lt;AF$3+2*AF$296,1,2)))))</f>
        <v>_</v>
      </c>
      <c r="AG78" s="7" t="str">
        <f>IF('Статистика ВПР 2019'!AG78="","_",IF('Статистика ВПР 2019'!AG78&lt;AG$3-2*AG$296,-2,IF('Статистика ВПР 2019'!AG78&lt;AG$3-AG$296,-1,IF('Статистика ВПР 2019'!AG78&lt;AG$3+AG$296,0,IF('Статистика ВПР 2019'!AG78&lt;AG$3+2*AG$296,1,2)))))</f>
        <v>_</v>
      </c>
      <c r="AH78" s="7">
        <f>IF('Статистика ВПР 2019'!AH78="","_",IF('Статистика ВПР 2019'!AH78&lt;AH$3-2*AH$296,-2,IF('Статистика ВПР 2019'!AH78&lt;AH$3-AH$296,-1,IF('Статистика ВПР 2019'!AH78&lt;AH$3+AH$296,0,IF('Статистика ВПР 2019'!AH78&lt;AH$3+2*AH$296,1,2)))))</f>
        <v>0</v>
      </c>
      <c r="AI78" s="7" t="str">
        <f>IF('Статистика ВПР 2019'!AI78="","_",IF('Статистика ВПР 2019'!AI78&lt;AI$3-2*AI$296,-2,IF('Статистика ВПР 2019'!AI78&lt;AI$3-AI$296,-1,IF('Статистика ВПР 2019'!AI78&lt;AI$3+AI$296,0,IF('Статистика ВПР 2019'!AI78&lt;AI$3+2*AI$296,1,2)))))</f>
        <v>_</v>
      </c>
      <c r="AJ78" s="7" t="str">
        <f>IF('Статистика ВПР 2019'!AJ78="","_",IF('Статистика ВПР 2019'!AJ78&lt;AJ$3-2*AJ$296,-2,IF('Статистика ВПР 2019'!AJ78&lt;AJ$3-AJ$296,-1,IF('Статистика ВПР 2019'!AJ78&lt;AJ$3+AJ$296,0,IF('Статистика ВПР 2019'!AJ78&lt;AJ$3+2*AJ$296,1,2)))))</f>
        <v>_</v>
      </c>
      <c r="AK78" s="7" t="str">
        <f>IF('Статистика ВПР 2019'!AK78="","_",IF('Статистика ВПР 2019'!AK78&lt;AK$3-2*AK$296,-2,IF('Статистика ВПР 2019'!AK78&lt;AK$3-AK$296,-1,IF('Статистика ВПР 2019'!AK78&lt;AK$3+AK$296,0,IF('Статистика ВПР 2019'!AK78&lt;AK$3+2*AK$296,1,2)))))</f>
        <v>_</v>
      </c>
      <c r="AL78" s="2">
        <f t="shared" si="1"/>
        <v>35</v>
      </c>
    </row>
    <row r="79" spans="1:38" x14ac:dyDescent="0.25">
      <c r="A79" s="4" t="s">
        <v>45</v>
      </c>
      <c r="B79" s="6" t="s">
        <v>322</v>
      </c>
      <c r="C79" s="7">
        <f>IF('Статистика ВПР 2019'!C79="","_",IF('Статистика ВПР 2019'!C79&lt;C$3-2*C$296,-2,IF('Статистика ВПР 2019'!C79&lt;C$3-C$296,-1,IF('Статистика ВПР 2019'!C79&lt;C$3+C$296,0,IF('Статистика ВПР 2019'!C79&lt;C$3+2*C$296,1,2)))))</f>
        <v>0</v>
      </c>
      <c r="D79" s="7">
        <f>IF('Статистика ВПР 2019'!D79="","_",IF('Статистика ВПР 2019'!D79&lt;D$3-2*D$296,-2,IF('Статистика ВПР 2019'!D79&lt;D$3-D$296,-1,IF('Статистика ВПР 2019'!D79&lt;D$3+D$296,0,IF('Статистика ВПР 2019'!D79&lt;D$3+2*D$296,1,2)))))</f>
        <v>0</v>
      </c>
      <c r="E79" s="7">
        <f>IF('Статистика ВПР 2019'!E79="","_",IF('Статистика ВПР 2019'!E79&lt;E$3-2*E$296,-2,IF('Статистика ВПР 2019'!E79&lt;E$3-E$296,-1,IF('Статистика ВПР 2019'!E79&lt;E$3+E$296,0,IF('Статистика ВПР 2019'!E79&lt;E$3+2*E$296,1,2)))))</f>
        <v>1</v>
      </c>
      <c r="F79" s="7">
        <f>IF('Статистика ВПР 2019'!F79="","_",IF('Статистика ВПР 2019'!F79&lt;F$3-2*F$296,-2,IF('Статистика ВПР 2019'!F79&lt;F$3-F$296,-1,IF('Статистика ВПР 2019'!F79&lt;F$3+F$296,0,IF('Статистика ВПР 2019'!F79&lt;F$3+2*F$296,1,2)))))</f>
        <v>2</v>
      </c>
      <c r="G79" s="7">
        <f>IF('Статистика ВПР 2019'!G79="","_",IF('Статистика ВПР 2019'!G79&lt;G$3-2*G$296,-2,IF('Статистика ВПР 2019'!G79&lt;G$3-G$296,-1,IF('Статистика ВПР 2019'!G79&lt;G$3+G$296,0,IF('Статистика ВПР 2019'!G79&lt;G$3+2*G$296,1,2)))))</f>
        <v>2</v>
      </c>
      <c r="H79" s="7">
        <f>IF('Статистика ВПР 2019'!H79="","_",IF('Статистика ВПР 2019'!H79&lt;H$3-2*H$296,-2,IF('Статистика ВПР 2019'!H79&lt;H$3-H$296,-1,IF('Статистика ВПР 2019'!H79&lt;H$3+H$296,0,IF('Статистика ВПР 2019'!H79&lt;H$3+2*H$296,1,2)))))</f>
        <v>2</v>
      </c>
      <c r="I79" s="7">
        <f>IF('Статистика ВПР 2019'!I79="","_",IF('Статистика ВПР 2019'!I79&lt;I$3-2*I$296,-2,IF('Статистика ВПР 2019'!I79&lt;I$3-I$296,-1,IF('Статистика ВПР 2019'!I79&lt;I$3+I$296,0,IF('Статистика ВПР 2019'!I79&lt;I$3+2*I$296,1,2)))))</f>
        <v>1</v>
      </c>
      <c r="J79" s="7">
        <f>IF('Статистика ВПР 2019'!J79="","_",IF('Статистика ВПР 2019'!J79&lt;J$3-2*J$296,-2,IF('Статистика ВПР 2019'!J79&lt;J$3-J$296,-1,IF('Статистика ВПР 2019'!J79&lt;J$3+J$296,0,IF('Статистика ВПР 2019'!J79&lt;J$3+2*J$296,1,2)))))</f>
        <v>0</v>
      </c>
      <c r="K79" s="7">
        <f>IF('Статистика ВПР 2019'!K79="","_",IF('Статистика ВПР 2019'!K79&lt;K$3-2*K$296,-2,IF('Статистика ВПР 2019'!K79&lt;K$3-K$296,-1,IF('Статистика ВПР 2019'!K79&lt;K$3+K$296,0,IF('Статистика ВПР 2019'!K79&lt;K$3+2*K$296,1,2)))))</f>
        <v>-2</v>
      </c>
      <c r="L79" s="7">
        <f>IF('Статистика ВПР 2019'!L79="","_",IF('Статистика ВПР 2019'!L79&lt;L$3-2*L$296,-2,IF('Статистика ВПР 2019'!L79&lt;L$3-L$296,-1,IF('Статистика ВПР 2019'!L79&lt;L$3+L$296,0,IF('Статистика ВПР 2019'!L79&lt;L$3+2*L$296,1,2)))))</f>
        <v>0</v>
      </c>
      <c r="M79" s="7">
        <f>IF('Статистика ВПР 2019'!M79="","_",IF('Статистика ВПР 2019'!M79&lt;M$3-2*M$296,-2,IF('Статистика ВПР 2019'!M79&lt;M$3-M$296,-1,IF('Статистика ВПР 2019'!M79&lt;M$3+M$296,0,IF('Статистика ВПР 2019'!M79&lt;M$3+2*M$296,1,2)))))</f>
        <v>1</v>
      </c>
      <c r="N79" s="7">
        <f>IF('Статистика ВПР 2019'!N79="","_",IF('Статистика ВПР 2019'!N79&lt;N$3-2*N$296,-2,IF('Статистика ВПР 2019'!N79&lt;N$3-N$296,-1,IF('Статистика ВПР 2019'!N79&lt;N$3+N$296,0,IF('Статистика ВПР 2019'!N79&lt;N$3+2*N$296,1,2)))))</f>
        <v>0</v>
      </c>
      <c r="O79" s="7">
        <f>IF('Статистика ВПР 2019'!O79="","_",IF('Статистика ВПР 2019'!O79&lt;O$3-2*O$296,-2,IF('Статистика ВПР 2019'!O79&lt;O$3-O$296,-1,IF('Статистика ВПР 2019'!O79&lt;O$3+O$296,0,IF('Статистика ВПР 2019'!O79&lt;O$3+2*O$296,1,2)))))</f>
        <v>-1</v>
      </c>
      <c r="P79" s="7">
        <f>IF('Статистика ВПР 2019'!P79="","_",IF('Статистика ВПР 2019'!P79&lt;P$3-2*P$296,-2,IF('Статистика ВПР 2019'!P79&lt;P$3-P$296,-1,IF('Статистика ВПР 2019'!P79&lt;P$3+P$296,0,IF('Статистика ВПР 2019'!P79&lt;P$3+2*P$296,1,2)))))</f>
        <v>0</v>
      </c>
      <c r="Q79" s="7">
        <f>IF('Статистика ВПР 2019'!Q79="","_",IF('Статистика ВПР 2019'!Q79&lt;Q$3-2*Q$296,-2,IF('Статистика ВПР 2019'!Q79&lt;Q$3-Q$296,-1,IF('Статистика ВПР 2019'!Q79&lt;Q$3+Q$296,0,IF('Статистика ВПР 2019'!Q79&lt;Q$3+2*Q$296,1,2)))))</f>
        <v>1</v>
      </c>
      <c r="R79" s="7">
        <f>IF('Статистика ВПР 2019'!R79="","_",IF('Статистика ВПР 2019'!R79&lt;R$3-2*R$296,-2,IF('Статистика ВПР 2019'!R79&lt;R$3-R$296,-1,IF('Статистика ВПР 2019'!R79&lt;R$3+R$296,0,IF('Статистика ВПР 2019'!R79&lt;R$3+2*R$296,1,2)))))</f>
        <v>1</v>
      </c>
      <c r="S79" s="7">
        <f>IF('Статистика ВПР 2019'!S79="","_",IF('Статистика ВПР 2019'!S79&lt;S$3-2*S$296,-2,IF('Статистика ВПР 2019'!S79&lt;S$3-S$296,-1,IF('Статистика ВПР 2019'!S79&lt;S$3+S$296,0,IF('Статистика ВПР 2019'!S79&lt;S$3+2*S$296,1,2)))))</f>
        <v>2</v>
      </c>
      <c r="T79" s="7" t="str">
        <f>IF('Статистика ВПР 2019'!T79="","_",IF('Статистика ВПР 2019'!T79&lt;T$3-2*T$296,-2,IF('Статистика ВПР 2019'!T79&lt;T$3-T$296,-1,IF('Статистика ВПР 2019'!T79&lt;T$3+T$296,0,IF('Статистика ВПР 2019'!T79&lt;T$3+2*T$296,1,2)))))</f>
        <v>_</v>
      </c>
      <c r="U79" s="7">
        <f>IF('Статистика ВПР 2019'!U79="","_",IF('Статистика ВПР 2019'!U79&lt;U$3-2*U$296,-2,IF('Статистика ВПР 2019'!U79&lt;U$3-U$296,-1,IF('Статистика ВПР 2019'!U79&lt;U$3+U$296,0,IF('Статистика ВПР 2019'!U79&lt;U$3+2*U$296,1,2)))))</f>
        <v>0</v>
      </c>
      <c r="V79" s="7">
        <f>IF('Статистика ВПР 2019'!V79="","_",IF('Статистика ВПР 2019'!V79&lt;V$3-2*V$296,-2,IF('Статистика ВПР 2019'!V79&lt;V$3-V$296,-1,IF('Статистика ВПР 2019'!V79&lt;V$3+V$296,0,IF('Статистика ВПР 2019'!V79&lt;V$3+2*V$296,1,2)))))</f>
        <v>0</v>
      </c>
      <c r="W79" s="7">
        <f>IF('Статистика ВПР 2019'!W79="","_",IF('Статистика ВПР 2019'!W79&lt;W$3-2*W$296,-2,IF('Статистика ВПР 2019'!W79&lt;W$3-W$296,-1,IF('Статистика ВПР 2019'!W79&lt;W$3+W$296,0,IF('Статистика ВПР 2019'!W79&lt;W$3+2*W$296,1,2)))))</f>
        <v>0</v>
      </c>
      <c r="X79" s="7" t="str">
        <f>IF('Статистика ВПР 2019'!X79="","_",IF('Статистика ВПР 2019'!X79&lt;X$3-2*X$296,-2,IF('Статистика ВПР 2019'!X79&lt;X$3-X$296,-1,IF('Статистика ВПР 2019'!X79&lt;X$3+X$296,0,IF('Статистика ВПР 2019'!X79&lt;X$3+2*X$296,1,2)))))</f>
        <v>_</v>
      </c>
      <c r="Y79" s="7" t="str">
        <f>IF('Статистика ВПР 2019'!Y79="","_",IF('Статистика ВПР 2019'!Y79&lt;Y$3-2*Y$296,-2,IF('Статистика ВПР 2019'!Y79&lt;Y$3-Y$296,-1,IF('Статистика ВПР 2019'!Y79&lt;Y$3+Y$296,0,IF('Статистика ВПР 2019'!Y79&lt;Y$3+2*Y$296,1,2)))))</f>
        <v>_</v>
      </c>
      <c r="Z79" s="7" t="str">
        <f>IF('Статистика ВПР 2019'!Z79="","_",IF('Статистика ВПР 2019'!Z79&lt;Z$3-2*Z$296,-2,IF('Статистика ВПР 2019'!Z79&lt;Z$3-Z$296,-1,IF('Статистика ВПР 2019'!Z79&lt;Z$3+Z$296,0,IF('Статистика ВПР 2019'!Z79&lt;Z$3+2*Z$296,1,2)))))</f>
        <v>_</v>
      </c>
      <c r="AA79" s="7" t="str">
        <f>IF('Статистика ВПР 2019'!AA79="","_",IF('Статистика ВПР 2019'!AA79&lt;AA$3-2*AA$296,-2,IF('Статистика ВПР 2019'!AA79&lt;AA$3-AA$296,-1,IF('Статистика ВПР 2019'!AA79&lt;AA$3+AA$296,0,IF('Статистика ВПР 2019'!AA79&lt;AA$3+2*AA$296,1,2)))))</f>
        <v>_</v>
      </c>
      <c r="AB79" s="7" t="str">
        <f>IF('Статистика ВПР 2019'!AB79="","_",IF('Статистика ВПР 2019'!AB79&lt;AB$3-2*AB$296,-2,IF('Статистика ВПР 2019'!AB79&lt;AB$3-AB$296,-1,IF('Статистика ВПР 2019'!AB79&lt;AB$3+AB$296,0,IF('Статистика ВПР 2019'!AB79&lt;AB$3+2*AB$296,1,2)))))</f>
        <v>_</v>
      </c>
      <c r="AC79" s="7" t="str">
        <f>IF('Статистика ВПР 2019'!AC79="","_",IF('Статистика ВПР 2019'!AC79&lt;AC$3-2*AC$296,-2,IF('Статистика ВПР 2019'!AC79&lt;AC$3-AC$296,-1,IF('Статистика ВПР 2019'!AC79&lt;AC$3+AC$296,0,IF('Статистика ВПР 2019'!AC79&lt;AC$3+2*AC$296,1,2)))))</f>
        <v>_</v>
      </c>
      <c r="AD79" s="7" t="str">
        <f>IF('Статистика ВПР 2019'!AD79="","_",IF('Статистика ВПР 2019'!AD79&lt;AD$3-2*AD$296,-2,IF('Статистика ВПР 2019'!AD79&lt;AD$3-AD$296,-1,IF('Статистика ВПР 2019'!AD79&lt;AD$3+AD$296,0,IF('Статистика ВПР 2019'!AD79&lt;AD$3+2*AD$296,1,2)))))</f>
        <v>_</v>
      </c>
      <c r="AE79" s="7" t="str">
        <f>IF('Статистика ВПР 2019'!AE79="","_",IF('Статистика ВПР 2019'!AE79&lt;AE$3-2*AE$296,-2,IF('Статистика ВПР 2019'!AE79&lt;AE$3-AE$296,-1,IF('Статистика ВПР 2019'!AE79&lt;AE$3+AE$296,0,IF('Статистика ВПР 2019'!AE79&lt;AE$3+2*AE$296,1,2)))))</f>
        <v>_</v>
      </c>
      <c r="AF79" s="7" t="str">
        <f>IF('Статистика ВПР 2019'!AF79="","_",IF('Статистика ВПР 2019'!AF79&lt;AF$3-2*AF$296,-2,IF('Статистика ВПР 2019'!AF79&lt;AF$3-AF$296,-1,IF('Статистика ВПР 2019'!AF79&lt;AF$3+AF$296,0,IF('Статистика ВПР 2019'!AF79&lt;AF$3+2*AF$296,1,2)))))</f>
        <v>_</v>
      </c>
      <c r="AG79" s="7" t="str">
        <f>IF('Статистика ВПР 2019'!AG79="","_",IF('Статистика ВПР 2019'!AG79&lt;AG$3-2*AG$296,-2,IF('Статистика ВПР 2019'!AG79&lt;AG$3-AG$296,-1,IF('Статистика ВПР 2019'!AG79&lt;AG$3+AG$296,0,IF('Статистика ВПР 2019'!AG79&lt;AG$3+2*AG$296,1,2)))))</f>
        <v>_</v>
      </c>
      <c r="AH79" s="7" t="str">
        <f>IF('Статистика ВПР 2019'!AH79="","_",IF('Статистика ВПР 2019'!AH79&lt;AH$3-2*AH$296,-2,IF('Статистика ВПР 2019'!AH79&lt;AH$3-AH$296,-1,IF('Статистика ВПР 2019'!AH79&lt;AH$3+AH$296,0,IF('Статистика ВПР 2019'!AH79&lt;AH$3+2*AH$296,1,2)))))</f>
        <v>_</v>
      </c>
      <c r="AI79" s="7" t="str">
        <f>IF('Статистика ВПР 2019'!AI79="","_",IF('Статистика ВПР 2019'!AI79&lt;AI$3-2*AI$296,-2,IF('Статистика ВПР 2019'!AI79&lt;AI$3-AI$296,-1,IF('Статистика ВПР 2019'!AI79&lt;AI$3+AI$296,0,IF('Статистика ВПР 2019'!AI79&lt;AI$3+2*AI$296,1,2)))))</f>
        <v>_</v>
      </c>
      <c r="AJ79" s="7" t="str">
        <f>IF('Статистика ВПР 2019'!AJ79="","_",IF('Статистика ВПР 2019'!AJ79&lt;AJ$3-2*AJ$296,-2,IF('Статистика ВПР 2019'!AJ79&lt;AJ$3-AJ$296,-1,IF('Статистика ВПР 2019'!AJ79&lt;AJ$3+AJ$296,0,IF('Статистика ВПР 2019'!AJ79&lt;AJ$3+2*AJ$296,1,2)))))</f>
        <v>_</v>
      </c>
      <c r="AK79" s="7" t="str">
        <f>IF('Статистика ВПР 2019'!AK79="","_",IF('Статистика ВПР 2019'!AK79&lt;AK$3-2*AK$296,-2,IF('Статистика ВПР 2019'!AK79&lt;AK$3-AK$296,-1,IF('Статистика ВПР 2019'!AK79&lt;AK$3+AK$296,0,IF('Статистика ВПР 2019'!AK79&lt;AK$3+2*AK$296,1,2)))))</f>
        <v>_</v>
      </c>
      <c r="AL79" s="2">
        <f t="shared" si="1"/>
        <v>35</v>
      </c>
    </row>
    <row r="80" spans="1:38" x14ac:dyDescent="0.25">
      <c r="A80" s="4" t="s">
        <v>45</v>
      </c>
      <c r="B80" s="6" t="s">
        <v>47</v>
      </c>
      <c r="C80" s="7">
        <f>IF('Статистика ВПР 2019'!C80="","_",IF('Статистика ВПР 2019'!C80&lt;C$3-2*C$296,-2,IF('Статистика ВПР 2019'!C80&lt;C$3-C$296,-1,IF('Статистика ВПР 2019'!C80&lt;C$3+C$296,0,IF('Статистика ВПР 2019'!C80&lt;C$3+2*C$296,1,2)))))</f>
        <v>0</v>
      </c>
      <c r="D80" s="7">
        <f>IF('Статистика ВПР 2019'!D80="","_",IF('Статистика ВПР 2019'!D80&lt;D$3-2*D$296,-2,IF('Статистика ВПР 2019'!D80&lt;D$3-D$296,-1,IF('Статистика ВПР 2019'!D80&lt;D$3+D$296,0,IF('Статистика ВПР 2019'!D80&lt;D$3+2*D$296,1,2)))))</f>
        <v>0</v>
      </c>
      <c r="E80" s="7">
        <f>IF('Статистика ВПР 2019'!E80="","_",IF('Статистика ВПР 2019'!E80&lt;E$3-2*E$296,-2,IF('Статистика ВПР 2019'!E80&lt;E$3-E$296,-1,IF('Статистика ВПР 2019'!E80&lt;E$3+E$296,0,IF('Статистика ВПР 2019'!E80&lt;E$3+2*E$296,1,2)))))</f>
        <v>0</v>
      </c>
      <c r="F80" s="7">
        <f>IF('Статистика ВПР 2019'!F80="","_",IF('Статистика ВПР 2019'!F80&lt;F$3-2*F$296,-2,IF('Статистика ВПР 2019'!F80&lt;F$3-F$296,-1,IF('Статистика ВПР 2019'!F80&lt;F$3+F$296,0,IF('Статистика ВПР 2019'!F80&lt;F$3+2*F$296,1,2)))))</f>
        <v>0</v>
      </c>
      <c r="G80" s="7">
        <f>IF('Статистика ВПР 2019'!G80="","_",IF('Статистика ВПР 2019'!G80&lt;G$3-2*G$296,-2,IF('Статистика ВПР 2019'!G80&lt;G$3-G$296,-1,IF('Статистика ВПР 2019'!G80&lt;G$3+G$296,0,IF('Статистика ВПР 2019'!G80&lt;G$3+2*G$296,1,2)))))</f>
        <v>0</v>
      </c>
      <c r="H80" s="7">
        <f>IF('Статистика ВПР 2019'!H80="","_",IF('Статистика ВПР 2019'!H80&lt;H$3-2*H$296,-2,IF('Статистика ВПР 2019'!H80&lt;H$3-H$296,-1,IF('Статистика ВПР 2019'!H80&lt;H$3+H$296,0,IF('Статистика ВПР 2019'!H80&lt;H$3+2*H$296,1,2)))))</f>
        <v>1</v>
      </c>
      <c r="I80" s="7">
        <f>IF('Статистика ВПР 2019'!I80="","_",IF('Статистика ВПР 2019'!I80&lt;I$3-2*I$296,-2,IF('Статистика ВПР 2019'!I80&lt;I$3-I$296,-1,IF('Статистика ВПР 2019'!I80&lt;I$3+I$296,0,IF('Статистика ВПР 2019'!I80&lt;I$3+2*I$296,1,2)))))</f>
        <v>0</v>
      </c>
      <c r="J80" s="7">
        <f>IF('Статистика ВПР 2019'!J80="","_",IF('Статистика ВПР 2019'!J80&lt;J$3-2*J$296,-2,IF('Статистика ВПР 2019'!J80&lt;J$3-J$296,-1,IF('Статистика ВПР 2019'!J80&lt;J$3+J$296,0,IF('Статистика ВПР 2019'!J80&lt;J$3+2*J$296,1,2)))))</f>
        <v>-1</v>
      </c>
      <c r="K80" s="7">
        <f>IF('Статистика ВПР 2019'!K80="","_",IF('Статистика ВПР 2019'!K80&lt;K$3-2*K$296,-2,IF('Статистика ВПР 2019'!K80&lt;K$3-K$296,-1,IF('Статистика ВПР 2019'!K80&lt;K$3+K$296,0,IF('Статистика ВПР 2019'!K80&lt;K$3+2*K$296,1,2)))))</f>
        <v>0</v>
      </c>
      <c r="L80" s="7">
        <f>IF('Статистика ВПР 2019'!L80="","_",IF('Статистика ВПР 2019'!L80&lt;L$3-2*L$296,-2,IF('Статистика ВПР 2019'!L80&lt;L$3-L$296,-1,IF('Статистика ВПР 2019'!L80&lt;L$3+L$296,0,IF('Статистика ВПР 2019'!L80&lt;L$3+2*L$296,1,2)))))</f>
        <v>0</v>
      </c>
      <c r="M80" s="7">
        <f>IF('Статистика ВПР 2019'!M80="","_",IF('Статистика ВПР 2019'!M80&lt;M$3-2*M$296,-2,IF('Статистика ВПР 2019'!M80&lt;M$3-M$296,-1,IF('Статистика ВПР 2019'!M80&lt;M$3+M$296,0,IF('Статистика ВПР 2019'!M80&lt;M$3+2*M$296,1,2)))))</f>
        <v>-1</v>
      </c>
      <c r="N80" s="7">
        <f>IF('Статистика ВПР 2019'!N80="","_",IF('Статистика ВПР 2019'!N80&lt;N$3-2*N$296,-2,IF('Статистика ВПР 2019'!N80&lt;N$3-N$296,-1,IF('Статистика ВПР 2019'!N80&lt;N$3+N$296,0,IF('Статистика ВПР 2019'!N80&lt;N$3+2*N$296,1,2)))))</f>
        <v>0</v>
      </c>
      <c r="O80" s="7">
        <f>IF('Статистика ВПР 2019'!O80="","_",IF('Статистика ВПР 2019'!O80&lt;O$3-2*O$296,-2,IF('Статистика ВПР 2019'!O80&lt;O$3-O$296,-1,IF('Статистика ВПР 2019'!O80&lt;O$3+O$296,0,IF('Статистика ВПР 2019'!O80&lt;O$3+2*O$296,1,2)))))</f>
        <v>-1</v>
      </c>
      <c r="P80" s="7">
        <f>IF('Статистика ВПР 2019'!P80="","_",IF('Статистика ВПР 2019'!P80&lt;P$3-2*P$296,-2,IF('Статистика ВПР 2019'!P80&lt;P$3-P$296,-1,IF('Статистика ВПР 2019'!P80&lt;P$3+P$296,0,IF('Статистика ВПР 2019'!P80&lt;P$3+2*P$296,1,2)))))</f>
        <v>0</v>
      </c>
      <c r="Q80" s="7">
        <f>IF('Статистика ВПР 2019'!Q80="","_",IF('Статистика ВПР 2019'!Q80&lt;Q$3-2*Q$296,-2,IF('Статистика ВПР 2019'!Q80&lt;Q$3-Q$296,-1,IF('Статистика ВПР 2019'!Q80&lt;Q$3+Q$296,0,IF('Статистика ВПР 2019'!Q80&lt;Q$3+2*Q$296,1,2)))))</f>
        <v>0</v>
      </c>
      <c r="R80" s="7">
        <f>IF('Статистика ВПР 2019'!R80="","_",IF('Статистика ВПР 2019'!R80&lt;R$3-2*R$296,-2,IF('Статистика ВПР 2019'!R80&lt;R$3-R$296,-1,IF('Статистика ВПР 2019'!R80&lt;R$3+R$296,0,IF('Статистика ВПР 2019'!R80&lt;R$3+2*R$296,1,2)))))</f>
        <v>0</v>
      </c>
      <c r="S80" s="7">
        <f>IF('Статистика ВПР 2019'!S80="","_",IF('Статистика ВПР 2019'!S80&lt;S$3-2*S$296,-2,IF('Статистика ВПР 2019'!S80&lt;S$3-S$296,-1,IF('Статистика ВПР 2019'!S80&lt;S$3+S$296,0,IF('Статистика ВПР 2019'!S80&lt;S$3+2*S$296,1,2)))))</f>
        <v>0</v>
      </c>
      <c r="T80" s="7">
        <f>IF('Статистика ВПР 2019'!T80="","_",IF('Статистика ВПР 2019'!T80&lt;T$3-2*T$296,-2,IF('Статистика ВПР 2019'!T80&lt;T$3-T$296,-1,IF('Статистика ВПР 2019'!T80&lt;T$3+T$296,0,IF('Статистика ВПР 2019'!T80&lt;T$3+2*T$296,1,2)))))</f>
        <v>0</v>
      </c>
      <c r="U80" s="7">
        <f>IF('Статистика ВПР 2019'!U80="","_",IF('Статистика ВПР 2019'!U80&lt;U$3-2*U$296,-2,IF('Статистика ВПР 2019'!U80&lt;U$3-U$296,-1,IF('Статистика ВПР 2019'!U80&lt;U$3+U$296,0,IF('Статистика ВПР 2019'!U80&lt;U$3+2*U$296,1,2)))))</f>
        <v>0</v>
      </c>
      <c r="V80" s="7">
        <f>IF('Статистика ВПР 2019'!V80="","_",IF('Статистика ВПР 2019'!V80&lt;V$3-2*V$296,-2,IF('Статистика ВПР 2019'!V80&lt;V$3-V$296,-1,IF('Статистика ВПР 2019'!V80&lt;V$3+V$296,0,IF('Статистика ВПР 2019'!V80&lt;V$3+2*V$296,1,2)))))</f>
        <v>0</v>
      </c>
      <c r="W80" s="7">
        <f>IF('Статистика ВПР 2019'!W80="","_",IF('Статистика ВПР 2019'!W80&lt;W$3-2*W$296,-2,IF('Статистика ВПР 2019'!W80&lt;W$3-W$296,-1,IF('Статистика ВПР 2019'!W80&lt;W$3+W$296,0,IF('Статистика ВПР 2019'!W80&lt;W$3+2*W$296,1,2)))))</f>
        <v>0</v>
      </c>
      <c r="X80" s="7">
        <f>IF('Статистика ВПР 2019'!X80="","_",IF('Статистика ВПР 2019'!X80&lt;X$3-2*X$296,-2,IF('Статистика ВПР 2019'!X80&lt;X$3-X$296,-1,IF('Статистика ВПР 2019'!X80&lt;X$3+X$296,0,IF('Статистика ВПР 2019'!X80&lt;X$3+2*X$296,1,2)))))</f>
        <v>0</v>
      </c>
      <c r="Y80" s="7" t="str">
        <f>IF('Статистика ВПР 2019'!Y80="","_",IF('Статистика ВПР 2019'!Y80&lt;Y$3-2*Y$296,-2,IF('Статистика ВПР 2019'!Y80&lt;Y$3-Y$296,-1,IF('Статистика ВПР 2019'!Y80&lt;Y$3+Y$296,0,IF('Статистика ВПР 2019'!Y80&lt;Y$3+2*Y$296,1,2)))))</f>
        <v>_</v>
      </c>
      <c r="Z80" s="7">
        <f>IF('Статистика ВПР 2019'!Z80="","_",IF('Статистика ВПР 2019'!Z80&lt;Z$3-2*Z$296,-2,IF('Статистика ВПР 2019'!Z80&lt;Z$3-Z$296,-1,IF('Статистика ВПР 2019'!Z80&lt;Z$3+Z$296,0,IF('Статистика ВПР 2019'!Z80&lt;Z$3+2*Z$296,1,2)))))</f>
        <v>0</v>
      </c>
      <c r="AA80" s="7">
        <f>IF('Статистика ВПР 2019'!AA80="","_",IF('Статистика ВПР 2019'!AA80&lt;AA$3-2*AA$296,-2,IF('Статистика ВПР 2019'!AA80&lt;AA$3-AA$296,-1,IF('Статистика ВПР 2019'!AA80&lt;AA$3+AA$296,0,IF('Статистика ВПР 2019'!AA80&lt;AA$3+2*AA$296,1,2)))))</f>
        <v>-1</v>
      </c>
      <c r="AB80" s="7">
        <f>IF('Статистика ВПР 2019'!AB80="","_",IF('Статистика ВПР 2019'!AB80&lt;AB$3-2*AB$296,-2,IF('Статистика ВПР 2019'!AB80&lt;AB$3-AB$296,-1,IF('Статистика ВПР 2019'!AB80&lt;AB$3+AB$296,0,IF('Статистика ВПР 2019'!AB80&lt;AB$3+2*AB$296,1,2)))))</f>
        <v>0</v>
      </c>
      <c r="AC80" s="7">
        <f>IF('Статистика ВПР 2019'!AC80="","_",IF('Статистика ВПР 2019'!AC80&lt;AC$3-2*AC$296,-2,IF('Статистика ВПР 2019'!AC80&lt;AC$3-AC$296,-1,IF('Статистика ВПР 2019'!AC80&lt;AC$3+AC$296,0,IF('Статистика ВПР 2019'!AC80&lt;AC$3+2*AC$296,1,2)))))</f>
        <v>0</v>
      </c>
      <c r="AD80" s="7">
        <f>IF('Статистика ВПР 2019'!AD80="","_",IF('Статистика ВПР 2019'!AD80&lt;AD$3-2*AD$296,-2,IF('Статистика ВПР 2019'!AD80&lt;AD$3-AD$296,-1,IF('Статистика ВПР 2019'!AD80&lt;AD$3+AD$296,0,IF('Статистика ВПР 2019'!AD80&lt;AD$3+2*AD$296,1,2)))))</f>
        <v>0</v>
      </c>
      <c r="AE80" s="7" t="str">
        <f>IF('Статистика ВПР 2019'!AE80="","_",IF('Статистика ВПР 2019'!AE80&lt;AE$3-2*AE$296,-2,IF('Статистика ВПР 2019'!AE80&lt;AE$3-AE$296,-1,IF('Статистика ВПР 2019'!AE80&lt;AE$3+AE$296,0,IF('Статистика ВПР 2019'!AE80&lt;AE$3+2*AE$296,1,2)))))</f>
        <v>_</v>
      </c>
      <c r="AF80" s="7">
        <f>IF('Статистика ВПР 2019'!AF80="","_",IF('Статистика ВПР 2019'!AF80&lt;AF$3-2*AF$296,-2,IF('Статистика ВПР 2019'!AF80&lt;AF$3-AF$296,-1,IF('Статистика ВПР 2019'!AF80&lt;AF$3+AF$296,0,IF('Статистика ВПР 2019'!AF80&lt;AF$3+2*AF$296,1,2)))))</f>
        <v>0</v>
      </c>
      <c r="AG80" s="7" t="str">
        <f>IF('Статистика ВПР 2019'!AG80="","_",IF('Статистика ВПР 2019'!AG80&lt;AG$3-2*AG$296,-2,IF('Статистика ВПР 2019'!AG80&lt;AG$3-AG$296,-1,IF('Статистика ВПР 2019'!AG80&lt;AG$3+AG$296,0,IF('Статистика ВПР 2019'!AG80&lt;AG$3+2*AG$296,1,2)))))</f>
        <v>_</v>
      </c>
      <c r="AH80" s="7">
        <f>IF('Статистика ВПР 2019'!AH80="","_",IF('Статистика ВПР 2019'!AH80&lt;AH$3-2*AH$296,-2,IF('Статистика ВПР 2019'!AH80&lt;AH$3-AH$296,-1,IF('Статистика ВПР 2019'!AH80&lt;AH$3+AH$296,0,IF('Статистика ВПР 2019'!AH80&lt;AH$3+2*AH$296,1,2)))))</f>
        <v>-1</v>
      </c>
      <c r="AI80" s="7" t="str">
        <f>IF('Статистика ВПР 2019'!AI80="","_",IF('Статистика ВПР 2019'!AI80&lt;AI$3-2*AI$296,-2,IF('Статистика ВПР 2019'!AI80&lt;AI$3-AI$296,-1,IF('Статистика ВПР 2019'!AI80&lt;AI$3+AI$296,0,IF('Статистика ВПР 2019'!AI80&lt;AI$3+2*AI$296,1,2)))))</f>
        <v>_</v>
      </c>
      <c r="AJ80" s="7" t="str">
        <f>IF('Статистика ВПР 2019'!AJ80="","_",IF('Статистика ВПР 2019'!AJ80&lt;AJ$3-2*AJ$296,-2,IF('Статистика ВПР 2019'!AJ80&lt;AJ$3-AJ$296,-1,IF('Статистика ВПР 2019'!AJ80&lt;AJ$3+AJ$296,0,IF('Статистика ВПР 2019'!AJ80&lt;AJ$3+2*AJ$296,1,2)))))</f>
        <v>_</v>
      </c>
      <c r="AK80" s="7" t="str">
        <f>IF('Статистика ВПР 2019'!AK80="","_",IF('Статистика ВПР 2019'!AK80&lt;AK$3-2*AK$296,-2,IF('Статистика ВПР 2019'!AK80&lt;AK$3-AK$296,-1,IF('Статистика ВПР 2019'!AK80&lt;AK$3+AK$296,0,IF('Статистика ВПР 2019'!AK80&lt;AK$3+2*AK$296,1,2)))))</f>
        <v>_</v>
      </c>
      <c r="AL80" s="2">
        <f t="shared" si="1"/>
        <v>35</v>
      </c>
    </row>
    <row r="81" spans="1:38" x14ac:dyDescent="0.25">
      <c r="A81" s="4" t="s">
        <v>45</v>
      </c>
      <c r="B81" s="6" t="s">
        <v>166</v>
      </c>
      <c r="C81" s="7">
        <f>IF('Статистика ВПР 2019'!C81="","_",IF('Статистика ВПР 2019'!C81&lt;C$3-2*C$296,-2,IF('Статистика ВПР 2019'!C81&lt;C$3-C$296,-1,IF('Статистика ВПР 2019'!C81&lt;C$3+C$296,0,IF('Статистика ВПР 2019'!C81&lt;C$3+2*C$296,1,2)))))</f>
        <v>-1</v>
      </c>
      <c r="D81" s="7">
        <f>IF('Статистика ВПР 2019'!D81="","_",IF('Статистика ВПР 2019'!D81&lt;D$3-2*D$296,-2,IF('Статистика ВПР 2019'!D81&lt;D$3-D$296,-1,IF('Статистика ВПР 2019'!D81&lt;D$3+D$296,0,IF('Статистика ВПР 2019'!D81&lt;D$3+2*D$296,1,2)))))</f>
        <v>-1</v>
      </c>
      <c r="E81" s="7">
        <f>IF('Статистика ВПР 2019'!E81="","_",IF('Статистика ВПР 2019'!E81&lt;E$3-2*E$296,-2,IF('Статистика ВПР 2019'!E81&lt;E$3-E$296,-1,IF('Статистика ВПР 2019'!E81&lt;E$3+E$296,0,IF('Статистика ВПР 2019'!E81&lt;E$3+2*E$296,1,2)))))</f>
        <v>0</v>
      </c>
      <c r="F81" s="7">
        <f>IF('Статистика ВПР 2019'!F81="","_",IF('Статистика ВПР 2019'!F81&lt;F$3-2*F$296,-2,IF('Статистика ВПР 2019'!F81&lt;F$3-F$296,-1,IF('Статистика ВПР 2019'!F81&lt;F$3+F$296,0,IF('Статистика ВПР 2019'!F81&lt;F$3+2*F$296,1,2)))))</f>
        <v>-1</v>
      </c>
      <c r="G81" s="7">
        <f>IF('Статистика ВПР 2019'!G81="","_",IF('Статистика ВПР 2019'!G81&lt;G$3-2*G$296,-2,IF('Статистика ВПР 2019'!G81&lt;G$3-G$296,-1,IF('Статистика ВПР 2019'!G81&lt;G$3+G$296,0,IF('Статистика ВПР 2019'!G81&lt;G$3+2*G$296,1,2)))))</f>
        <v>-1</v>
      </c>
      <c r="H81" s="7">
        <f>IF('Статистика ВПР 2019'!H81="","_",IF('Статистика ВПР 2019'!H81&lt;H$3-2*H$296,-2,IF('Статистика ВПР 2019'!H81&lt;H$3-H$296,-1,IF('Статистика ВПР 2019'!H81&lt;H$3+H$296,0,IF('Статистика ВПР 2019'!H81&lt;H$3+2*H$296,1,2)))))</f>
        <v>1</v>
      </c>
      <c r="I81" s="7">
        <f>IF('Статистика ВПР 2019'!I81="","_",IF('Статистика ВПР 2019'!I81&lt;I$3-2*I$296,-2,IF('Статистика ВПР 2019'!I81&lt;I$3-I$296,-1,IF('Статистика ВПР 2019'!I81&lt;I$3+I$296,0,IF('Статистика ВПР 2019'!I81&lt;I$3+2*I$296,1,2)))))</f>
        <v>-1</v>
      </c>
      <c r="J81" s="7" t="str">
        <f>IF('Статистика ВПР 2019'!J81="","_",IF('Статистика ВПР 2019'!J81&lt;J$3-2*J$296,-2,IF('Статистика ВПР 2019'!J81&lt;J$3-J$296,-1,IF('Статистика ВПР 2019'!J81&lt;J$3+J$296,0,IF('Статистика ВПР 2019'!J81&lt;J$3+2*J$296,1,2)))))</f>
        <v>_</v>
      </c>
      <c r="K81" s="7" t="str">
        <f>IF('Статистика ВПР 2019'!K81="","_",IF('Статистика ВПР 2019'!K81&lt;K$3-2*K$296,-2,IF('Статистика ВПР 2019'!K81&lt;K$3-K$296,-1,IF('Статистика ВПР 2019'!K81&lt;K$3+K$296,0,IF('Статистика ВПР 2019'!K81&lt;K$3+2*K$296,1,2)))))</f>
        <v>_</v>
      </c>
      <c r="L81" s="7" t="str">
        <f>IF('Статистика ВПР 2019'!L81="","_",IF('Статистика ВПР 2019'!L81&lt;L$3-2*L$296,-2,IF('Статистика ВПР 2019'!L81&lt;L$3-L$296,-1,IF('Статистика ВПР 2019'!L81&lt;L$3+L$296,0,IF('Статистика ВПР 2019'!L81&lt;L$3+2*L$296,1,2)))))</f>
        <v>_</v>
      </c>
      <c r="M81" s="7">
        <f>IF('Статистика ВПР 2019'!M81="","_",IF('Статистика ВПР 2019'!M81&lt;M$3-2*M$296,-2,IF('Статистика ВПР 2019'!M81&lt;M$3-M$296,-1,IF('Статистика ВПР 2019'!M81&lt;M$3+M$296,0,IF('Статистика ВПР 2019'!M81&lt;M$3+2*M$296,1,2)))))</f>
        <v>0</v>
      </c>
      <c r="N81" s="7">
        <f>IF('Статистика ВПР 2019'!N81="","_",IF('Статистика ВПР 2019'!N81&lt;N$3-2*N$296,-2,IF('Статистика ВПР 2019'!N81&lt;N$3-N$296,-1,IF('Статистика ВПР 2019'!N81&lt;N$3+N$296,0,IF('Статистика ВПР 2019'!N81&lt;N$3+2*N$296,1,2)))))</f>
        <v>0</v>
      </c>
      <c r="O81" s="7">
        <f>IF('Статистика ВПР 2019'!O81="","_",IF('Статистика ВПР 2019'!O81&lt;O$3-2*O$296,-2,IF('Статистика ВПР 2019'!O81&lt;O$3-O$296,-1,IF('Статистика ВПР 2019'!O81&lt;O$3+O$296,0,IF('Статистика ВПР 2019'!O81&lt;O$3+2*O$296,1,2)))))</f>
        <v>-1</v>
      </c>
      <c r="P81" s="7">
        <f>IF('Статистика ВПР 2019'!P81="","_",IF('Статистика ВПР 2019'!P81&lt;P$3-2*P$296,-2,IF('Статистика ВПР 2019'!P81&lt;P$3-P$296,-1,IF('Статистика ВПР 2019'!P81&lt;P$3+P$296,0,IF('Статистика ВПР 2019'!P81&lt;P$3+2*P$296,1,2)))))</f>
        <v>-2</v>
      </c>
      <c r="Q81" s="7">
        <f>IF('Статистика ВПР 2019'!Q81="","_",IF('Статистика ВПР 2019'!Q81&lt;Q$3-2*Q$296,-2,IF('Статистика ВПР 2019'!Q81&lt;Q$3-Q$296,-1,IF('Статистика ВПР 2019'!Q81&lt;Q$3+Q$296,0,IF('Статистика ВПР 2019'!Q81&lt;Q$3+2*Q$296,1,2)))))</f>
        <v>-2</v>
      </c>
      <c r="R81" s="7">
        <f>IF('Статистика ВПР 2019'!R81="","_",IF('Статистика ВПР 2019'!R81&lt;R$3-2*R$296,-2,IF('Статистика ВПР 2019'!R81&lt;R$3-R$296,-1,IF('Статистика ВПР 2019'!R81&lt;R$3+R$296,0,IF('Статистика ВПР 2019'!R81&lt;R$3+2*R$296,1,2)))))</f>
        <v>0</v>
      </c>
      <c r="S81" s="7">
        <f>IF('Статистика ВПР 2019'!S81="","_",IF('Статистика ВПР 2019'!S81&lt;S$3-2*S$296,-2,IF('Статистика ВПР 2019'!S81&lt;S$3-S$296,-1,IF('Статистика ВПР 2019'!S81&lt;S$3+S$296,0,IF('Статистика ВПР 2019'!S81&lt;S$3+2*S$296,1,2)))))</f>
        <v>0</v>
      </c>
      <c r="T81" s="7">
        <f>IF('Статистика ВПР 2019'!T81="","_",IF('Статистика ВПР 2019'!T81&lt;T$3-2*T$296,-2,IF('Статистика ВПР 2019'!T81&lt;T$3-T$296,-1,IF('Статистика ВПР 2019'!T81&lt;T$3+T$296,0,IF('Статистика ВПР 2019'!T81&lt;T$3+2*T$296,1,2)))))</f>
        <v>0</v>
      </c>
      <c r="U81" s="7">
        <f>IF('Статистика ВПР 2019'!U81="","_",IF('Статистика ВПР 2019'!U81&lt;U$3-2*U$296,-2,IF('Статистика ВПР 2019'!U81&lt;U$3-U$296,-1,IF('Статистика ВПР 2019'!U81&lt;U$3+U$296,0,IF('Статистика ВПР 2019'!U81&lt;U$3+2*U$296,1,2)))))</f>
        <v>-1</v>
      </c>
      <c r="V81" s="7">
        <f>IF('Статистика ВПР 2019'!V81="","_",IF('Статистика ВПР 2019'!V81&lt;V$3-2*V$296,-2,IF('Статистика ВПР 2019'!V81&lt;V$3-V$296,-1,IF('Статистика ВПР 2019'!V81&lt;V$3+V$296,0,IF('Статистика ВПР 2019'!V81&lt;V$3+2*V$296,1,2)))))</f>
        <v>0</v>
      </c>
      <c r="W81" s="7">
        <f>IF('Статистика ВПР 2019'!W81="","_",IF('Статистика ВПР 2019'!W81&lt;W$3-2*W$296,-2,IF('Статистика ВПР 2019'!W81&lt;W$3-W$296,-1,IF('Статистика ВПР 2019'!W81&lt;W$3+W$296,0,IF('Статистика ВПР 2019'!W81&lt;W$3+2*W$296,1,2)))))</f>
        <v>-2</v>
      </c>
      <c r="X81" s="7" t="str">
        <f>IF('Статистика ВПР 2019'!X81="","_",IF('Статистика ВПР 2019'!X81&lt;X$3-2*X$296,-2,IF('Статистика ВПР 2019'!X81&lt;X$3-X$296,-1,IF('Статистика ВПР 2019'!X81&lt;X$3+X$296,0,IF('Статистика ВПР 2019'!X81&lt;X$3+2*X$296,1,2)))))</f>
        <v>_</v>
      </c>
      <c r="Y81" s="7" t="str">
        <f>IF('Статистика ВПР 2019'!Y81="","_",IF('Статистика ВПР 2019'!Y81&lt;Y$3-2*Y$296,-2,IF('Статистика ВПР 2019'!Y81&lt;Y$3-Y$296,-1,IF('Статистика ВПР 2019'!Y81&lt;Y$3+Y$296,0,IF('Статистика ВПР 2019'!Y81&lt;Y$3+2*Y$296,1,2)))))</f>
        <v>_</v>
      </c>
      <c r="Z81" s="7">
        <f>IF('Статистика ВПР 2019'!Z81="","_",IF('Статистика ВПР 2019'!Z81&lt;Z$3-2*Z$296,-2,IF('Статистика ВПР 2019'!Z81&lt;Z$3-Z$296,-1,IF('Статистика ВПР 2019'!Z81&lt;Z$3+Z$296,0,IF('Статистика ВПР 2019'!Z81&lt;Z$3+2*Z$296,1,2)))))</f>
        <v>-2</v>
      </c>
      <c r="AA81" s="7">
        <f>IF('Статистика ВПР 2019'!AA81="","_",IF('Статистика ВПР 2019'!AA81&lt;AA$3-2*AA$296,-2,IF('Статистика ВПР 2019'!AA81&lt;AA$3-AA$296,-1,IF('Статистика ВПР 2019'!AA81&lt;AA$3+AA$296,0,IF('Статистика ВПР 2019'!AA81&lt;AA$3+2*AA$296,1,2)))))</f>
        <v>0</v>
      </c>
      <c r="AB81" s="7">
        <f>IF('Статистика ВПР 2019'!AB81="","_",IF('Статистика ВПР 2019'!AB81&lt;AB$3-2*AB$296,-2,IF('Статистика ВПР 2019'!AB81&lt;AB$3-AB$296,-1,IF('Статистика ВПР 2019'!AB81&lt;AB$3+AB$296,0,IF('Статистика ВПР 2019'!AB81&lt;AB$3+2*AB$296,1,2)))))</f>
        <v>0</v>
      </c>
      <c r="AC81" s="7">
        <f>IF('Статистика ВПР 2019'!AC81="","_",IF('Статистика ВПР 2019'!AC81&lt;AC$3-2*AC$296,-2,IF('Статистика ВПР 2019'!AC81&lt;AC$3-AC$296,-1,IF('Статистика ВПР 2019'!AC81&lt;AC$3+AC$296,0,IF('Статистика ВПР 2019'!AC81&lt;AC$3+2*AC$296,1,2)))))</f>
        <v>-2</v>
      </c>
      <c r="AD81" s="7">
        <f>IF('Статистика ВПР 2019'!AD81="","_",IF('Статистика ВПР 2019'!AD81&lt;AD$3-2*AD$296,-2,IF('Статистика ВПР 2019'!AD81&lt;AD$3-AD$296,-1,IF('Статистика ВПР 2019'!AD81&lt;AD$3+AD$296,0,IF('Статистика ВПР 2019'!AD81&lt;AD$3+2*AD$296,1,2)))))</f>
        <v>0</v>
      </c>
      <c r="AE81" s="7" t="str">
        <f>IF('Статистика ВПР 2019'!AE81="","_",IF('Статистика ВПР 2019'!AE81&lt;AE$3-2*AE$296,-2,IF('Статистика ВПР 2019'!AE81&lt;AE$3-AE$296,-1,IF('Статистика ВПР 2019'!AE81&lt;AE$3+AE$296,0,IF('Статистика ВПР 2019'!AE81&lt;AE$3+2*AE$296,1,2)))))</f>
        <v>_</v>
      </c>
      <c r="AF81" s="7" t="str">
        <f>IF('Статистика ВПР 2019'!AF81="","_",IF('Статистика ВПР 2019'!AF81&lt;AF$3-2*AF$296,-2,IF('Статистика ВПР 2019'!AF81&lt;AF$3-AF$296,-1,IF('Статистика ВПР 2019'!AF81&lt;AF$3+AF$296,0,IF('Статистика ВПР 2019'!AF81&lt;AF$3+2*AF$296,1,2)))))</f>
        <v>_</v>
      </c>
      <c r="AG81" s="7" t="str">
        <f>IF('Статистика ВПР 2019'!AG81="","_",IF('Статистика ВПР 2019'!AG81&lt;AG$3-2*AG$296,-2,IF('Статистика ВПР 2019'!AG81&lt;AG$3-AG$296,-1,IF('Статистика ВПР 2019'!AG81&lt;AG$3+AG$296,0,IF('Статистика ВПР 2019'!AG81&lt;AG$3+2*AG$296,1,2)))))</f>
        <v>_</v>
      </c>
      <c r="AH81" s="7">
        <f>IF('Статистика ВПР 2019'!AH81="","_",IF('Статистика ВПР 2019'!AH81&lt;AH$3-2*AH$296,-2,IF('Статистика ВПР 2019'!AH81&lt;AH$3-AH$296,-1,IF('Статистика ВПР 2019'!AH81&lt;AH$3+AH$296,0,IF('Статистика ВПР 2019'!AH81&lt;AH$3+2*AH$296,1,2)))))</f>
        <v>0</v>
      </c>
      <c r="AI81" s="7" t="str">
        <f>IF('Статистика ВПР 2019'!AI81="","_",IF('Статистика ВПР 2019'!AI81&lt;AI$3-2*AI$296,-2,IF('Статистика ВПР 2019'!AI81&lt;AI$3-AI$296,-1,IF('Статистика ВПР 2019'!AI81&lt;AI$3+AI$296,0,IF('Статистика ВПР 2019'!AI81&lt;AI$3+2*AI$296,1,2)))))</f>
        <v>_</v>
      </c>
      <c r="AJ81" s="7" t="str">
        <f>IF('Статистика ВПР 2019'!AJ81="","_",IF('Статистика ВПР 2019'!AJ81&lt;AJ$3-2*AJ$296,-2,IF('Статистика ВПР 2019'!AJ81&lt;AJ$3-AJ$296,-1,IF('Статистика ВПР 2019'!AJ81&lt;AJ$3+AJ$296,0,IF('Статистика ВПР 2019'!AJ81&lt;AJ$3+2*AJ$296,1,2)))))</f>
        <v>_</v>
      </c>
      <c r="AK81" s="7" t="str">
        <f>IF('Статистика ВПР 2019'!AK81="","_",IF('Статистика ВПР 2019'!AK81&lt;AK$3-2*AK$296,-2,IF('Статистика ВПР 2019'!AK81&lt;AK$3-AK$296,-1,IF('Статистика ВПР 2019'!AK81&lt;AK$3+AK$296,0,IF('Статистика ВПР 2019'!AK81&lt;AK$3+2*AK$296,1,2)))))</f>
        <v>_</v>
      </c>
      <c r="AL81" s="2">
        <f t="shared" si="1"/>
        <v>35</v>
      </c>
    </row>
    <row r="82" spans="1:38" ht="15.75" thickBot="1" x14ac:dyDescent="0.3">
      <c r="A82" s="4" t="s">
        <v>45</v>
      </c>
      <c r="B82" s="6" t="s">
        <v>323</v>
      </c>
      <c r="C82" s="7">
        <f>IF('Статистика ВПР 2019'!C82="","_",IF('Статистика ВПР 2019'!C82&lt;C$3-2*C$296,-2,IF('Статистика ВПР 2019'!C82&lt;C$3-C$296,-1,IF('Статистика ВПР 2019'!C82&lt;C$3+C$296,0,IF('Статистика ВПР 2019'!C82&lt;C$3+2*C$296,1,2)))))</f>
        <v>0</v>
      </c>
      <c r="D82" s="7">
        <f>IF('Статистика ВПР 2019'!D82="","_",IF('Статистика ВПР 2019'!D82&lt;D$3-2*D$296,-2,IF('Статистика ВПР 2019'!D82&lt;D$3-D$296,-1,IF('Статистика ВПР 2019'!D82&lt;D$3+D$296,0,IF('Статистика ВПР 2019'!D82&lt;D$3+2*D$296,1,2)))))</f>
        <v>0</v>
      </c>
      <c r="E82" s="7">
        <f>IF('Статистика ВПР 2019'!E82="","_",IF('Статистика ВПР 2019'!E82&lt;E$3-2*E$296,-2,IF('Статистика ВПР 2019'!E82&lt;E$3-E$296,-1,IF('Статистика ВПР 2019'!E82&lt;E$3+E$296,0,IF('Статистика ВПР 2019'!E82&lt;E$3+2*E$296,1,2)))))</f>
        <v>0</v>
      </c>
      <c r="F82" s="7">
        <f>IF('Статистика ВПР 2019'!F82="","_",IF('Статистика ВПР 2019'!F82&lt;F$3-2*F$296,-2,IF('Статистика ВПР 2019'!F82&lt;F$3-F$296,-1,IF('Статистика ВПР 2019'!F82&lt;F$3+F$296,0,IF('Статистика ВПР 2019'!F82&lt;F$3+2*F$296,1,2)))))</f>
        <v>0</v>
      </c>
      <c r="G82" s="7">
        <f>IF('Статистика ВПР 2019'!G82="","_",IF('Статистика ВПР 2019'!G82&lt;G$3-2*G$296,-2,IF('Статистика ВПР 2019'!G82&lt;G$3-G$296,-1,IF('Статистика ВПР 2019'!G82&lt;G$3+G$296,0,IF('Статистика ВПР 2019'!G82&lt;G$3+2*G$296,1,2)))))</f>
        <v>0</v>
      </c>
      <c r="H82" s="7">
        <f>IF('Статистика ВПР 2019'!H82="","_",IF('Статистика ВПР 2019'!H82&lt;H$3-2*H$296,-2,IF('Статистика ВПР 2019'!H82&lt;H$3-H$296,-1,IF('Статистика ВПР 2019'!H82&lt;H$3+H$296,0,IF('Статистика ВПР 2019'!H82&lt;H$3+2*H$296,1,2)))))</f>
        <v>0</v>
      </c>
      <c r="I82" s="7">
        <f>IF('Статистика ВПР 2019'!I82="","_",IF('Статистика ВПР 2019'!I82&lt;I$3-2*I$296,-2,IF('Статистика ВПР 2019'!I82&lt;I$3-I$296,-1,IF('Статистика ВПР 2019'!I82&lt;I$3+I$296,0,IF('Статистика ВПР 2019'!I82&lt;I$3+2*I$296,1,2)))))</f>
        <v>0</v>
      </c>
      <c r="J82" s="7">
        <f>IF('Статистика ВПР 2019'!J82="","_",IF('Статистика ВПР 2019'!J82&lt;J$3-2*J$296,-2,IF('Статистика ВПР 2019'!J82&lt;J$3-J$296,-1,IF('Статистика ВПР 2019'!J82&lt;J$3+J$296,0,IF('Статистика ВПР 2019'!J82&lt;J$3+2*J$296,1,2)))))</f>
        <v>0</v>
      </c>
      <c r="K82" s="7">
        <f>IF('Статистика ВПР 2019'!K82="","_",IF('Статистика ВПР 2019'!K82&lt;K$3-2*K$296,-2,IF('Статистика ВПР 2019'!K82&lt;K$3-K$296,-1,IF('Статистика ВПР 2019'!K82&lt;K$3+K$296,0,IF('Статистика ВПР 2019'!K82&lt;K$3+2*K$296,1,2)))))</f>
        <v>0</v>
      </c>
      <c r="L82" s="7">
        <f>IF('Статистика ВПР 2019'!L82="","_",IF('Статистика ВПР 2019'!L82&lt;L$3-2*L$296,-2,IF('Статистика ВПР 2019'!L82&lt;L$3-L$296,-1,IF('Статистика ВПР 2019'!L82&lt;L$3+L$296,0,IF('Статистика ВПР 2019'!L82&lt;L$3+2*L$296,1,2)))))</f>
        <v>0</v>
      </c>
      <c r="M82" s="7" t="str">
        <f>IF('Статистика ВПР 2019'!M82="","_",IF('Статистика ВПР 2019'!M82&lt;M$3-2*M$296,-2,IF('Статистика ВПР 2019'!M82&lt;M$3-M$296,-1,IF('Статистика ВПР 2019'!M82&lt;M$3+M$296,0,IF('Статистика ВПР 2019'!M82&lt;M$3+2*M$296,1,2)))))</f>
        <v>_</v>
      </c>
      <c r="N82" s="7" t="str">
        <f>IF('Статистика ВПР 2019'!N82="","_",IF('Статистика ВПР 2019'!N82&lt;N$3-2*N$296,-2,IF('Статистика ВПР 2019'!N82&lt;N$3-N$296,-1,IF('Статистика ВПР 2019'!N82&lt;N$3+N$296,0,IF('Статистика ВПР 2019'!N82&lt;N$3+2*N$296,1,2)))))</f>
        <v>_</v>
      </c>
      <c r="O82" s="7" t="str">
        <f>IF('Статистика ВПР 2019'!O82="","_",IF('Статистика ВПР 2019'!O82&lt;O$3-2*O$296,-2,IF('Статистика ВПР 2019'!O82&lt;O$3-O$296,-1,IF('Статистика ВПР 2019'!O82&lt;O$3+O$296,0,IF('Статистика ВПР 2019'!O82&lt;O$3+2*O$296,1,2)))))</f>
        <v>_</v>
      </c>
      <c r="P82" s="7">
        <f>IF('Статистика ВПР 2019'!P82="","_",IF('Статистика ВПР 2019'!P82&lt;P$3-2*P$296,-2,IF('Статистика ВПР 2019'!P82&lt;P$3-P$296,-1,IF('Статистика ВПР 2019'!P82&lt;P$3+P$296,0,IF('Статистика ВПР 2019'!P82&lt;P$3+2*P$296,1,2)))))</f>
        <v>0</v>
      </c>
      <c r="Q82" s="7">
        <f>IF('Статистика ВПР 2019'!Q82="","_",IF('Статистика ВПР 2019'!Q82&lt;Q$3-2*Q$296,-2,IF('Статистика ВПР 2019'!Q82&lt;Q$3-Q$296,-1,IF('Статистика ВПР 2019'!Q82&lt;Q$3+Q$296,0,IF('Статистика ВПР 2019'!Q82&lt;Q$3+2*Q$296,1,2)))))</f>
        <v>-1</v>
      </c>
      <c r="R82" s="7">
        <f>IF('Статистика ВПР 2019'!R82="","_",IF('Статистика ВПР 2019'!R82&lt;R$3-2*R$296,-2,IF('Статистика ВПР 2019'!R82&lt;R$3-R$296,-1,IF('Статистика ВПР 2019'!R82&lt;R$3+R$296,0,IF('Статистика ВПР 2019'!R82&lt;R$3+2*R$296,1,2)))))</f>
        <v>0</v>
      </c>
      <c r="S82" s="7">
        <f>IF('Статистика ВПР 2019'!S82="","_",IF('Статистика ВПР 2019'!S82&lt;S$3-2*S$296,-2,IF('Статистика ВПР 2019'!S82&lt;S$3-S$296,-1,IF('Статистика ВПР 2019'!S82&lt;S$3+S$296,0,IF('Статистика ВПР 2019'!S82&lt;S$3+2*S$296,1,2)))))</f>
        <v>0</v>
      </c>
      <c r="T82" s="7">
        <f>IF('Статистика ВПР 2019'!T82="","_",IF('Статистика ВПР 2019'!T82&lt;T$3-2*T$296,-2,IF('Статистика ВПР 2019'!T82&lt;T$3-T$296,-1,IF('Статистика ВПР 2019'!T82&lt;T$3+T$296,0,IF('Статистика ВПР 2019'!T82&lt;T$3+2*T$296,1,2)))))</f>
        <v>-2</v>
      </c>
      <c r="U82" s="7">
        <f>IF('Статистика ВПР 2019'!U82="","_",IF('Статистика ВПР 2019'!U82&lt;U$3-2*U$296,-2,IF('Статистика ВПР 2019'!U82&lt;U$3-U$296,-1,IF('Статистика ВПР 2019'!U82&lt;U$3+U$296,0,IF('Статистика ВПР 2019'!U82&lt;U$3+2*U$296,1,2)))))</f>
        <v>0</v>
      </c>
      <c r="V82" s="7">
        <f>IF('Статистика ВПР 2019'!V82="","_",IF('Статистика ВПР 2019'!V82&lt;V$3-2*V$296,-2,IF('Статистика ВПР 2019'!V82&lt;V$3-V$296,-1,IF('Статистика ВПР 2019'!V82&lt;V$3+V$296,0,IF('Статистика ВПР 2019'!V82&lt;V$3+2*V$296,1,2)))))</f>
        <v>-1</v>
      </c>
      <c r="W82" s="7">
        <f>IF('Статистика ВПР 2019'!W82="","_",IF('Статистика ВПР 2019'!W82&lt;W$3-2*W$296,-2,IF('Статистика ВПР 2019'!W82&lt;W$3-W$296,-1,IF('Статистика ВПР 2019'!W82&lt;W$3+W$296,0,IF('Статистика ВПР 2019'!W82&lt;W$3+2*W$296,1,2)))))</f>
        <v>-1</v>
      </c>
      <c r="X82" s="7" t="str">
        <f>IF('Статистика ВПР 2019'!X82="","_",IF('Статистика ВПР 2019'!X82&lt;X$3-2*X$296,-2,IF('Статистика ВПР 2019'!X82&lt;X$3-X$296,-1,IF('Статистика ВПР 2019'!X82&lt;X$3+X$296,0,IF('Статистика ВПР 2019'!X82&lt;X$3+2*X$296,1,2)))))</f>
        <v>_</v>
      </c>
      <c r="Y82" s="7" t="str">
        <f>IF('Статистика ВПР 2019'!Y82="","_",IF('Статистика ВПР 2019'!Y82&lt;Y$3-2*Y$296,-2,IF('Статистика ВПР 2019'!Y82&lt;Y$3-Y$296,-1,IF('Статистика ВПР 2019'!Y82&lt;Y$3+Y$296,0,IF('Статистика ВПР 2019'!Y82&lt;Y$3+2*Y$296,1,2)))))</f>
        <v>_</v>
      </c>
      <c r="Z82" s="7" t="str">
        <f>IF('Статистика ВПР 2019'!Z82="","_",IF('Статистика ВПР 2019'!Z82&lt;Z$3-2*Z$296,-2,IF('Статистика ВПР 2019'!Z82&lt;Z$3-Z$296,-1,IF('Статистика ВПР 2019'!Z82&lt;Z$3+Z$296,0,IF('Статистика ВПР 2019'!Z82&lt;Z$3+2*Z$296,1,2)))))</f>
        <v>_</v>
      </c>
      <c r="AA82" s="7">
        <f>IF('Статистика ВПР 2019'!AA82="","_",IF('Статистика ВПР 2019'!AA82&lt;AA$3-2*AA$296,-2,IF('Статистика ВПР 2019'!AA82&lt;AA$3-AA$296,-1,IF('Статистика ВПР 2019'!AA82&lt;AA$3+AA$296,0,IF('Статистика ВПР 2019'!AA82&lt;AA$3+2*AA$296,1,2)))))</f>
        <v>0</v>
      </c>
      <c r="AB82" s="7">
        <f>IF('Статистика ВПР 2019'!AB82="","_",IF('Статистика ВПР 2019'!AB82&lt;AB$3-2*AB$296,-2,IF('Статистика ВПР 2019'!AB82&lt;AB$3-AB$296,-1,IF('Статистика ВПР 2019'!AB82&lt;AB$3+AB$296,0,IF('Статистика ВПР 2019'!AB82&lt;AB$3+2*AB$296,1,2)))))</f>
        <v>0</v>
      </c>
      <c r="AC82" s="7">
        <f>IF('Статистика ВПР 2019'!AC82="","_",IF('Статистика ВПР 2019'!AC82&lt;AC$3-2*AC$296,-2,IF('Статистика ВПР 2019'!AC82&lt;AC$3-AC$296,-1,IF('Статистика ВПР 2019'!AC82&lt;AC$3+AC$296,0,IF('Статистика ВПР 2019'!AC82&lt;AC$3+2*AC$296,1,2)))))</f>
        <v>0</v>
      </c>
      <c r="AD82" s="7">
        <f>IF('Статистика ВПР 2019'!AD82="","_",IF('Статистика ВПР 2019'!AD82&lt;AD$3-2*AD$296,-2,IF('Статистика ВПР 2019'!AD82&lt;AD$3-AD$296,-1,IF('Статистика ВПР 2019'!AD82&lt;AD$3+AD$296,0,IF('Статистика ВПР 2019'!AD82&lt;AD$3+2*AD$296,1,2)))))</f>
        <v>0</v>
      </c>
      <c r="AE82" s="7">
        <f>IF('Статистика ВПР 2019'!AE82="","_",IF('Статистика ВПР 2019'!AE82&lt;AE$3-2*AE$296,-2,IF('Статистика ВПР 2019'!AE82&lt;AE$3-AE$296,-1,IF('Статистика ВПР 2019'!AE82&lt;AE$3+AE$296,0,IF('Статистика ВПР 2019'!AE82&lt;AE$3+2*AE$296,1,2)))))</f>
        <v>0</v>
      </c>
      <c r="AF82" s="7">
        <f>IF('Статистика ВПР 2019'!AF82="","_",IF('Статистика ВПР 2019'!AF82&lt;AF$3-2*AF$296,-2,IF('Статистика ВПР 2019'!AF82&lt;AF$3-AF$296,-1,IF('Статистика ВПР 2019'!AF82&lt;AF$3+AF$296,0,IF('Статистика ВПР 2019'!AF82&lt;AF$3+2*AF$296,1,2)))))</f>
        <v>0</v>
      </c>
      <c r="AG82" s="7" t="str">
        <f>IF('Статистика ВПР 2019'!AG82="","_",IF('Статистика ВПР 2019'!AG82&lt;AG$3-2*AG$296,-2,IF('Статистика ВПР 2019'!AG82&lt;AG$3-AG$296,-1,IF('Статистика ВПР 2019'!AG82&lt;AG$3+AG$296,0,IF('Статистика ВПР 2019'!AG82&lt;AG$3+2*AG$296,1,2)))))</f>
        <v>_</v>
      </c>
      <c r="AH82" s="7" t="str">
        <f>IF('Статистика ВПР 2019'!AH82="","_",IF('Статистика ВПР 2019'!AH82&lt;AH$3-2*AH$296,-2,IF('Статистика ВПР 2019'!AH82&lt;AH$3-AH$296,-1,IF('Статистика ВПР 2019'!AH82&lt;AH$3+AH$296,0,IF('Статистика ВПР 2019'!AH82&lt;AH$3+2*AH$296,1,2)))))</f>
        <v>_</v>
      </c>
      <c r="AI82" s="7" t="str">
        <f>IF('Статистика ВПР 2019'!AI82="","_",IF('Статистика ВПР 2019'!AI82&lt;AI$3-2*AI$296,-2,IF('Статистика ВПР 2019'!AI82&lt;AI$3-AI$296,-1,IF('Статистика ВПР 2019'!AI82&lt;AI$3+AI$296,0,IF('Статистика ВПР 2019'!AI82&lt;AI$3+2*AI$296,1,2)))))</f>
        <v>_</v>
      </c>
      <c r="AJ82" s="7" t="str">
        <f>IF('Статистика ВПР 2019'!AJ82="","_",IF('Статистика ВПР 2019'!AJ82&lt;AJ$3-2*AJ$296,-2,IF('Статистика ВПР 2019'!AJ82&lt;AJ$3-AJ$296,-1,IF('Статистика ВПР 2019'!AJ82&lt;AJ$3+AJ$296,0,IF('Статистика ВПР 2019'!AJ82&lt;AJ$3+2*AJ$296,1,2)))))</f>
        <v>_</v>
      </c>
      <c r="AK82" s="7" t="str">
        <f>IF('Статистика ВПР 2019'!AK82="","_",IF('Статистика ВПР 2019'!AK82&lt;AK$3-2*AK$296,-2,IF('Статистика ВПР 2019'!AK82&lt;AK$3-AK$296,-1,IF('Статистика ВПР 2019'!AK82&lt;AK$3+AK$296,0,IF('Статистика ВПР 2019'!AK82&lt;AK$3+2*AK$296,1,2)))))</f>
        <v>_</v>
      </c>
      <c r="AL82" s="2">
        <f t="shared" si="1"/>
        <v>35</v>
      </c>
    </row>
    <row r="83" spans="1:38" s="2" customFormat="1" ht="15.75" thickBot="1" x14ac:dyDescent="0.3">
      <c r="A83" s="3" t="s">
        <v>48</v>
      </c>
      <c r="B83" s="33" t="s">
        <v>48</v>
      </c>
      <c r="C83" s="7">
        <f>IF('Статистика ВПР 2019'!C83="","_",IF('Статистика ВПР 2019'!C83&lt;C$3-2*C$296,-2,IF('Статистика ВПР 2019'!C83&lt;C$3-C$296,-1,IF('Статистика ВПР 2019'!C83&lt;C$3+C$296,0,IF('Статистика ВПР 2019'!C83&lt;C$3+2*C$296,1,2)))))</f>
        <v>0</v>
      </c>
      <c r="D83" s="7">
        <f>IF('Статистика ВПР 2019'!D83="","_",IF('Статистика ВПР 2019'!D83&lt;D$3-2*D$296,-2,IF('Статистика ВПР 2019'!D83&lt;D$3-D$296,-1,IF('Статистика ВПР 2019'!D83&lt;D$3+D$296,0,IF('Статистика ВПР 2019'!D83&lt;D$3+2*D$296,1,2)))))</f>
        <v>0</v>
      </c>
      <c r="E83" s="7">
        <f>IF('Статистика ВПР 2019'!E83="","_",IF('Статистика ВПР 2019'!E83&lt;E$3-2*E$296,-2,IF('Статистика ВПР 2019'!E83&lt;E$3-E$296,-1,IF('Статистика ВПР 2019'!E83&lt;E$3+E$296,0,IF('Статистика ВПР 2019'!E83&lt;E$3+2*E$296,1,2)))))</f>
        <v>0</v>
      </c>
      <c r="F83" s="7">
        <f>IF('Статистика ВПР 2019'!F83="","_",IF('Статистика ВПР 2019'!F83&lt;F$3-2*F$296,-2,IF('Статистика ВПР 2019'!F83&lt;F$3-F$296,-1,IF('Статистика ВПР 2019'!F83&lt;F$3+F$296,0,IF('Статистика ВПР 2019'!F83&lt;F$3+2*F$296,1,2)))))</f>
        <v>0</v>
      </c>
      <c r="G83" s="7">
        <f>IF('Статистика ВПР 2019'!G83="","_",IF('Статистика ВПР 2019'!G83&lt;G$3-2*G$296,-2,IF('Статистика ВПР 2019'!G83&lt;G$3-G$296,-1,IF('Статистика ВПР 2019'!G83&lt;G$3+G$296,0,IF('Статистика ВПР 2019'!G83&lt;G$3+2*G$296,1,2)))))</f>
        <v>0</v>
      </c>
      <c r="H83" s="7">
        <f>IF('Статистика ВПР 2019'!H83="","_",IF('Статистика ВПР 2019'!H83&lt;H$3-2*H$296,-2,IF('Статистика ВПР 2019'!H83&lt;H$3-H$296,-1,IF('Статистика ВПР 2019'!H83&lt;H$3+H$296,0,IF('Статистика ВПР 2019'!H83&lt;H$3+2*H$296,1,2)))))</f>
        <v>1</v>
      </c>
      <c r="I83" s="7">
        <f>IF('Статистика ВПР 2019'!I83="","_",IF('Статистика ВПР 2019'!I83&lt;I$3-2*I$296,-2,IF('Статистика ВПР 2019'!I83&lt;I$3-I$296,-1,IF('Статистика ВПР 2019'!I83&lt;I$3+I$296,0,IF('Статистика ВПР 2019'!I83&lt;I$3+2*I$296,1,2)))))</f>
        <v>0</v>
      </c>
      <c r="J83" s="7">
        <f>IF('Статистика ВПР 2019'!J83="","_",IF('Статистика ВПР 2019'!J83&lt;J$3-2*J$296,-2,IF('Статистика ВПР 2019'!J83&lt;J$3-J$296,-1,IF('Статистика ВПР 2019'!J83&lt;J$3+J$296,0,IF('Статистика ВПР 2019'!J83&lt;J$3+2*J$296,1,2)))))</f>
        <v>0</v>
      </c>
      <c r="K83" s="7">
        <f>IF('Статистика ВПР 2019'!K83="","_",IF('Статистика ВПР 2019'!K83&lt;K$3-2*K$296,-2,IF('Статистика ВПР 2019'!K83&lt;K$3-K$296,-1,IF('Статистика ВПР 2019'!K83&lt;K$3+K$296,0,IF('Статистика ВПР 2019'!K83&lt;K$3+2*K$296,1,2)))))</f>
        <v>0</v>
      </c>
      <c r="L83" s="7">
        <f>IF('Статистика ВПР 2019'!L83="","_",IF('Статистика ВПР 2019'!L83&lt;L$3-2*L$296,-2,IF('Статистика ВПР 2019'!L83&lt;L$3-L$296,-1,IF('Статистика ВПР 2019'!L83&lt;L$3+L$296,0,IF('Статистика ВПР 2019'!L83&lt;L$3+2*L$296,1,2)))))</f>
        <v>0</v>
      </c>
      <c r="M83" s="7">
        <f>IF('Статистика ВПР 2019'!M83="","_",IF('Статистика ВПР 2019'!M83&lt;M$3-2*M$296,-2,IF('Статистика ВПР 2019'!M83&lt;M$3-M$296,-1,IF('Статистика ВПР 2019'!M83&lt;M$3+M$296,0,IF('Статистика ВПР 2019'!M83&lt;M$3+2*M$296,1,2)))))</f>
        <v>0</v>
      </c>
      <c r="N83" s="7">
        <f>IF('Статистика ВПР 2019'!N83="","_",IF('Статистика ВПР 2019'!N83&lt;N$3-2*N$296,-2,IF('Статистика ВПР 2019'!N83&lt;N$3-N$296,-1,IF('Статистика ВПР 2019'!N83&lt;N$3+N$296,0,IF('Статистика ВПР 2019'!N83&lt;N$3+2*N$296,1,2)))))</f>
        <v>0</v>
      </c>
      <c r="O83" s="7">
        <f>IF('Статистика ВПР 2019'!O83="","_",IF('Статистика ВПР 2019'!O83&lt;O$3-2*O$296,-2,IF('Статистика ВПР 2019'!O83&lt;O$3-O$296,-1,IF('Статистика ВПР 2019'!O83&lt;O$3+O$296,0,IF('Статистика ВПР 2019'!O83&lt;O$3+2*O$296,1,2)))))</f>
        <v>0</v>
      </c>
      <c r="P83" s="7">
        <f>IF('Статистика ВПР 2019'!P83="","_",IF('Статистика ВПР 2019'!P83&lt;P$3-2*P$296,-2,IF('Статистика ВПР 2019'!P83&lt;P$3-P$296,-1,IF('Статистика ВПР 2019'!P83&lt;P$3+P$296,0,IF('Статистика ВПР 2019'!P83&lt;P$3+2*P$296,1,2)))))</f>
        <v>0</v>
      </c>
      <c r="Q83" s="7">
        <f>IF('Статистика ВПР 2019'!Q83="","_",IF('Статистика ВПР 2019'!Q83&lt;Q$3-2*Q$296,-2,IF('Статистика ВПР 2019'!Q83&lt;Q$3-Q$296,-1,IF('Статистика ВПР 2019'!Q83&lt;Q$3+Q$296,0,IF('Статистика ВПР 2019'!Q83&lt;Q$3+2*Q$296,1,2)))))</f>
        <v>0</v>
      </c>
      <c r="R83" s="7">
        <f>IF('Статистика ВПР 2019'!R83="","_",IF('Статистика ВПР 2019'!R83&lt;R$3-2*R$296,-2,IF('Статистика ВПР 2019'!R83&lt;R$3-R$296,-1,IF('Статистика ВПР 2019'!R83&lt;R$3+R$296,0,IF('Статистика ВПР 2019'!R83&lt;R$3+2*R$296,1,2)))))</f>
        <v>0</v>
      </c>
      <c r="S83" s="7">
        <f>IF('Статистика ВПР 2019'!S83="","_",IF('Статистика ВПР 2019'!S83&lt;S$3-2*S$296,-2,IF('Статистика ВПР 2019'!S83&lt;S$3-S$296,-1,IF('Статистика ВПР 2019'!S83&lt;S$3+S$296,0,IF('Статистика ВПР 2019'!S83&lt;S$3+2*S$296,1,2)))))</f>
        <v>0</v>
      </c>
      <c r="T83" s="7">
        <f>IF('Статистика ВПР 2019'!T83="","_",IF('Статистика ВПР 2019'!T83&lt;T$3-2*T$296,-2,IF('Статистика ВПР 2019'!T83&lt;T$3-T$296,-1,IF('Статистика ВПР 2019'!T83&lt;T$3+T$296,0,IF('Статистика ВПР 2019'!T83&lt;T$3+2*T$296,1,2)))))</f>
        <v>0</v>
      </c>
      <c r="U83" s="7">
        <f>IF('Статистика ВПР 2019'!U83="","_",IF('Статистика ВПР 2019'!U83&lt;U$3-2*U$296,-2,IF('Статистика ВПР 2019'!U83&lt;U$3-U$296,-1,IF('Статистика ВПР 2019'!U83&lt;U$3+U$296,0,IF('Статистика ВПР 2019'!U83&lt;U$3+2*U$296,1,2)))))</f>
        <v>0</v>
      </c>
      <c r="V83" s="7">
        <f>IF('Статистика ВПР 2019'!V83="","_",IF('Статистика ВПР 2019'!V83&lt;V$3-2*V$296,-2,IF('Статистика ВПР 2019'!V83&lt;V$3-V$296,-1,IF('Статистика ВПР 2019'!V83&lt;V$3+V$296,0,IF('Статистика ВПР 2019'!V83&lt;V$3+2*V$296,1,2)))))</f>
        <v>0</v>
      </c>
      <c r="W83" s="7">
        <f>IF('Статистика ВПР 2019'!W83="","_",IF('Статистика ВПР 2019'!W83&lt;W$3-2*W$296,-2,IF('Статистика ВПР 2019'!W83&lt;W$3-W$296,-1,IF('Статистика ВПР 2019'!W83&lt;W$3+W$296,0,IF('Статистика ВПР 2019'!W83&lt;W$3+2*W$296,1,2)))))</f>
        <v>0</v>
      </c>
      <c r="X83" s="7">
        <f>IF('Статистика ВПР 2019'!X83="","_",IF('Статистика ВПР 2019'!X83&lt;X$3-2*X$296,-2,IF('Статистика ВПР 2019'!X83&lt;X$3-X$296,-1,IF('Статистика ВПР 2019'!X83&lt;X$3+X$296,0,IF('Статистика ВПР 2019'!X83&lt;X$3+2*X$296,1,2)))))</f>
        <v>1</v>
      </c>
      <c r="Y83" s="7" t="str">
        <f>IF('Статистика ВПР 2019'!Y83="","_",IF('Статистика ВПР 2019'!Y83&lt;Y$3-2*Y$296,-2,IF('Статистика ВПР 2019'!Y83&lt;Y$3-Y$296,-1,IF('Статистика ВПР 2019'!Y83&lt;Y$3+Y$296,0,IF('Статистика ВПР 2019'!Y83&lt;Y$3+2*Y$296,1,2)))))</f>
        <v>_</v>
      </c>
      <c r="Z83" s="7" t="str">
        <f>IF('Статистика ВПР 2019'!Z83="","_",IF('Статистика ВПР 2019'!Z83&lt;Z$3-2*Z$296,-2,IF('Статистика ВПР 2019'!Z83&lt;Z$3-Z$296,-1,IF('Статистика ВПР 2019'!Z83&lt;Z$3+Z$296,0,IF('Статистика ВПР 2019'!Z83&lt;Z$3+2*Z$296,1,2)))))</f>
        <v>_</v>
      </c>
      <c r="AA83" s="7">
        <f>IF('Статистика ВПР 2019'!AA83="","_",IF('Статистика ВПР 2019'!AA83&lt;AA$3-2*AA$296,-2,IF('Статистика ВПР 2019'!AA83&lt;AA$3-AA$296,-1,IF('Статистика ВПР 2019'!AA83&lt;AA$3+AA$296,0,IF('Статистика ВПР 2019'!AA83&lt;AA$3+2*AA$296,1,2)))))</f>
        <v>0</v>
      </c>
      <c r="AB83" s="7">
        <f>IF('Статистика ВПР 2019'!AB83="","_",IF('Статистика ВПР 2019'!AB83&lt;AB$3-2*AB$296,-2,IF('Статистика ВПР 2019'!AB83&lt;AB$3-AB$296,-1,IF('Статистика ВПР 2019'!AB83&lt;AB$3+AB$296,0,IF('Статистика ВПР 2019'!AB83&lt;AB$3+2*AB$296,1,2)))))</f>
        <v>0</v>
      </c>
      <c r="AC83" s="7">
        <f>IF('Статистика ВПР 2019'!AC83="","_",IF('Статистика ВПР 2019'!AC83&lt;AC$3-2*AC$296,-2,IF('Статистика ВПР 2019'!AC83&lt;AC$3-AC$296,-1,IF('Статистика ВПР 2019'!AC83&lt;AC$3+AC$296,0,IF('Статистика ВПР 2019'!AC83&lt;AC$3+2*AC$296,1,2)))))</f>
        <v>0</v>
      </c>
      <c r="AD83" s="7">
        <f>IF('Статистика ВПР 2019'!AD83="","_",IF('Статистика ВПР 2019'!AD83&lt;AD$3-2*AD$296,-2,IF('Статистика ВПР 2019'!AD83&lt;AD$3-AD$296,-1,IF('Статистика ВПР 2019'!AD83&lt;AD$3+AD$296,0,IF('Статистика ВПР 2019'!AD83&lt;AD$3+2*AD$296,1,2)))))</f>
        <v>0</v>
      </c>
      <c r="AE83" s="7">
        <f>IF('Статистика ВПР 2019'!AE83="","_",IF('Статистика ВПР 2019'!AE83&lt;AE$3-2*AE$296,-2,IF('Статистика ВПР 2019'!AE83&lt;AE$3-AE$296,-1,IF('Статистика ВПР 2019'!AE83&lt;AE$3+AE$296,0,IF('Статистика ВПР 2019'!AE83&lt;AE$3+2*AE$296,1,2)))))</f>
        <v>0</v>
      </c>
      <c r="AF83" s="7">
        <f>IF('Статистика ВПР 2019'!AF83="","_",IF('Статистика ВПР 2019'!AF83&lt;AF$3-2*AF$296,-2,IF('Статистика ВПР 2019'!AF83&lt;AF$3-AF$296,-1,IF('Статистика ВПР 2019'!AF83&lt;AF$3+AF$296,0,IF('Статистика ВПР 2019'!AF83&lt;AF$3+2*AF$296,1,2)))))</f>
        <v>-1</v>
      </c>
      <c r="AG83" s="7" t="str">
        <f>IF('Статистика ВПР 2019'!AG83="","_",IF('Статистика ВПР 2019'!AG83&lt;AG$3-2*AG$296,-2,IF('Статистика ВПР 2019'!AG83&lt;AG$3-AG$296,-1,IF('Статистика ВПР 2019'!AG83&lt;AG$3+AG$296,0,IF('Статистика ВПР 2019'!AG83&lt;AG$3+2*AG$296,1,2)))))</f>
        <v>_</v>
      </c>
      <c r="AH83" s="7">
        <f>IF('Статистика ВПР 2019'!AH83="","_",IF('Статистика ВПР 2019'!AH83&lt;AH$3-2*AH$296,-2,IF('Статистика ВПР 2019'!AH83&lt;AH$3-AH$296,-1,IF('Статистика ВПР 2019'!AH83&lt;AH$3+AH$296,0,IF('Статистика ВПР 2019'!AH83&lt;AH$3+2*AH$296,1,2)))))</f>
        <v>0</v>
      </c>
      <c r="AI83" s="7" t="str">
        <f>IF('Статистика ВПР 2019'!AI83="","_",IF('Статистика ВПР 2019'!AI83&lt;AI$3-2*AI$296,-2,IF('Статистика ВПР 2019'!AI83&lt;AI$3-AI$296,-1,IF('Статистика ВПР 2019'!AI83&lt;AI$3+AI$296,0,IF('Статистика ВПР 2019'!AI83&lt;AI$3+2*AI$296,1,2)))))</f>
        <v>_</v>
      </c>
      <c r="AJ83" s="7" t="str">
        <f>IF('Статистика ВПР 2019'!AJ83="","_",IF('Статистика ВПР 2019'!AJ83&lt;AJ$3-2*AJ$296,-2,IF('Статистика ВПР 2019'!AJ83&lt;AJ$3-AJ$296,-1,IF('Статистика ВПР 2019'!AJ83&lt;AJ$3+AJ$296,0,IF('Статистика ВПР 2019'!AJ83&lt;AJ$3+2*AJ$296,1,2)))))</f>
        <v>_</v>
      </c>
      <c r="AK83" s="7" t="str">
        <f>IF('Статистика ВПР 2019'!AK83="","_",IF('Статистика ВПР 2019'!AK83&lt;AK$3-2*AK$296,-2,IF('Статистика ВПР 2019'!AK83&lt;AK$3-AK$296,-1,IF('Статистика ВПР 2019'!AK83&lt;AK$3+AK$296,0,IF('Статистика ВПР 2019'!AK83&lt;AK$3+2*AK$296,1,2)))))</f>
        <v>_</v>
      </c>
      <c r="AL83" s="2">
        <f t="shared" si="1"/>
        <v>35</v>
      </c>
    </row>
    <row r="84" spans="1:38" x14ac:dyDescent="0.25">
      <c r="A84" s="4" t="s">
        <v>48</v>
      </c>
      <c r="B84" s="6" t="s">
        <v>233</v>
      </c>
      <c r="C84" s="7">
        <f>IF('Статистика ВПР 2019'!C84="","_",IF('Статистика ВПР 2019'!C84&lt;C$3-2*C$296,-2,IF('Статистика ВПР 2019'!C84&lt;C$3-C$296,-1,IF('Статистика ВПР 2019'!C84&lt;C$3+C$296,0,IF('Статистика ВПР 2019'!C84&lt;C$3+2*C$296,1,2)))))</f>
        <v>0</v>
      </c>
      <c r="D84" s="7">
        <f>IF('Статистика ВПР 2019'!D84="","_",IF('Статистика ВПР 2019'!D84&lt;D$3-2*D$296,-2,IF('Статистика ВПР 2019'!D84&lt;D$3-D$296,-1,IF('Статистика ВПР 2019'!D84&lt;D$3+D$296,0,IF('Статистика ВПР 2019'!D84&lt;D$3+2*D$296,1,2)))))</f>
        <v>-1</v>
      </c>
      <c r="E84" s="7">
        <f>IF('Статистика ВПР 2019'!E84="","_",IF('Статистика ВПР 2019'!E84&lt;E$3-2*E$296,-2,IF('Статистика ВПР 2019'!E84&lt;E$3-E$296,-1,IF('Статистика ВПР 2019'!E84&lt;E$3+E$296,0,IF('Статистика ВПР 2019'!E84&lt;E$3+2*E$296,1,2)))))</f>
        <v>0</v>
      </c>
      <c r="F84" s="7" t="str">
        <f>IF('Статистика ВПР 2019'!F84="","_",IF('Статистика ВПР 2019'!F84&lt;F$3-2*F$296,-2,IF('Статистика ВПР 2019'!F84&lt;F$3-F$296,-1,IF('Статистика ВПР 2019'!F84&lt;F$3+F$296,0,IF('Статистика ВПР 2019'!F84&lt;F$3+2*F$296,1,2)))))</f>
        <v>_</v>
      </c>
      <c r="G84" s="7">
        <f>IF('Статистика ВПР 2019'!G84="","_",IF('Статистика ВПР 2019'!G84&lt;G$3-2*G$296,-2,IF('Статистика ВПР 2019'!G84&lt;G$3-G$296,-1,IF('Статистика ВПР 2019'!G84&lt;G$3+G$296,0,IF('Статистика ВПР 2019'!G84&lt;G$3+2*G$296,1,2)))))</f>
        <v>0</v>
      </c>
      <c r="H84" s="7" t="str">
        <f>IF('Статистика ВПР 2019'!H84="","_",IF('Статистика ВПР 2019'!H84&lt;H$3-2*H$296,-2,IF('Статистика ВПР 2019'!H84&lt;H$3-H$296,-1,IF('Статистика ВПР 2019'!H84&lt;H$3+H$296,0,IF('Статистика ВПР 2019'!H84&lt;H$3+2*H$296,1,2)))))</f>
        <v>_</v>
      </c>
      <c r="I84" s="7" t="str">
        <f>IF('Статистика ВПР 2019'!I84="","_",IF('Статистика ВПР 2019'!I84&lt;I$3-2*I$296,-2,IF('Статистика ВПР 2019'!I84&lt;I$3-I$296,-1,IF('Статистика ВПР 2019'!I84&lt;I$3+I$296,0,IF('Статистика ВПР 2019'!I84&lt;I$3+2*I$296,1,2)))))</f>
        <v>_</v>
      </c>
      <c r="J84" s="7" t="str">
        <f>IF('Статистика ВПР 2019'!J84="","_",IF('Статистика ВПР 2019'!J84&lt;J$3-2*J$296,-2,IF('Статистика ВПР 2019'!J84&lt;J$3-J$296,-1,IF('Статистика ВПР 2019'!J84&lt;J$3+J$296,0,IF('Статистика ВПР 2019'!J84&lt;J$3+2*J$296,1,2)))))</f>
        <v>_</v>
      </c>
      <c r="K84" s="7" t="str">
        <f>IF('Статистика ВПР 2019'!K84="","_",IF('Статистика ВПР 2019'!K84&lt;K$3-2*K$296,-2,IF('Статистика ВПР 2019'!K84&lt;K$3-K$296,-1,IF('Статистика ВПР 2019'!K84&lt;K$3+K$296,0,IF('Статистика ВПР 2019'!K84&lt;K$3+2*K$296,1,2)))))</f>
        <v>_</v>
      </c>
      <c r="L84" s="7" t="str">
        <f>IF('Статистика ВПР 2019'!L84="","_",IF('Статистика ВПР 2019'!L84&lt;L$3-2*L$296,-2,IF('Статистика ВПР 2019'!L84&lt;L$3-L$296,-1,IF('Статистика ВПР 2019'!L84&lt;L$3+L$296,0,IF('Статистика ВПР 2019'!L84&lt;L$3+2*L$296,1,2)))))</f>
        <v>_</v>
      </c>
      <c r="M84" s="7" t="str">
        <f>IF('Статистика ВПР 2019'!M84="","_",IF('Статистика ВПР 2019'!M84&lt;M$3-2*M$296,-2,IF('Статистика ВПР 2019'!M84&lt;M$3-M$296,-1,IF('Статистика ВПР 2019'!M84&lt;M$3+M$296,0,IF('Статистика ВПР 2019'!M84&lt;M$3+2*M$296,1,2)))))</f>
        <v>_</v>
      </c>
      <c r="N84" s="7" t="str">
        <f>IF('Статистика ВПР 2019'!N84="","_",IF('Статистика ВПР 2019'!N84&lt;N$3-2*N$296,-2,IF('Статистика ВПР 2019'!N84&lt;N$3-N$296,-1,IF('Статистика ВПР 2019'!N84&lt;N$3+N$296,0,IF('Статистика ВПР 2019'!N84&lt;N$3+2*N$296,1,2)))))</f>
        <v>_</v>
      </c>
      <c r="O84" s="7" t="str">
        <f>IF('Статистика ВПР 2019'!O84="","_",IF('Статистика ВПР 2019'!O84&lt;O$3-2*O$296,-2,IF('Статистика ВПР 2019'!O84&lt;O$3-O$296,-1,IF('Статистика ВПР 2019'!O84&lt;O$3+O$296,0,IF('Статистика ВПР 2019'!O84&lt;O$3+2*O$296,1,2)))))</f>
        <v>_</v>
      </c>
      <c r="P84" s="7" t="str">
        <f>IF('Статистика ВПР 2019'!P84="","_",IF('Статистика ВПР 2019'!P84&lt;P$3-2*P$296,-2,IF('Статистика ВПР 2019'!P84&lt;P$3-P$296,-1,IF('Статистика ВПР 2019'!P84&lt;P$3+P$296,0,IF('Статистика ВПР 2019'!P84&lt;P$3+2*P$296,1,2)))))</f>
        <v>_</v>
      </c>
      <c r="Q84" s="7" t="str">
        <f>IF('Статистика ВПР 2019'!Q84="","_",IF('Статистика ВПР 2019'!Q84&lt;Q$3-2*Q$296,-2,IF('Статистика ВПР 2019'!Q84&lt;Q$3-Q$296,-1,IF('Статистика ВПР 2019'!Q84&lt;Q$3+Q$296,0,IF('Статистика ВПР 2019'!Q84&lt;Q$3+2*Q$296,1,2)))))</f>
        <v>_</v>
      </c>
      <c r="R84" s="7" t="str">
        <f>IF('Статистика ВПР 2019'!R84="","_",IF('Статистика ВПР 2019'!R84&lt;R$3-2*R$296,-2,IF('Статистика ВПР 2019'!R84&lt;R$3-R$296,-1,IF('Статистика ВПР 2019'!R84&lt;R$3+R$296,0,IF('Статистика ВПР 2019'!R84&lt;R$3+2*R$296,1,2)))))</f>
        <v>_</v>
      </c>
      <c r="S84" s="7" t="str">
        <f>IF('Статистика ВПР 2019'!S84="","_",IF('Статистика ВПР 2019'!S84&lt;S$3-2*S$296,-2,IF('Статистика ВПР 2019'!S84&lt;S$3-S$296,-1,IF('Статистика ВПР 2019'!S84&lt;S$3+S$296,0,IF('Статистика ВПР 2019'!S84&lt;S$3+2*S$296,1,2)))))</f>
        <v>_</v>
      </c>
      <c r="T84" s="7" t="str">
        <f>IF('Статистика ВПР 2019'!T84="","_",IF('Статистика ВПР 2019'!T84&lt;T$3-2*T$296,-2,IF('Статистика ВПР 2019'!T84&lt;T$3-T$296,-1,IF('Статистика ВПР 2019'!T84&lt;T$3+T$296,0,IF('Статистика ВПР 2019'!T84&lt;T$3+2*T$296,1,2)))))</f>
        <v>_</v>
      </c>
      <c r="U84" s="7" t="str">
        <f>IF('Статистика ВПР 2019'!U84="","_",IF('Статистика ВПР 2019'!U84&lt;U$3-2*U$296,-2,IF('Статистика ВПР 2019'!U84&lt;U$3-U$296,-1,IF('Статистика ВПР 2019'!U84&lt;U$3+U$296,0,IF('Статистика ВПР 2019'!U84&lt;U$3+2*U$296,1,2)))))</f>
        <v>_</v>
      </c>
      <c r="V84" s="7" t="str">
        <f>IF('Статистика ВПР 2019'!V84="","_",IF('Статистика ВПР 2019'!V84&lt;V$3-2*V$296,-2,IF('Статистика ВПР 2019'!V84&lt;V$3-V$296,-1,IF('Статистика ВПР 2019'!V84&lt;V$3+V$296,0,IF('Статистика ВПР 2019'!V84&lt;V$3+2*V$296,1,2)))))</f>
        <v>_</v>
      </c>
      <c r="W84" s="7" t="str">
        <f>IF('Статистика ВПР 2019'!W84="","_",IF('Статистика ВПР 2019'!W84&lt;W$3-2*W$296,-2,IF('Статистика ВПР 2019'!W84&lt;W$3-W$296,-1,IF('Статистика ВПР 2019'!W84&lt;W$3+W$296,0,IF('Статистика ВПР 2019'!W84&lt;W$3+2*W$296,1,2)))))</f>
        <v>_</v>
      </c>
      <c r="X84" s="7" t="str">
        <f>IF('Статистика ВПР 2019'!X84="","_",IF('Статистика ВПР 2019'!X84&lt;X$3-2*X$296,-2,IF('Статистика ВПР 2019'!X84&lt;X$3-X$296,-1,IF('Статистика ВПР 2019'!X84&lt;X$3+X$296,0,IF('Статистика ВПР 2019'!X84&lt;X$3+2*X$296,1,2)))))</f>
        <v>_</v>
      </c>
      <c r="Y84" s="7" t="str">
        <f>IF('Статистика ВПР 2019'!Y84="","_",IF('Статистика ВПР 2019'!Y84&lt;Y$3-2*Y$296,-2,IF('Статистика ВПР 2019'!Y84&lt;Y$3-Y$296,-1,IF('Статистика ВПР 2019'!Y84&lt;Y$3+Y$296,0,IF('Статистика ВПР 2019'!Y84&lt;Y$3+2*Y$296,1,2)))))</f>
        <v>_</v>
      </c>
      <c r="Z84" s="7" t="str">
        <f>IF('Статистика ВПР 2019'!Z84="","_",IF('Статистика ВПР 2019'!Z84&lt;Z$3-2*Z$296,-2,IF('Статистика ВПР 2019'!Z84&lt;Z$3-Z$296,-1,IF('Статистика ВПР 2019'!Z84&lt;Z$3+Z$296,0,IF('Статистика ВПР 2019'!Z84&lt;Z$3+2*Z$296,1,2)))))</f>
        <v>_</v>
      </c>
      <c r="AA84" s="7" t="str">
        <f>IF('Статистика ВПР 2019'!AA84="","_",IF('Статистика ВПР 2019'!AA84&lt;AA$3-2*AA$296,-2,IF('Статистика ВПР 2019'!AA84&lt;AA$3-AA$296,-1,IF('Статистика ВПР 2019'!AA84&lt;AA$3+AA$296,0,IF('Статистика ВПР 2019'!AA84&lt;AA$3+2*AA$296,1,2)))))</f>
        <v>_</v>
      </c>
      <c r="AB84" s="7" t="str">
        <f>IF('Статистика ВПР 2019'!AB84="","_",IF('Статистика ВПР 2019'!AB84&lt;AB$3-2*AB$296,-2,IF('Статистика ВПР 2019'!AB84&lt;AB$3-AB$296,-1,IF('Статистика ВПР 2019'!AB84&lt;AB$3+AB$296,0,IF('Статистика ВПР 2019'!AB84&lt;AB$3+2*AB$296,1,2)))))</f>
        <v>_</v>
      </c>
      <c r="AC84" s="7" t="str">
        <f>IF('Статистика ВПР 2019'!AC84="","_",IF('Статистика ВПР 2019'!AC84&lt;AC$3-2*AC$296,-2,IF('Статистика ВПР 2019'!AC84&lt;AC$3-AC$296,-1,IF('Статистика ВПР 2019'!AC84&lt;AC$3+AC$296,0,IF('Статистика ВПР 2019'!AC84&lt;AC$3+2*AC$296,1,2)))))</f>
        <v>_</v>
      </c>
      <c r="AD84" s="7" t="str">
        <f>IF('Статистика ВПР 2019'!AD84="","_",IF('Статистика ВПР 2019'!AD84&lt;AD$3-2*AD$296,-2,IF('Статистика ВПР 2019'!AD84&lt;AD$3-AD$296,-1,IF('Статистика ВПР 2019'!AD84&lt;AD$3+AD$296,0,IF('Статистика ВПР 2019'!AD84&lt;AD$3+2*AD$296,1,2)))))</f>
        <v>_</v>
      </c>
      <c r="AE84" s="7" t="str">
        <f>IF('Статистика ВПР 2019'!AE84="","_",IF('Статистика ВПР 2019'!AE84&lt;AE$3-2*AE$296,-2,IF('Статистика ВПР 2019'!AE84&lt;AE$3-AE$296,-1,IF('Статистика ВПР 2019'!AE84&lt;AE$3+AE$296,0,IF('Статистика ВПР 2019'!AE84&lt;AE$3+2*AE$296,1,2)))))</f>
        <v>_</v>
      </c>
      <c r="AF84" s="7" t="str">
        <f>IF('Статистика ВПР 2019'!AF84="","_",IF('Статистика ВПР 2019'!AF84&lt;AF$3-2*AF$296,-2,IF('Статистика ВПР 2019'!AF84&lt;AF$3-AF$296,-1,IF('Статистика ВПР 2019'!AF84&lt;AF$3+AF$296,0,IF('Статистика ВПР 2019'!AF84&lt;AF$3+2*AF$296,1,2)))))</f>
        <v>_</v>
      </c>
      <c r="AG84" s="7" t="str">
        <f>IF('Статистика ВПР 2019'!AG84="","_",IF('Статистика ВПР 2019'!AG84&lt;AG$3-2*AG$296,-2,IF('Статистика ВПР 2019'!AG84&lt;AG$3-AG$296,-1,IF('Статистика ВПР 2019'!AG84&lt;AG$3+AG$296,0,IF('Статистика ВПР 2019'!AG84&lt;AG$3+2*AG$296,1,2)))))</f>
        <v>_</v>
      </c>
      <c r="AH84" s="7" t="str">
        <f>IF('Статистика ВПР 2019'!AH84="","_",IF('Статистика ВПР 2019'!AH84&lt;AH$3-2*AH$296,-2,IF('Статистика ВПР 2019'!AH84&lt;AH$3-AH$296,-1,IF('Статистика ВПР 2019'!AH84&lt;AH$3+AH$296,0,IF('Статистика ВПР 2019'!AH84&lt;AH$3+2*AH$296,1,2)))))</f>
        <v>_</v>
      </c>
      <c r="AI84" s="7" t="str">
        <f>IF('Статистика ВПР 2019'!AI84="","_",IF('Статистика ВПР 2019'!AI84&lt;AI$3-2*AI$296,-2,IF('Статистика ВПР 2019'!AI84&lt;AI$3-AI$296,-1,IF('Статистика ВПР 2019'!AI84&lt;AI$3+AI$296,0,IF('Статистика ВПР 2019'!AI84&lt;AI$3+2*AI$296,1,2)))))</f>
        <v>_</v>
      </c>
      <c r="AJ84" s="7" t="str">
        <f>IF('Статистика ВПР 2019'!AJ84="","_",IF('Статистика ВПР 2019'!AJ84&lt;AJ$3-2*AJ$296,-2,IF('Статистика ВПР 2019'!AJ84&lt;AJ$3-AJ$296,-1,IF('Статистика ВПР 2019'!AJ84&lt;AJ$3+AJ$296,0,IF('Статистика ВПР 2019'!AJ84&lt;AJ$3+2*AJ$296,1,2)))))</f>
        <v>_</v>
      </c>
      <c r="AK84" s="7" t="str">
        <f>IF('Статистика ВПР 2019'!AK84="","_",IF('Статистика ВПР 2019'!AK84&lt;AK$3-2*AK$296,-2,IF('Статистика ВПР 2019'!AK84&lt;AK$3-AK$296,-1,IF('Статистика ВПР 2019'!AK84&lt;AK$3+AK$296,0,IF('Статистика ВПР 2019'!AK84&lt;AK$3+2*AK$296,1,2)))))</f>
        <v>_</v>
      </c>
      <c r="AL84" s="2">
        <f t="shared" si="1"/>
        <v>35</v>
      </c>
    </row>
    <row r="85" spans="1:38" x14ac:dyDescent="0.25">
      <c r="A85" s="4" t="s">
        <v>48</v>
      </c>
      <c r="B85" s="6" t="s">
        <v>235</v>
      </c>
      <c r="C85" s="7">
        <f>IF('Статистика ВПР 2019'!C85="","_",IF('Статистика ВПР 2019'!C85&lt;C$3-2*C$296,-2,IF('Статистика ВПР 2019'!C85&lt;C$3-C$296,-1,IF('Статистика ВПР 2019'!C85&lt;C$3+C$296,0,IF('Статистика ВПР 2019'!C85&lt;C$3+2*C$296,1,2)))))</f>
        <v>0</v>
      </c>
      <c r="D85" s="7">
        <f>IF('Статистика ВПР 2019'!D85="","_",IF('Статистика ВПР 2019'!D85&lt;D$3-2*D$296,-2,IF('Статистика ВПР 2019'!D85&lt;D$3-D$296,-1,IF('Статистика ВПР 2019'!D85&lt;D$3+D$296,0,IF('Статистика ВПР 2019'!D85&lt;D$3+2*D$296,1,2)))))</f>
        <v>1</v>
      </c>
      <c r="E85" s="7">
        <f>IF('Статистика ВПР 2019'!E85="","_",IF('Статистика ВПР 2019'!E85&lt;E$3-2*E$296,-2,IF('Статистика ВПР 2019'!E85&lt;E$3-E$296,-1,IF('Статистика ВПР 2019'!E85&lt;E$3+E$296,0,IF('Статистика ВПР 2019'!E85&lt;E$3+2*E$296,1,2)))))</f>
        <v>2</v>
      </c>
      <c r="F85" s="7" t="str">
        <f>IF('Статистика ВПР 2019'!F85="","_",IF('Статистика ВПР 2019'!F85&lt;F$3-2*F$296,-2,IF('Статистика ВПР 2019'!F85&lt;F$3-F$296,-1,IF('Статистика ВПР 2019'!F85&lt;F$3+F$296,0,IF('Статистика ВПР 2019'!F85&lt;F$3+2*F$296,1,2)))))</f>
        <v>_</v>
      </c>
      <c r="G85" s="7">
        <f>IF('Статистика ВПР 2019'!G85="","_",IF('Статистика ВПР 2019'!G85&lt;G$3-2*G$296,-2,IF('Статистика ВПР 2019'!G85&lt;G$3-G$296,-1,IF('Статистика ВПР 2019'!G85&lt;G$3+G$296,0,IF('Статистика ВПР 2019'!G85&lt;G$3+2*G$296,1,2)))))</f>
        <v>0</v>
      </c>
      <c r="H85" s="7" t="str">
        <f>IF('Статистика ВПР 2019'!H85="","_",IF('Статистика ВПР 2019'!H85&lt;H$3-2*H$296,-2,IF('Статистика ВПР 2019'!H85&lt;H$3-H$296,-1,IF('Статистика ВПР 2019'!H85&lt;H$3+H$296,0,IF('Статистика ВПР 2019'!H85&lt;H$3+2*H$296,1,2)))))</f>
        <v>_</v>
      </c>
      <c r="I85" s="7" t="str">
        <f>IF('Статистика ВПР 2019'!I85="","_",IF('Статистика ВПР 2019'!I85&lt;I$3-2*I$296,-2,IF('Статистика ВПР 2019'!I85&lt;I$3-I$296,-1,IF('Статистика ВПР 2019'!I85&lt;I$3+I$296,0,IF('Статистика ВПР 2019'!I85&lt;I$3+2*I$296,1,2)))))</f>
        <v>_</v>
      </c>
      <c r="J85" s="7" t="str">
        <f>IF('Статистика ВПР 2019'!J85="","_",IF('Статистика ВПР 2019'!J85&lt;J$3-2*J$296,-2,IF('Статистика ВПР 2019'!J85&lt;J$3-J$296,-1,IF('Статистика ВПР 2019'!J85&lt;J$3+J$296,0,IF('Статистика ВПР 2019'!J85&lt;J$3+2*J$296,1,2)))))</f>
        <v>_</v>
      </c>
      <c r="K85" s="7" t="str">
        <f>IF('Статистика ВПР 2019'!K85="","_",IF('Статистика ВПР 2019'!K85&lt;K$3-2*K$296,-2,IF('Статистика ВПР 2019'!K85&lt;K$3-K$296,-1,IF('Статистика ВПР 2019'!K85&lt;K$3+K$296,0,IF('Статистика ВПР 2019'!K85&lt;K$3+2*K$296,1,2)))))</f>
        <v>_</v>
      </c>
      <c r="L85" s="7" t="str">
        <f>IF('Статистика ВПР 2019'!L85="","_",IF('Статистика ВПР 2019'!L85&lt;L$3-2*L$296,-2,IF('Статистика ВПР 2019'!L85&lt;L$3-L$296,-1,IF('Статистика ВПР 2019'!L85&lt;L$3+L$296,0,IF('Статистика ВПР 2019'!L85&lt;L$3+2*L$296,1,2)))))</f>
        <v>_</v>
      </c>
      <c r="M85" s="7" t="str">
        <f>IF('Статистика ВПР 2019'!M85="","_",IF('Статистика ВПР 2019'!M85&lt;M$3-2*M$296,-2,IF('Статистика ВПР 2019'!M85&lt;M$3-M$296,-1,IF('Статистика ВПР 2019'!M85&lt;M$3+M$296,0,IF('Статистика ВПР 2019'!M85&lt;M$3+2*M$296,1,2)))))</f>
        <v>_</v>
      </c>
      <c r="N85" s="7" t="str">
        <f>IF('Статистика ВПР 2019'!N85="","_",IF('Статистика ВПР 2019'!N85&lt;N$3-2*N$296,-2,IF('Статистика ВПР 2019'!N85&lt;N$3-N$296,-1,IF('Статистика ВПР 2019'!N85&lt;N$3+N$296,0,IF('Статистика ВПР 2019'!N85&lt;N$3+2*N$296,1,2)))))</f>
        <v>_</v>
      </c>
      <c r="O85" s="7" t="str">
        <f>IF('Статистика ВПР 2019'!O85="","_",IF('Статистика ВПР 2019'!O85&lt;O$3-2*O$296,-2,IF('Статистика ВПР 2019'!O85&lt;O$3-O$296,-1,IF('Статистика ВПР 2019'!O85&lt;O$3+O$296,0,IF('Статистика ВПР 2019'!O85&lt;O$3+2*O$296,1,2)))))</f>
        <v>_</v>
      </c>
      <c r="P85" s="7" t="str">
        <f>IF('Статистика ВПР 2019'!P85="","_",IF('Статистика ВПР 2019'!P85&lt;P$3-2*P$296,-2,IF('Статистика ВПР 2019'!P85&lt;P$3-P$296,-1,IF('Статистика ВПР 2019'!P85&lt;P$3+P$296,0,IF('Статистика ВПР 2019'!P85&lt;P$3+2*P$296,1,2)))))</f>
        <v>_</v>
      </c>
      <c r="Q85" s="7" t="str">
        <f>IF('Статистика ВПР 2019'!Q85="","_",IF('Статистика ВПР 2019'!Q85&lt;Q$3-2*Q$296,-2,IF('Статистика ВПР 2019'!Q85&lt;Q$3-Q$296,-1,IF('Статистика ВПР 2019'!Q85&lt;Q$3+Q$296,0,IF('Статистика ВПР 2019'!Q85&lt;Q$3+2*Q$296,1,2)))))</f>
        <v>_</v>
      </c>
      <c r="R85" s="7" t="str">
        <f>IF('Статистика ВПР 2019'!R85="","_",IF('Статистика ВПР 2019'!R85&lt;R$3-2*R$296,-2,IF('Статистика ВПР 2019'!R85&lt;R$3-R$296,-1,IF('Статистика ВПР 2019'!R85&lt;R$3+R$296,0,IF('Статистика ВПР 2019'!R85&lt;R$3+2*R$296,1,2)))))</f>
        <v>_</v>
      </c>
      <c r="S85" s="7" t="str">
        <f>IF('Статистика ВПР 2019'!S85="","_",IF('Статистика ВПР 2019'!S85&lt;S$3-2*S$296,-2,IF('Статистика ВПР 2019'!S85&lt;S$3-S$296,-1,IF('Статистика ВПР 2019'!S85&lt;S$3+S$296,0,IF('Статистика ВПР 2019'!S85&lt;S$3+2*S$296,1,2)))))</f>
        <v>_</v>
      </c>
      <c r="T85" s="7" t="str">
        <f>IF('Статистика ВПР 2019'!T85="","_",IF('Статистика ВПР 2019'!T85&lt;T$3-2*T$296,-2,IF('Статистика ВПР 2019'!T85&lt;T$3-T$296,-1,IF('Статистика ВПР 2019'!T85&lt;T$3+T$296,0,IF('Статистика ВПР 2019'!T85&lt;T$3+2*T$296,1,2)))))</f>
        <v>_</v>
      </c>
      <c r="U85" s="7" t="str">
        <f>IF('Статистика ВПР 2019'!U85="","_",IF('Статистика ВПР 2019'!U85&lt;U$3-2*U$296,-2,IF('Статистика ВПР 2019'!U85&lt;U$3-U$296,-1,IF('Статистика ВПР 2019'!U85&lt;U$3+U$296,0,IF('Статистика ВПР 2019'!U85&lt;U$3+2*U$296,1,2)))))</f>
        <v>_</v>
      </c>
      <c r="V85" s="7" t="str">
        <f>IF('Статистика ВПР 2019'!V85="","_",IF('Статистика ВПР 2019'!V85&lt;V$3-2*V$296,-2,IF('Статистика ВПР 2019'!V85&lt;V$3-V$296,-1,IF('Статистика ВПР 2019'!V85&lt;V$3+V$296,0,IF('Статистика ВПР 2019'!V85&lt;V$3+2*V$296,1,2)))))</f>
        <v>_</v>
      </c>
      <c r="W85" s="7" t="str">
        <f>IF('Статистика ВПР 2019'!W85="","_",IF('Статистика ВПР 2019'!W85&lt;W$3-2*W$296,-2,IF('Статистика ВПР 2019'!W85&lt;W$3-W$296,-1,IF('Статистика ВПР 2019'!W85&lt;W$3+W$296,0,IF('Статистика ВПР 2019'!W85&lt;W$3+2*W$296,1,2)))))</f>
        <v>_</v>
      </c>
      <c r="X85" s="7" t="str">
        <f>IF('Статистика ВПР 2019'!X85="","_",IF('Статистика ВПР 2019'!X85&lt;X$3-2*X$296,-2,IF('Статистика ВПР 2019'!X85&lt;X$3-X$296,-1,IF('Статистика ВПР 2019'!X85&lt;X$3+X$296,0,IF('Статистика ВПР 2019'!X85&lt;X$3+2*X$296,1,2)))))</f>
        <v>_</v>
      </c>
      <c r="Y85" s="7" t="str">
        <f>IF('Статистика ВПР 2019'!Y85="","_",IF('Статистика ВПР 2019'!Y85&lt;Y$3-2*Y$296,-2,IF('Статистика ВПР 2019'!Y85&lt;Y$3-Y$296,-1,IF('Статистика ВПР 2019'!Y85&lt;Y$3+Y$296,0,IF('Статистика ВПР 2019'!Y85&lt;Y$3+2*Y$296,1,2)))))</f>
        <v>_</v>
      </c>
      <c r="Z85" s="7" t="str">
        <f>IF('Статистика ВПР 2019'!Z85="","_",IF('Статистика ВПР 2019'!Z85&lt;Z$3-2*Z$296,-2,IF('Статистика ВПР 2019'!Z85&lt;Z$3-Z$296,-1,IF('Статистика ВПР 2019'!Z85&lt;Z$3+Z$296,0,IF('Статистика ВПР 2019'!Z85&lt;Z$3+2*Z$296,1,2)))))</f>
        <v>_</v>
      </c>
      <c r="AA85" s="7" t="str">
        <f>IF('Статистика ВПР 2019'!AA85="","_",IF('Статистика ВПР 2019'!AA85&lt;AA$3-2*AA$296,-2,IF('Статистика ВПР 2019'!AA85&lt;AA$3-AA$296,-1,IF('Статистика ВПР 2019'!AA85&lt;AA$3+AA$296,0,IF('Статистика ВПР 2019'!AA85&lt;AA$3+2*AA$296,1,2)))))</f>
        <v>_</v>
      </c>
      <c r="AB85" s="7" t="str">
        <f>IF('Статистика ВПР 2019'!AB85="","_",IF('Статистика ВПР 2019'!AB85&lt;AB$3-2*AB$296,-2,IF('Статистика ВПР 2019'!AB85&lt;AB$3-AB$296,-1,IF('Статистика ВПР 2019'!AB85&lt;AB$3+AB$296,0,IF('Статистика ВПР 2019'!AB85&lt;AB$3+2*AB$296,1,2)))))</f>
        <v>_</v>
      </c>
      <c r="AC85" s="7" t="str">
        <f>IF('Статистика ВПР 2019'!AC85="","_",IF('Статистика ВПР 2019'!AC85&lt;AC$3-2*AC$296,-2,IF('Статистика ВПР 2019'!AC85&lt;AC$3-AC$296,-1,IF('Статистика ВПР 2019'!AC85&lt;AC$3+AC$296,0,IF('Статистика ВПР 2019'!AC85&lt;AC$3+2*AC$296,1,2)))))</f>
        <v>_</v>
      </c>
      <c r="AD85" s="7" t="str">
        <f>IF('Статистика ВПР 2019'!AD85="","_",IF('Статистика ВПР 2019'!AD85&lt;AD$3-2*AD$296,-2,IF('Статистика ВПР 2019'!AD85&lt;AD$3-AD$296,-1,IF('Статистика ВПР 2019'!AD85&lt;AD$3+AD$296,0,IF('Статистика ВПР 2019'!AD85&lt;AD$3+2*AD$296,1,2)))))</f>
        <v>_</v>
      </c>
      <c r="AE85" s="7" t="str">
        <f>IF('Статистика ВПР 2019'!AE85="","_",IF('Статистика ВПР 2019'!AE85&lt;AE$3-2*AE$296,-2,IF('Статистика ВПР 2019'!AE85&lt;AE$3-AE$296,-1,IF('Статистика ВПР 2019'!AE85&lt;AE$3+AE$296,0,IF('Статистика ВПР 2019'!AE85&lt;AE$3+2*AE$296,1,2)))))</f>
        <v>_</v>
      </c>
      <c r="AF85" s="7" t="str">
        <f>IF('Статистика ВПР 2019'!AF85="","_",IF('Статистика ВПР 2019'!AF85&lt;AF$3-2*AF$296,-2,IF('Статистика ВПР 2019'!AF85&lt;AF$3-AF$296,-1,IF('Статистика ВПР 2019'!AF85&lt;AF$3+AF$296,0,IF('Статистика ВПР 2019'!AF85&lt;AF$3+2*AF$296,1,2)))))</f>
        <v>_</v>
      </c>
      <c r="AG85" s="7" t="str">
        <f>IF('Статистика ВПР 2019'!AG85="","_",IF('Статистика ВПР 2019'!AG85&lt;AG$3-2*AG$296,-2,IF('Статистика ВПР 2019'!AG85&lt;AG$3-AG$296,-1,IF('Статистика ВПР 2019'!AG85&lt;AG$3+AG$296,0,IF('Статистика ВПР 2019'!AG85&lt;AG$3+2*AG$296,1,2)))))</f>
        <v>_</v>
      </c>
      <c r="AH85" s="7" t="str">
        <f>IF('Статистика ВПР 2019'!AH85="","_",IF('Статистика ВПР 2019'!AH85&lt;AH$3-2*AH$296,-2,IF('Статистика ВПР 2019'!AH85&lt;AH$3-AH$296,-1,IF('Статистика ВПР 2019'!AH85&lt;AH$3+AH$296,0,IF('Статистика ВПР 2019'!AH85&lt;AH$3+2*AH$296,1,2)))))</f>
        <v>_</v>
      </c>
      <c r="AI85" s="7" t="str">
        <f>IF('Статистика ВПР 2019'!AI85="","_",IF('Статистика ВПР 2019'!AI85&lt;AI$3-2*AI$296,-2,IF('Статистика ВПР 2019'!AI85&lt;AI$3-AI$296,-1,IF('Статистика ВПР 2019'!AI85&lt;AI$3+AI$296,0,IF('Статистика ВПР 2019'!AI85&lt;AI$3+2*AI$296,1,2)))))</f>
        <v>_</v>
      </c>
      <c r="AJ85" s="7" t="str">
        <f>IF('Статистика ВПР 2019'!AJ85="","_",IF('Статистика ВПР 2019'!AJ85&lt;AJ$3-2*AJ$296,-2,IF('Статистика ВПР 2019'!AJ85&lt;AJ$3-AJ$296,-1,IF('Статистика ВПР 2019'!AJ85&lt;AJ$3+AJ$296,0,IF('Статистика ВПР 2019'!AJ85&lt;AJ$3+2*AJ$296,1,2)))))</f>
        <v>_</v>
      </c>
      <c r="AK85" s="7" t="str">
        <f>IF('Статистика ВПР 2019'!AK85="","_",IF('Статистика ВПР 2019'!AK85&lt;AK$3-2*AK$296,-2,IF('Статистика ВПР 2019'!AK85&lt;AK$3-AK$296,-1,IF('Статистика ВПР 2019'!AK85&lt;AK$3+AK$296,0,IF('Статистика ВПР 2019'!AK85&lt;AK$3+2*AK$296,1,2)))))</f>
        <v>_</v>
      </c>
      <c r="AL85" s="2">
        <f t="shared" si="1"/>
        <v>35</v>
      </c>
    </row>
    <row r="86" spans="1:38" x14ac:dyDescent="0.25">
      <c r="A86" s="4" t="s">
        <v>48</v>
      </c>
      <c r="B86" s="6" t="s">
        <v>234</v>
      </c>
      <c r="C86" s="7">
        <f>IF('Статистика ВПР 2019'!C86="","_",IF('Статистика ВПР 2019'!C86&lt;C$3-2*C$296,-2,IF('Статистика ВПР 2019'!C86&lt;C$3-C$296,-1,IF('Статистика ВПР 2019'!C86&lt;C$3+C$296,0,IF('Статистика ВПР 2019'!C86&lt;C$3+2*C$296,1,2)))))</f>
        <v>0</v>
      </c>
      <c r="D86" s="7">
        <f>IF('Статистика ВПР 2019'!D86="","_",IF('Статистика ВПР 2019'!D86&lt;D$3-2*D$296,-2,IF('Статистика ВПР 2019'!D86&lt;D$3-D$296,-1,IF('Статистика ВПР 2019'!D86&lt;D$3+D$296,0,IF('Статистика ВПР 2019'!D86&lt;D$3+2*D$296,1,2)))))</f>
        <v>0</v>
      </c>
      <c r="E86" s="7">
        <f>IF('Статистика ВПР 2019'!E86="","_",IF('Статистика ВПР 2019'!E86&lt;E$3-2*E$296,-2,IF('Статистика ВПР 2019'!E86&lt;E$3-E$296,-1,IF('Статистика ВПР 2019'!E86&lt;E$3+E$296,0,IF('Статистика ВПР 2019'!E86&lt;E$3+2*E$296,1,2)))))</f>
        <v>0</v>
      </c>
      <c r="F86" s="7">
        <f>IF('Статистика ВПР 2019'!F86="","_",IF('Статистика ВПР 2019'!F86&lt;F$3-2*F$296,-2,IF('Статистика ВПР 2019'!F86&lt;F$3-F$296,-1,IF('Статистика ВПР 2019'!F86&lt;F$3+F$296,0,IF('Статистика ВПР 2019'!F86&lt;F$3+2*F$296,1,2)))))</f>
        <v>0</v>
      </c>
      <c r="G86" s="7">
        <f>IF('Статистика ВПР 2019'!G86="","_",IF('Статистика ВПР 2019'!G86&lt;G$3-2*G$296,-2,IF('Статистика ВПР 2019'!G86&lt;G$3-G$296,-1,IF('Статистика ВПР 2019'!G86&lt;G$3+G$296,0,IF('Статистика ВПР 2019'!G86&lt;G$3+2*G$296,1,2)))))</f>
        <v>0</v>
      </c>
      <c r="H86" s="7">
        <f>IF('Статистика ВПР 2019'!H86="","_",IF('Статистика ВПР 2019'!H86&lt;H$3-2*H$296,-2,IF('Статистика ВПР 2019'!H86&lt;H$3-H$296,-1,IF('Статистика ВПР 2019'!H86&lt;H$3+H$296,0,IF('Статистика ВПР 2019'!H86&lt;H$3+2*H$296,1,2)))))</f>
        <v>1</v>
      </c>
      <c r="I86" s="7">
        <f>IF('Статистика ВПР 2019'!I86="","_",IF('Статистика ВПР 2019'!I86&lt;I$3-2*I$296,-2,IF('Статистика ВПР 2019'!I86&lt;I$3-I$296,-1,IF('Статистика ВПР 2019'!I86&lt;I$3+I$296,0,IF('Статистика ВПР 2019'!I86&lt;I$3+2*I$296,1,2)))))</f>
        <v>0</v>
      </c>
      <c r="J86" s="7">
        <f>IF('Статистика ВПР 2019'!J86="","_",IF('Статистика ВПР 2019'!J86&lt;J$3-2*J$296,-2,IF('Статистика ВПР 2019'!J86&lt;J$3-J$296,-1,IF('Статистика ВПР 2019'!J86&lt;J$3+J$296,0,IF('Статистика ВПР 2019'!J86&lt;J$3+2*J$296,1,2)))))</f>
        <v>1</v>
      </c>
      <c r="K86" s="7">
        <f>IF('Статистика ВПР 2019'!K86="","_",IF('Статистика ВПР 2019'!K86&lt;K$3-2*K$296,-2,IF('Статистика ВПР 2019'!K86&lt;K$3-K$296,-1,IF('Статистика ВПР 2019'!K86&lt;K$3+K$296,0,IF('Статистика ВПР 2019'!K86&lt;K$3+2*K$296,1,2)))))</f>
        <v>0</v>
      </c>
      <c r="L86" s="7">
        <f>IF('Статистика ВПР 2019'!L86="","_",IF('Статистика ВПР 2019'!L86&lt;L$3-2*L$296,-2,IF('Статистика ВПР 2019'!L86&lt;L$3-L$296,-1,IF('Статистика ВПР 2019'!L86&lt;L$3+L$296,0,IF('Статистика ВПР 2019'!L86&lt;L$3+2*L$296,1,2)))))</f>
        <v>1</v>
      </c>
      <c r="M86" s="7">
        <f>IF('Статистика ВПР 2019'!M86="","_",IF('Статистика ВПР 2019'!M86&lt;M$3-2*M$296,-2,IF('Статистика ВПР 2019'!M86&lt;M$3-M$296,-1,IF('Статистика ВПР 2019'!M86&lt;M$3+M$296,0,IF('Статистика ВПР 2019'!M86&lt;M$3+2*M$296,1,2)))))</f>
        <v>1</v>
      </c>
      <c r="N86" s="7">
        <f>IF('Статистика ВПР 2019'!N86="","_",IF('Статистика ВПР 2019'!N86&lt;N$3-2*N$296,-2,IF('Статистика ВПР 2019'!N86&lt;N$3-N$296,-1,IF('Статистика ВПР 2019'!N86&lt;N$3+N$296,0,IF('Статистика ВПР 2019'!N86&lt;N$3+2*N$296,1,2)))))</f>
        <v>0</v>
      </c>
      <c r="O86" s="7">
        <f>IF('Статистика ВПР 2019'!O86="","_",IF('Статистика ВПР 2019'!O86&lt;O$3-2*O$296,-2,IF('Статистика ВПР 2019'!O86&lt;O$3-O$296,-1,IF('Статистика ВПР 2019'!O86&lt;O$3+O$296,0,IF('Статистика ВПР 2019'!O86&lt;O$3+2*O$296,1,2)))))</f>
        <v>0</v>
      </c>
      <c r="P86" s="7">
        <f>IF('Статистика ВПР 2019'!P86="","_",IF('Статистика ВПР 2019'!P86&lt;P$3-2*P$296,-2,IF('Статистика ВПР 2019'!P86&lt;P$3-P$296,-1,IF('Статистика ВПР 2019'!P86&lt;P$3+P$296,0,IF('Статистика ВПР 2019'!P86&lt;P$3+2*P$296,1,2)))))</f>
        <v>0</v>
      </c>
      <c r="Q86" s="7">
        <f>IF('Статистика ВПР 2019'!Q86="","_",IF('Статистика ВПР 2019'!Q86&lt;Q$3-2*Q$296,-2,IF('Статистика ВПР 2019'!Q86&lt;Q$3-Q$296,-1,IF('Статистика ВПР 2019'!Q86&lt;Q$3+Q$296,0,IF('Статистика ВПР 2019'!Q86&lt;Q$3+2*Q$296,1,2)))))</f>
        <v>0</v>
      </c>
      <c r="R86" s="7">
        <f>IF('Статистика ВПР 2019'!R86="","_",IF('Статистика ВПР 2019'!R86&lt;R$3-2*R$296,-2,IF('Статистика ВПР 2019'!R86&lt;R$3-R$296,-1,IF('Статистика ВПР 2019'!R86&lt;R$3+R$296,0,IF('Статистика ВПР 2019'!R86&lt;R$3+2*R$296,1,2)))))</f>
        <v>0</v>
      </c>
      <c r="S86" s="7">
        <f>IF('Статистика ВПР 2019'!S86="","_",IF('Статистика ВПР 2019'!S86&lt;S$3-2*S$296,-2,IF('Статистика ВПР 2019'!S86&lt;S$3-S$296,-1,IF('Статистика ВПР 2019'!S86&lt;S$3+S$296,0,IF('Статистика ВПР 2019'!S86&lt;S$3+2*S$296,1,2)))))</f>
        <v>0</v>
      </c>
      <c r="T86" s="7">
        <f>IF('Статистика ВПР 2019'!T86="","_",IF('Статистика ВПР 2019'!T86&lt;T$3-2*T$296,-2,IF('Статистика ВПР 2019'!T86&lt;T$3-T$296,-1,IF('Статистика ВПР 2019'!T86&lt;T$3+T$296,0,IF('Статистика ВПР 2019'!T86&lt;T$3+2*T$296,1,2)))))</f>
        <v>0</v>
      </c>
      <c r="U86" s="7">
        <f>IF('Статистика ВПР 2019'!U86="","_",IF('Статистика ВПР 2019'!U86&lt;U$3-2*U$296,-2,IF('Статистика ВПР 2019'!U86&lt;U$3-U$296,-1,IF('Статистика ВПР 2019'!U86&lt;U$3+U$296,0,IF('Статистика ВПР 2019'!U86&lt;U$3+2*U$296,1,2)))))</f>
        <v>0</v>
      </c>
      <c r="V86" s="7">
        <f>IF('Статистика ВПР 2019'!V86="","_",IF('Статистика ВПР 2019'!V86&lt;V$3-2*V$296,-2,IF('Статистика ВПР 2019'!V86&lt;V$3-V$296,-1,IF('Статистика ВПР 2019'!V86&lt;V$3+V$296,0,IF('Статистика ВПР 2019'!V86&lt;V$3+2*V$296,1,2)))))</f>
        <v>0</v>
      </c>
      <c r="W86" s="7" t="str">
        <f>IF('Статистика ВПР 2019'!W86="","_",IF('Статистика ВПР 2019'!W86&lt;W$3-2*W$296,-2,IF('Статистика ВПР 2019'!W86&lt;W$3-W$296,-1,IF('Статистика ВПР 2019'!W86&lt;W$3+W$296,0,IF('Статистика ВПР 2019'!W86&lt;W$3+2*W$296,1,2)))))</f>
        <v>_</v>
      </c>
      <c r="X86" s="7" t="str">
        <f>IF('Статистика ВПР 2019'!X86="","_",IF('Статистика ВПР 2019'!X86&lt;X$3-2*X$296,-2,IF('Статистика ВПР 2019'!X86&lt;X$3-X$296,-1,IF('Статистика ВПР 2019'!X86&lt;X$3+X$296,0,IF('Статистика ВПР 2019'!X86&lt;X$3+2*X$296,1,2)))))</f>
        <v>_</v>
      </c>
      <c r="Y86" s="7" t="str">
        <f>IF('Статистика ВПР 2019'!Y86="","_",IF('Статистика ВПР 2019'!Y86&lt;Y$3-2*Y$296,-2,IF('Статистика ВПР 2019'!Y86&lt;Y$3-Y$296,-1,IF('Статистика ВПР 2019'!Y86&lt;Y$3+Y$296,0,IF('Статистика ВПР 2019'!Y86&lt;Y$3+2*Y$296,1,2)))))</f>
        <v>_</v>
      </c>
      <c r="Z86" s="7" t="str">
        <f>IF('Статистика ВПР 2019'!Z86="","_",IF('Статистика ВПР 2019'!Z86&lt;Z$3-2*Z$296,-2,IF('Статистика ВПР 2019'!Z86&lt;Z$3-Z$296,-1,IF('Статистика ВПР 2019'!Z86&lt;Z$3+Z$296,0,IF('Статистика ВПР 2019'!Z86&lt;Z$3+2*Z$296,1,2)))))</f>
        <v>_</v>
      </c>
      <c r="AA86" s="7" t="str">
        <f>IF('Статистика ВПР 2019'!AA86="","_",IF('Статистика ВПР 2019'!AA86&lt;AA$3-2*AA$296,-2,IF('Статистика ВПР 2019'!AA86&lt;AA$3-AA$296,-1,IF('Статистика ВПР 2019'!AA86&lt;AA$3+AA$296,0,IF('Статистика ВПР 2019'!AA86&lt;AA$3+2*AA$296,1,2)))))</f>
        <v>_</v>
      </c>
      <c r="AB86" s="7" t="str">
        <f>IF('Статистика ВПР 2019'!AB86="","_",IF('Статистика ВПР 2019'!AB86&lt;AB$3-2*AB$296,-2,IF('Статистика ВПР 2019'!AB86&lt;AB$3-AB$296,-1,IF('Статистика ВПР 2019'!AB86&lt;AB$3+AB$296,0,IF('Статистика ВПР 2019'!AB86&lt;AB$3+2*AB$296,1,2)))))</f>
        <v>_</v>
      </c>
      <c r="AC86" s="7" t="str">
        <f>IF('Статистика ВПР 2019'!AC86="","_",IF('Статистика ВПР 2019'!AC86&lt;AC$3-2*AC$296,-2,IF('Статистика ВПР 2019'!AC86&lt;AC$3-AC$296,-1,IF('Статистика ВПР 2019'!AC86&lt;AC$3+AC$296,0,IF('Статистика ВПР 2019'!AC86&lt;AC$3+2*AC$296,1,2)))))</f>
        <v>_</v>
      </c>
      <c r="AD86" s="7" t="str">
        <f>IF('Статистика ВПР 2019'!AD86="","_",IF('Статистика ВПР 2019'!AD86&lt;AD$3-2*AD$296,-2,IF('Статистика ВПР 2019'!AD86&lt;AD$3-AD$296,-1,IF('Статистика ВПР 2019'!AD86&lt;AD$3+AD$296,0,IF('Статистика ВПР 2019'!AD86&lt;AD$3+2*AD$296,1,2)))))</f>
        <v>_</v>
      </c>
      <c r="AE86" s="7" t="str">
        <f>IF('Статистика ВПР 2019'!AE86="","_",IF('Статистика ВПР 2019'!AE86&lt;AE$3-2*AE$296,-2,IF('Статистика ВПР 2019'!AE86&lt;AE$3-AE$296,-1,IF('Статистика ВПР 2019'!AE86&lt;AE$3+AE$296,0,IF('Статистика ВПР 2019'!AE86&lt;AE$3+2*AE$296,1,2)))))</f>
        <v>_</v>
      </c>
      <c r="AF86" s="7" t="str">
        <f>IF('Статистика ВПР 2019'!AF86="","_",IF('Статистика ВПР 2019'!AF86&lt;AF$3-2*AF$296,-2,IF('Статистика ВПР 2019'!AF86&lt;AF$3-AF$296,-1,IF('Статистика ВПР 2019'!AF86&lt;AF$3+AF$296,0,IF('Статистика ВПР 2019'!AF86&lt;AF$3+2*AF$296,1,2)))))</f>
        <v>_</v>
      </c>
      <c r="AG86" s="7" t="str">
        <f>IF('Статистика ВПР 2019'!AG86="","_",IF('Статистика ВПР 2019'!AG86&lt;AG$3-2*AG$296,-2,IF('Статистика ВПР 2019'!AG86&lt;AG$3-AG$296,-1,IF('Статистика ВПР 2019'!AG86&lt;AG$3+AG$296,0,IF('Статистика ВПР 2019'!AG86&lt;AG$3+2*AG$296,1,2)))))</f>
        <v>_</v>
      </c>
      <c r="AH86" s="7" t="str">
        <f>IF('Статистика ВПР 2019'!AH86="","_",IF('Статистика ВПР 2019'!AH86&lt;AH$3-2*AH$296,-2,IF('Статистика ВПР 2019'!AH86&lt;AH$3-AH$296,-1,IF('Статистика ВПР 2019'!AH86&lt;AH$3+AH$296,0,IF('Статистика ВПР 2019'!AH86&lt;AH$3+2*AH$296,1,2)))))</f>
        <v>_</v>
      </c>
      <c r="AI86" s="7" t="str">
        <f>IF('Статистика ВПР 2019'!AI86="","_",IF('Статистика ВПР 2019'!AI86&lt;AI$3-2*AI$296,-2,IF('Статистика ВПР 2019'!AI86&lt;AI$3-AI$296,-1,IF('Статистика ВПР 2019'!AI86&lt;AI$3+AI$296,0,IF('Статистика ВПР 2019'!AI86&lt;AI$3+2*AI$296,1,2)))))</f>
        <v>_</v>
      </c>
      <c r="AJ86" s="7" t="str">
        <f>IF('Статистика ВПР 2019'!AJ86="","_",IF('Статистика ВПР 2019'!AJ86&lt;AJ$3-2*AJ$296,-2,IF('Статистика ВПР 2019'!AJ86&lt;AJ$3-AJ$296,-1,IF('Статистика ВПР 2019'!AJ86&lt;AJ$3+AJ$296,0,IF('Статистика ВПР 2019'!AJ86&lt;AJ$3+2*AJ$296,1,2)))))</f>
        <v>_</v>
      </c>
      <c r="AK86" s="7" t="str">
        <f>IF('Статистика ВПР 2019'!AK86="","_",IF('Статистика ВПР 2019'!AK86&lt;AK$3-2*AK$296,-2,IF('Статистика ВПР 2019'!AK86&lt;AK$3-AK$296,-1,IF('Статистика ВПР 2019'!AK86&lt;AK$3+AK$296,0,IF('Статистика ВПР 2019'!AK86&lt;AK$3+2*AK$296,1,2)))))</f>
        <v>_</v>
      </c>
      <c r="AL86" s="2">
        <f t="shared" si="1"/>
        <v>35</v>
      </c>
    </row>
    <row r="87" spans="1:38" x14ac:dyDescent="0.25">
      <c r="A87" s="4" t="s">
        <v>48</v>
      </c>
      <c r="B87" s="6" t="s">
        <v>51</v>
      </c>
      <c r="C87" s="7">
        <f>IF('Статистика ВПР 2019'!C87="","_",IF('Статистика ВПР 2019'!C87&lt;C$3-2*C$296,-2,IF('Статистика ВПР 2019'!C87&lt;C$3-C$296,-1,IF('Статистика ВПР 2019'!C87&lt;C$3+C$296,0,IF('Статистика ВПР 2019'!C87&lt;C$3+2*C$296,1,2)))))</f>
        <v>-1</v>
      </c>
      <c r="D87" s="7">
        <f>IF('Статистика ВПР 2019'!D87="","_",IF('Статистика ВПР 2019'!D87&lt;D$3-2*D$296,-2,IF('Статистика ВПР 2019'!D87&lt;D$3-D$296,-1,IF('Статистика ВПР 2019'!D87&lt;D$3+D$296,0,IF('Статистика ВПР 2019'!D87&lt;D$3+2*D$296,1,2)))))</f>
        <v>-1</v>
      </c>
      <c r="E87" s="7">
        <f>IF('Статистика ВПР 2019'!E87="","_",IF('Статистика ВПР 2019'!E87&lt;E$3-2*E$296,-2,IF('Статистика ВПР 2019'!E87&lt;E$3-E$296,-1,IF('Статистика ВПР 2019'!E87&lt;E$3+E$296,0,IF('Статистика ВПР 2019'!E87&lt;E$3+2*E$296,1,2)))))</f>
        <v>-1</v>
      </c>
      <c r="F87" s="7">
        <f>IF('Статистика ВПР 2019'!F87="","_",IF('Статистика ВПР 2019'!F87&lt;F$3-2*F$296,-2,IF('Статистика ВПР 2019'!F87&lt;F$3-F$296,-1,IF('Статистика ВПР 2019'!F87&lt;F$3+F$296,0,IF('Статистика ВПР 2019'!F87&lt;F$3+2*F$296,1,2)))))</f>
        <v>0</v>
      </c>
      <c r="G87" s="7">
        <f>IF('Статистика ВПР 2019'!G87="","_",IF('Статистика ВПР 2019'!G87&lt;G$3-2*G$296,-2,IF('Статистика ВПР 2019'!G87&lt;G$3-G$296,-1,IF('Статистика ВПР 2019'!G87&lt;G$3+G$296,0,IF('Статистика ВПР 2019'!G87&lt;G$3+2*G$296,1,2)))))</f>
        <v>0</v>
      </c>
      <c r="H87" s="7">
        <f>IF('Статистика ВПР 2019'!H87="","_",IF('Статистика ВПР 2019'!H87&lt;H$3-2*H$296,-2,IF('Статистика ВПР 2019'!H87&lt;H$3-H$296,-1,IF('Статистика ВПР 2019'!H87&lt;H$3+H$296,0,IF('Статистика ВПР 2019'!H87&lt;H$3+2*H$296,1,2)))))</f>
        <v>0</v>
      </c>
      <c r="I87" s="7">
        <f>IF('Статистика ВПР 2019'!I87="","_",IF('Статистика ВПР 2019'!I87&lt;I$3-2*I$296,-2,IF('Статистика ВПР 2019'!I87&lt;I$3-I$296,-1,IF('Статистика ВПР 2019'!I87&lt;I$3+I$296,0,IF('Статистика ВПР 2019'!I87&lt;I$3+2*I$296,1,2)))))</f>
        <v>0</v>
      </c>
      <c r="J87" s="7">
        <f>IF('Статистика ВПР 2019'!J87="","_",IF('Статистика ВПР 2019'!J87&lt;J$3-2*J$296,-2,IF('Статистика ВПР 2019'!J87&lt;J$3-J$296,-1,IF('Статистика ВПР 2019'!J87&lt;J$3+J$296,0,IF('Статистика ВПР 2019'!J87&lt;J$3+2*J$296,1,2)))))</f>
        <v>0</v>
      </c>
      <c r="K87" s="7">
        <f>IF('Статистика ВПР 2019'!K87="","_",IF('Статистика ВПР 2019'!K87&lt;K$3-2*K$296,-2,IF('Статистика ВПР 2019'!K87&lt;K$3-K$296,-1,IF('Статистика ВПР 2019'!K87&lt;K$3+K$296,0,IF('Статистика ВПР 2019'!K87&lt;K$3+2*K$296,1,2)))))</f>
        <v>0</v>
      </c>
      <c r="L87" s="7">
        <f>IF('Статистика ВПР 2019'!L87="","_",IF('Статистика ВПР 2019'!L87&lt;L$3-2*L$296,-2,IF('Статистика ВПР 2019'!L87&lt;L$3-L$296,-1,IF('Статистика ВПР 2019'!L87&lt;L$3+L$296,0,IF('Статистика ВПР 2019'!L87&lt;L$3+2*L$296,1,2)))))</f>
        <v>0</v>
      </c>
      <c r="M87" s="7">
        <f>IF('Статистика ВПР 2019'!M87="","_",IF('Статистика ВПР 2019'!M87&lt;M$3-2*M$296,-2,IF('Статистика ВПР 2019'!M87&lt;M$3-M$296,-1,IF('Статистика ВПР 2019'!M87&lt;M$3+M$296,0,IF('Статистика ВПР 2019'!M87&lt;M$3+2*M$296,1,2)))))</f>
        <v>1</v>
      </c>
      <c r="N87" s="7">
        <f>IF('Статистика ВПР 2019'!N87="","_",IF('Статистика ВПР 2019'!N87&lt;N$3-2*N$296,-2,IF('Статистика ВПР 2019'!N87&lt;N$3-N$296,-1,IF('Статистика ВПР 2019'!N87&lt;N$3+N$296,0,IF('Статистика ВПР 2019'!N87&lt;N$3+2*N$296,1,2)))))</f>
        <v>0</v>
      </c>
      <c r="O87" s="7">
        <f>IF('Статистика ВПР 2019'!O87="","_",IF('Статистика ВПР 2019'!O87&lt;O$3-2*O$296,-2,IF('Статистика ВПР 2019'!O87&lt;O$3-O$296,-1,IF('Статистика ВПР 2019'!O87&lt;O$3+O$296,0,IF('Статистика ВПР 2019'!O87&lt;O$3+2*O$296,1,2)))))</f>
        <v>0</v>
      </c>
      <c r="P87" s="7">
        <f>IF('Статистика ВПР 2019'!P87="","_",IF('Статистика ВПР 2019'!P87&lt;P$3-2*P$296,-2,IF('Статистика ВПР 2019'!P87&lt;P$3-P$296,-1,IF('Статистика ВПР 2019'!P87&lt;P$3+P$296,0,IF('Статистика ВПР 2019'!P87&lt;P$3+2*P$296,1,2)))))</f>
        <v>0</v>
      </c>
      <c r="Q87" s="7">
        <f>IF('Статистика ВПР 2019'!Q87="","_",IF('Статистика ВПР 2019'!Q87&lt;Q$3-2*Q$296,-2,IF('Статистика ВПР 2019'!Q87&lt;Q$3-Q$296,-1,IF('Статистика ВПР 2019'!Q87&lt;Q$3+Q$296,0,IF('Статистика ВПР 2019'!Q87&lt;Q$3+2*Q$296,1,2)))))</f>
        <v>0</v>
      </c>
      <c r="R87" s="7">
        <f>IF('Статистика ВПР 2019'!R87="","_",IF('Статистика ВПР 2019'!R87&lt;R$3-2*R$296,-2,IF('Статистика ВПР 2019'!R87&lt;R$3-R$296,-1,IF('Статистика ВПР 2019'!R87&lt;R$3+R$296,0,IF('Статистика ВПР 2019'!R87&lt;R$3+2*R$296,1,2)))))</f>
        <v>-1</v>
      </c>
      <c r="S87" s="7">
        <f>IF('Статистика ВПР 2019'!S87="","_",IF('Статистика ВПР 2019'!S87&lt;S$3-2*S$296,-2,IF('Статистика ВПР 2019'!S87&lt;S$3-S$296,-1,IF('Статистика ВПР 2019'!S87&lt;S$3+S$296,0,IF('Статистика ВПР 2019'!S87&lt;S$3+2*S$296,1,2)))))</f>
        <v>-1</v>
      </c>
      <c r="T87" s="7">
        <f>IF('Статистика ВПР 2019'!T87="","_",IF('Статистика ВПР 2019'!T87&lt;T$3-2*T$296,-2,IF('Статистика ВПР 2019'!T87&lt;T$3-T$296,-1,IF('Статистика ВПР 2019'!T87&lt;T$3+T$296,0,IF('Статистика ВПР 2019'!T87&lt;T$3+2*T$296,1,2)))))</f>
        <v>0</v>
      </c>
      <c r="U87" s="7">
        <f>IF('Статистика ВПР 2019'!U87="","_",IF('Статистика ВПР 2019'!U87&lt;U$3-2*U$296,-2,IF('Статистика ВПР 2019'!U87&lt;U$3-U$296,-1,IF('Статистика ВПР 2019'!U87&lt;U$3+U$296,0,IF('Статистика ВПР 2019'!U87&lt;U$3+2*U$296,1,2)))))</f>
        <v>0</v>
      </c>
      <c r="V87" s="7">
        <f>IF('Статистика ВПР 2019'!V87="","_",IF('Статистика ВПР 2019'!V87&lt;V$3-2*V$296,-2,IF('Статистика ВПР 2019'!V87&lt;V$3-V$296,-1,IF('Статистика ВПР 2019'!V87&lt;V$3+V$296,0,IF('Статистика ВПР 2019'!V87&lt;V$3+2*V$296,1,2)))))</f>
        <v>0</v>
      </c>
      <c r="W87" s="7">
        <f>IF('Статистика ВПР 2019'!W87="","_",IF('Статистика ВПР 2019'!W87&lt;W$3-2*W$296,-2,IF('Статистика ВПР 2019'!W87&lt;W$3-W$296,-1,IF('Статистика ВПР 2019'!W87&lt;W$3+W$296,0,IF('Статистика ВПР 2019'!W87&lt;W$3+2*W$296,1,2)))))</f>
        <v>0</v>
      </c>
      <c r="X87" s="7" t="str">
        <f>IF('Статистика ВПР 2019'!X87="","_",IF('Статистика ВПР 2019'!X87&lt;X$3-2*X$296,-2,IF('Статистика ВПР 2019'!X87&lt;X$3-X$296,-1,IF('Статистика ВПР 2019'!X87&lt;X$3+X$296,0,IF('Статистика ВПР 2019'!X87&lt;X$3+2*X$296,1,2)))))</f>
        <v>_</v>
      </c>
      <c r="Y87" s="7" t="str">
        <f>IF('Статистика ВПР 2019'!Y87="","_",IF('Статистика ВПР 2019'!Y87&lt;Y$3-2*Y$296,-2,IF('Статистика ВПР 2019'!Y87&lt;Y$3-Y$296,-1,IF('Статистика ВПР 2019'!Y87&lt;Y$3+Y$296,0,IF('Статистика ВПР 2019'!Y87&lt;Y$3+2*Y$296,1,2)))))</f>
        <v>_</v>
      </c>
      <c r="Z87" s="7" t="str">
        <f>IF('Статистика ВПР 2019'!Z87="","_",IF('Статистика ВПР 2019'!Z87&lt;Z$3-2*Z$296,-2,IF('Статистика ВПР 2019'!Z87&lt;Z$3-Z$296,-1,IF('Статистика ВПР 2019'!Z87&lt;Z$3+Z$296,0,IF('Статистика ВПР 2019'!Z87&lt;Z$3+2*Z$296,1,2)))))</f>
        <v>_</v>
      </c>
      <c r="AA87" s="7">
        <f>IF('Статистика ВПР 2019'!AA87="","_",IF('Статистика ВПР 2019'!AA87&lt;AA$3-2*AA$296,-2,IF('Статистика ВПР 2019'!AA87&lt;AA$3-AA$296,-1,IF('Статистика ВПР 2019'!AA87&lt;AA$3+AA$296,0,IF('Статистика ВПР 2019'!AA87&lt;AA$3+2*AA$296,1,2)))))</f>
        <v>-1</v>
      </c>
      <c r="AB87" s="7">
        <f>IF('Статистика ВПР 2019'!AB87="","_",IF('Статистика ВПР 2019'!AB87&lt;AB$3-2*AB$296,-2,IF('Статистика ВПР 2019'!AB87&lt;AB$3-AB$296,-1,IF('Статистика ВПР 2019'!AB87&lt;AB$3+AB$296,0,IF('Статистика ВПР 2019'!AB87&lt;AB$3+2*AB$296,1,2)))))</f>
        <v>-2</v>
      </c>
      <c r="AC87" s="7">
        <f>IF('Статистика ВПР 2019'!AC87="","_",IF('Статистика ВПР 2019'!AC87&lt;AC$3-2*AC$296,-2,IF('Статистика ВПР 2019'!AC87&lt;AC$3-AC$296,-1,IF('Статистика ВПР 2019'!AC87&lt;AC$3+AC$296,0,IF('Статистика ВПР 2019'!AC87&lt;AC$3+2*AC$296,1,2)))))</f>
        <v>0</v>
      </c>
      <c r="AD87" s="7">
        <f>IF('Статистика ВПР 2019'!AD87="","_",IF('Статистика ВПР 2019'!AD87&lt;AD$3-2*AD$296,-2,IF('Статистика ВПР 2019'!AD87&lt;AD$3-AD$296,-1,IF('Статистика ВПР 2019'!AD87&lt;AD$3+AD$296,0,IF('Статистика ВПР 2019'!AD87&lt;AD$3+2*AD$296,1,2)))))</f>
        <v>0</v>
      </c>
      <c r="AE87" s="7">
        <f>IF('Статистика ВПР 2019'!AE87="","_",IF('Статистика ВПР 2019'!AE87&lt;AE$3-2*AE$296,-2,IF('Статистика ВПР 2019'!AE87&lt;AE$3-AE$296,-1,IF('Статистика ВПР 2019'!AE87&lt;AE$3+AE$296,0,IF('Статистика ВПР 2019'!AE87&lt;AE$3+2*AE$296,1,2)))))</f>
        <v>-1</v>
      </c>
      <c r="AF87" s="7">
        <f>IF('Статистика ВПР 2019'!AF87="","_",IF('Статистика ВПР 2019'!AF87&lt;AF$3-2*AF$296,-2,IF('Статистика ВПР 2019'!AF87&lt;AF$3-AF$296,-1,IF('Статистика ВПР 2019'!AF87&lt;AF$3+AF$296,0,IF('Статистика ВПР 2019'!AF87&lt;AF$3+2*AF$296,1,2)))))</f>
        <v>-1</v>
      </c>
      <c r="AG87" s="7" t="str">
        <f>IF('Статистика ВПР 2019'!AG87="","_",IF('Статистика ВПР 2019'!AG87&lt;AG$3-2*AG$296,-2,IF('Статистика ВПР 2019'!AG87&lt;AG$3-AG$296,-1,IF('Статистика ВПР 2019'!AG87&lt;AG$3+AG$296,0,IF('Статистика ВПР 2019'!AG87&lt;AG$3+2*AG$296,1,2)))))</f>
        <v>_</v>
      </c>
      <c r="AH87" s="7" t="str">
        <f>IF('Статистика ВПР 2019'!AH87="","_",IF('Статистика ВПР 2019'!AH87&lt;AH$3-2*AH$296,-2,IF('Статистика ВПР 2019'!AH87&lt;AH$3-AH$296,-1,IF('Статистика ВПР 2019'!AH87&lt;AH$3+AH$296,0,IF('Статистика ВПР 2019'!AH87&lt;AH$3+2*AH$296,1,2)))))</f>
        <v>_</v>
      </c>
      <c r="AI87" s="7" t="str">
        <f>IF('Статистика ВПР 2019'!AI87="","_",IF('Статистика ВПР 2019'!AI87&lt;AI$3-2*AI$296,-2,IF('Статистика ВПР 2019'!AI87&lt;AI$3-AI$296,-1,IF('Статистика ВПР 2019'!AI87&lt;AI$3+AI$296,0,IF('Статистика ВПР 2019'!AI87&lt;AI$3+2*AI$296,1,2)))))</f>
        <v>_</v>
      </c>
      <c r="AJ87" s="7" t="str">
        <f>IF('Статистика ВПР 2019'!AJ87="","_",IF('Статистика ВПР 2019'!AJ87&lt;AJ$3-2*AJ$296,-2,IF('Статистика ВПР 2019'!AJ87&lt;AJ$3-AJ$296,-1,IF('Статистика ВПР 2019'!AJ87&lt;AJ$3+AJ$296,0,IF('Статистика ВПР 2019'!AJ87&lt;AJ$3+2*AJ$296,1,2)))))</f>
        <v>_</v>
      </c>
      <c r="AK87" s="7" t="str">
        <f>IF('Статистика ВПР 2019'!AK87="","_",IF('Статистика ВПР 2019'!AK87&lt;AK$3-2*AK$296,-2,IF('Статистика ВПР 2019'!AK87&lt;AK$3-AK$296,-1,IF('Статистика ВПР 2019'!AK87&lt;AK$3+AK$296,0,IF('Статистика ВПР 2019'!AK87&lt;AK$3+2*AK$296,1,2)))))</f>
        <v>_</v>
      </c>
      <c r="AL87" s="2">
        <f t="shared" si="1"/>
        <v>35</v>
      </c>
    </row>
    <row r="88" spans="1:38" x14ac:dyDescent="0.25">
      <c r="A88" s="4" t="s">
        <v>48</v>
      </c>
      <c r="B88" s="6" t="s">
        <v>50</v>
      </c>
      <c r="C88" s="7">
        <f>IF('Статистика ВПР 2019'!C88="","_",IF('Статистика ВПР 2019'!C88&lt;C$3-2*C$296,-2,IF('Статистика ВПР 2019'!C88&lt;C$3-C$296,-1,IF('Статистика ВПР 2019'!C88&lt;C$3+C$296,0,IF('Статистика ВПР 2019'!C88&lt;C$3+2*C$296,1,2)))))</f>
        <v>0</v>
      </c>
      <c r="D88" s="7">
        <f>IF('Статистика ВПР 2019'!D88="","_",IF('Статистика ВПР 2019'!D88&lt;D$3-2*D$296,-2,IF('Статистика ВПР 2019'!D88&lt;D$3-D$296,-1,IF('Статистика ВПР 2019'!D88&lt;D$3+D$296,0,IF('Статистика ВПР 2019'!D88&lt;D$3+2*D$296,1,2)))))</f>
        <v>0</v>
      </c>
      <c r="E88" s="7">
        <f>IF('Статистика ВПР 2019'!E88="","_",IF('Статистика ВПР 2019'!E88&lt;E$3-2*E$296,-2,IF('Статистика ВПР 2019'!E88&lt;E$3-E$296,-1,IF('Статистика ВПР 2019'!E88&lt;E$3+E$296,0,IF('Статистика ВПР 2019'!E88&lt;E$3+2*E$296,1,2)))))</f>
        <v>0</v>
      </c>
      <c r="F88" s="7">
        <f>IF('Статистика ВПР 2019'!F88="","_",IF('Статистика ВПР 2019'!F88&lt;F$3-2*F$296,-2,IF('Статистика ВПР 2019'!F88&lt;F$3-F$296,-1,IF('Статистика ВПР 2019'!F88&lt;F$3+F$296,0,IF('Статистика ВПР 2019'!F88&lt;F$3+2*F$296,1,2)))))</f>
        <v>-1</v>
      </c>
      <c r="G88" s="7">
        <f>IF('Статистика ВПР 2019'!G88="","_",IF('Статистика ВПР 2019'!G88&lt;G$3-2*G$296,-2,IF('Статистика ВПР 2019'!G88&lt;G$3-G$296,-1,IF('Статистика ВПР 2019'!G88&lt;G$3+G$296,0,IF('Статистика ВПР 2019'!G88&lt;G$3+2*G$296,1,2)))))</f>
        <v>0</v>
      </c>
      <c r="H88" s="7">
        <f>IF('Статистика ВПР 2019'!H88="","_",IF('Статистика ВПР 2019'!H88&lt;H$3-2*H$296,-2,IF('Статистика ВПР 2019'!H88&lt;H$3-H$296,-1,IF('Статистика ВПР 2019'!H88&lt;H$3+H$296,0,IF('Статистика ВПР 2019'!H88&lt;H$3+2*H$296,1,2)))))</f>
        <v>0</v>
      </c>
      <c r="I88" s="7">
        <f>IF('Статистика ВПР 2019'!I88="","_",IF('Статистика ВПР 2019'!I88&lt;I$3-2*I$296,-2,IF('Статистика ВПР 2019'!I88&lt;I$3-I$296,-1,IF('Статистика ВПР 2019'!I88&lt;I$3+I$296,0,IF('Статистика ВПР 2019'!I88&lt;I$3+2*I$296,1,2)))))</f>
        <v>-1</v>
      </c>
      <c r="J88" s="7">
        <f>IF('Статистика ВПР 2019'!J88="","_",IF('Статистика ВПР 2019'!J88&lt;J$3-2*J$296,-2,IF('Статистика ВПР 2019'!J88&lt;J$3-J$296,-1,IF('Статистика ВПР 2019'!J88&lt;J$3+J$296,0,IF('Статистика ВПР 2019'!J88&lt;J$3+2*J$296,1,2)))))</f>
        <v>1</v>
      </c>
      <c r="K88" s="7">
        <f>IF('Статистика ВПР 2019'!K88="","_",IF('Статистика ВПР 2019'!K88&lt;K$3-2*K$296,-2,IF('Статистика ВПР 2019'!K88&lt;K$3-K$296,-1,IF('Статистика ВПР 2019'!K88&lt;K$3+K$296,0,IF('Статистика ВПР 2019'!K88&lt;K$3+2*K$296,1,2)))))</f>
        <v>0</v>
      </c>
      <c r="L88" s="7">
        <f>IF('Статистика ВПР 2019'!L88="","_",IF('Статистика ВПР 2019'!L88&lt;L$3-2*L$296,-2,IF('Статистика ВПР 2019'!L88&lt;L$3-L$296,-1,IF('Статистика ВПР 2019'!L88&lt;L$3+L$296,0,IF('Статистика ВПР 2019'!L88&lt;L$3+2*L$296,1,2)))))</f>
        <v>0</v>
      </c>
      <c r="M88" s="7">
        <f>IF('Статистика ВПР 2019'!M88="","_",IF('Статистика ВПР 2019'!M88&lt;M$3-2*M$296,-2,IF('Статистика ВПР 2019'!M88&lt;M$3-M$296,-1,IF('Статистика ВПР 2019'!M88&lt;M$3+M$296,0,IF('Статистика ВПР 2019'!M88&lt;M$3+2*M$296,1,2)))))</f>
        <v>-1</v>
      </c>
      <c r="N88" s="7">
        <f>IF('Статистика ВПР 2019'!N88="","_",IF('Статистика ВПР 2019'!N88&lt;N$3-2*N$296,-2,IF('Статистика ВПР 2019'!N88&lt;N$3-N$296,-1,IF('Статистика ВПР 2019'!N88&lt;N$3+N$296,0,IF('Статистика ВПР 2019'!N88&lt;N$3+2*N$296,1,2)))))</f>
        <v>0</v>
      </c>
      <c r="O88" s="7">
        <f>IF('Статистика ВПР 2019'!O88="","_",IF('Статистика ВПР 2019'!O88&lt;O$3-2*O$296,-2,IF('Статистика ВПР 2019'!O88&lt;O$3-O$296,-1,IF('Статистика ВПР 2019'!O88&lt;O$3+O$296,0,IF('Статистика ВПР 2019'!O88&lt;O$3+2*O$296,1,2)))))</f>
        <v>0</v>
      </c>
      <c r="P88" s="7">
        <f>IF('Статистика ВПР 2019'!P88="","_",IF('Статистика ВПР 2019'!P88&lt;P$3-2*P$296,-2,IF('Статистика ВПР 2019'!P88&lt;P$3-P$296,-1,IF('Статистика ВПР 2019'!P88&lt;P$3+P$296,0,IF('Статистика ВПР 2019'!P88&lt;P$3+2*P$296,1,2)))))</f>
        <v>0</v>
      </c>
      <c r="Q88" s="7">
        <f>IF('Статистика ВПР 2019'!Q88="","_",IF('Статистика ВПР 2019'!Q88&lt;Q$3-2*Q$296,-2,IF('Статистика ВПР 2019'!Q88&lt;Q$3-Q$296,-1,IF('Статистика ВПР 2019'!Q88&lt;Q$3+Q$296,0,IF('Статистика ВПР 2019'!Q88&lt;Q$3+2*Q$296,1,2)))))</f>
        <v>0</v>
      </c>
      <c r="R88" s="7">
        <f>IF('Статистика ВПР 2019'!R88="","_",IF('Статистика ВПР 2019'!R88&lt;R$3-2*R$296,-2,IF('Статистика ВПР 2019'!R88&lt;R$3-R$296,-1,IF('Статистика ВПР 2019'!R88&lt;R$3+R$296,0,IF('Статистика ВПР 2019'!R88&lt;R$3+2*R$296,1,2)))))</f>
        <v>0</v>
      </c>
      <c r="S88" s="7">
        <f>IF('Статистика ВПР 2019'!S88="","_",IF('Статистика ВПР 2019'!S88&lt;S$3-2*S$296,-2,IF('Статистика ВПР 2019'!S88&lt;S$3-S$296,-1,IF('Статистика ВПР 2019'!S88&lt;S$3+S$296,0,IF('Статистика ВПР 2019'!S88&lt;S$3+2*S$296,1,2)))))</f>
        <v>0</v>
      </c>
      <c r="T88" s="7">
        <f>IF('Статистика ВПР 2019'!T88="","_",IF('Статистика ВПР 2019'!T88&lt;T$3-2*T$296,-2,IF('Статистика ВПР 2019'!T88&lt;T$3-T$296,-1,IF('Статистика ВПР 2019'!T88&lt;T$3+T$296,0,IF('Статистика ВПР 2019'!T88&lt;T$3+2*T$296,1,2)))))</f>
        <v>0</v>
      </c>
      <c r="U88" s="7">
        <f>IF('Статистика ВПР 2019'!U88="","_",IF('Статистика ВПР 2019'!U88&lt;U$3-2*U$296,-2,IF('Статистика ВПР 2019'!U88&lt;U$3-U$296,-1,IF('Статистика ВПР 2019'!U88&lt;U$3+U$296,0,IF('Статистика ВПР 2019'!U88&lt;U$3+2*U$296,1,2)))))</f>
        <v>-1</v>
      </c>
      <c r="V88" s="7">
        <f>IF('Статистика ВПР 2019'!V88="","_",IF('Статистика ВПР 2019'!V88&lt;V$3-2*V$296,-2,IF('Статистика ВПР 2019'!V88&lt;V$3-V$296,-1,IF('Статистика ВПР 2019'!V88&lt;V$3+V$296,0,IF('Статистика ВПР 2019'!V88&lt;V$3+2*V$296,1,2)))))</f>
        <v>-1</v>
      </c>
      <c r="W88" s="7">
        <f>IF('Статистика ВПР 2019'!W88="","_",IF('Статистика ВПР 2019'!W88&lt;W$3-2*W$296,-2,IF('Статистика ВПР 2019'!W88&lt;W$3-W$296,-1,IF('Статистика ВПР 2019'!W88&lt;W$3+W$296,0,IF('Статистика ВПР 2019'!W88&lt;W$3+2*W$296,1,2)))))</f>
        <v>0</v>
      </c>
      <c r="X88" s="7" t="str">
        <f>IF('Статистика ВПР 2019'!X88="","_",IF('Статистика ВПР 2019'!X88&lt;X$3-2*X$296,-2,IF('Статистика ВПР 2019'!X88&lt;X$3-X$296,-1,IF('Статистика ВПР 2019'!X88&lt;X$3+X$296,0,IF('Статистика ВПР 2019'!X88&lt;X$3+2*X$296,1,2)))))</f>
        <v>_</v>
      </c>
      <c r="Y88" s="7" t="str">
        <f>IF('Статистика ВПР 2019'!Y88="","_",IF('Статистика ВПР 2019'!Y88&lt;Y$3-2*Y$296,-2,IF('Статистика ВПР 2019'!Y88&lt;Y$3-Y$296,-1,IF('Статистика ВПР 2019'!Y88&lt;Y$3+Y$296,0,IF('Статистика ВПР 2019'!Y88&lt;Y$3+2*Y$296,1,2)))))</f>
        <v>_</v>
      </c>
      <c r="Z88" s="7" t="str">
        <f>IF('Статистика ВПР 2019'!Z88="","_",IF('Статистика ВПР 2019'!Z88&lt;Z$3-2*Z$296,-2,IF('Статистика ВПР 2019'!Z88&lt;Z$3-Z$296,-1,IF('Статистика ВПР 2019'!Z88&lt;Z$3+Z$296,0,IF('Статистика ВПР 2019'!Z88&lt;Z$3+2*Z$296,1,2)))))</f>
        <v>_</v>
      </c>
      <c r="AA88" s="7" t="str">
        <f>IF('Статистика ВПР 2019'!AA88="","_",IF('Статистика ВПР 2019'!AA88&lt;AA$3-2*AA$296,-2,IF('Статистика ВПР 2019'!AA88&lt;AA$3-AA$296,-1,IF('Статистика ВПР 2019'!AA88&lt;AA$3+AA$296,0,IF('Статистика ВПР 2019'!AA88&lt;AA$3+2*AA$296,1,2)))))</f>
        <v>_</v>
      </c>
      <c r="AB88" s="7" t="str">
        <f>IF('Статистика ВПР 2019'!AB88="","_",IF('Статистика ВПР 2019'!AB88&lt;AB$3-2*AB$296,-2,IF('Статистика ВПР 2019'!AB88&lt;AB$3-AB$296,-1,IF('Статистика ВПР 2019'!AB88&lt;AB$3+AB$296,0,IF('Статистика ВПР 2019'!AB88&lt;AB$3+2*AB$296,1,2)))))</f>
        <v>_</v>
      </c>
      <c r="AC88" s="7" t="str">
        <f>IF('Статистика ВПР 2019'!AC88="","_",IF('Статистика ВПР 2019'!AC88&lt;AC$3-2*AC$296,-2,IF('Статистика ВПР 2019'!AC88&lt;AC$3-AC$296,-1,IF('Статистика ВПР 2019'!AC88&lt;AC$3+AC$296,0,IF('Статистика ВПР 2019'!AC88&lt;AC$3+2*AC$296,1,2)))))</f>
        <v>_</v>
      </c>
      <c r="AD88" s="7" t="str">
        <f>IF('Статистика ВПР 2019'!AD88="","_",IF('Статистика ВПР 2019'!AD88&lt;AD$3-2*AD$296,-2,IF('Статистика ВПР 2019'!AD88&lt;AD$3-AD$296,-1,IF('Статистика ВПР 2019'!AD88&lt;AD$3+AD$296,0,IF('Статистика ВПР 2019'!AD88&lt;AD$3+2*AD$296,1,2)))))</f>
        <v>_</v>
      </c>
      <c r="AE88" s="7" t="str">
        <f>IF('Статистика ВПР 2019'!AE88="","_",IF('Статистика ВПР 2019'!AE88&lt;AE$3-2*AE$296,-2,IF('Статистика ВПР 2019'!AE88&lt;AE$3-AE$296,-1,IF('Статистика ВПР 2019'!AE88&lt;AE$3+AE$296,0,IF('Статистика ВПР 2019'!AE88&lt;AE$3+2*AE$296,1,2)))))</f>
        <v>_</v>
      </c>
      <c r="AF88" s="7" t="str">
        <f>IF('Статистика ВПР 2019'!AF88="","_",IF('Статистика ВПР 2019'!AF88&lt;AF$3-2*AF$296,-2,IF('Статистика ВПР 2019'!AF88&lt;AF$3-AF$296,-1,IF('Статистика ВПР 2019'!AF88&lt;AF$3+AF$296,0,IF('Статистика ВПР 2019'!AF88&lt;AF$3+2*AF$296,1,2)))))</f>
        <v>_</v>
      </c>
      <c r="AG88" s="7" t="str">
        <f>IF('Статистика ВПР 2019'!AG88="","_",IF('Статистика ВПР 2019'!AG88&lt;AG$3-2*AG$296,-2,IF('Статистика ВПР 2019'!AG88&lt;AG$3-AG$296,-1,IF('Статистика ВПР 2019'!AG88&lt;AG$3+AG$296,0,IF('Статистика ВПР 2019'!AG88&lt;AG$3+2*AG$296,1,2)))))</f>
        <v>_</v>
      </c>
      <c r="AH88" s="7" t="str">
        <f>IF('Статистика ВПР 2019'!AH88="","_",IF('Статистика ВПР 2019'!AH88&lt;AH$3-2*AH$296,-2,IF('Статистика ВПР 2019'!AH88&lt;AH$3-AH$296,-1,IF('Статистика ВПР 2019'!AH88&lt;AH$3+AH$296,0,IF('Статистика ВПР 2019'!AH88&lt;AH$3+2*AH$296,1,2)))))</f>
        <v>_</v>
      </c>
      <c r="AI88" s="7" t="str">
        <f>IF('Статистика ВПР 2019'!AI88="","_",IF('Статистика ВПР 2019'!AI88&lt;AI$3-2*AI$296,-2,IF('Статистика ВПР 2019'!AI88&lt;AI$3-AI$296,-1,IF('Статистика ВПР 2019'!AI88&lt;AI$3+AI$296,0,IF('Статистика ВПР 2019'!AI88&lt;AI$3+2*AI$296,1,2)))))</f>
        <v>_</v>
      </c>
      <c r="AJ88" s="7" t="str">
        <f>IF('Статистика ВПР 2019'!AJ88="","_",IF('Статистика ВПР 2019'!AJ88&lt;AJ$3-2*AJ$296,-2,IF('Статистика ВПР 2019'!AJ88&lt;AJ$3-AJ$296,-1,IF('Статистика ВПР 2019'!AJ88&lt;AJ$3+AJ$296,0,IF('Статистика ВПР 2019'!AJ88&lt;AJ$3+2*AJ$296,1,2)))))</f>
        <v>_</v>
      </c>
      <c r="AK88" s="7" t="str">
        <f>IF('Статистика ВПР 2019'!AK88="","_",IF('Статистика ВПР 2019'!AK88&lt;AK$3-2*AK$296,-2,IF('Статистика ВПР 2019'!AK88&lt;AK$3-AK$296,-1,IF('Статистика ВПР 2019'!AK88&lt;AK$3+AK$296,0,IF('Статистика ВПР 2019'!AK88&lt;AK$3+2*AK$296,1,2)))))</f>
        <v>_</v>
      </c>
      <c r="AL88" s="2">
        <f t="shared" si="1"/>
        <v>35</v>
      </c>
    </row>
    <row r="89" spans="1:38" x14ac:dyDescent="0.25">
      <c r="A89" s="4" t="s">
        <v>48</v>
      </c>
      <c r="B89" s="6" t="s">
        <v>52</v>
      </c>
      <c r="C89" s="7">
        <f>IF('Статистика ВПР 2019'!C89="","_",IF('Статистика ВПР 2019'!C89&lt;C$3-2*C$296,-2,IF('Статистика ВПР 2019'!C89&lt;C$3-C$296,-1,IF('Статистика ВПР 2019'!C89&lt;C$3+C$296,0,IF('Статистика ВПР 2019'!C89&lt;C$3+2*C$296,1,2)))))</f>
        <v>0</v>
      </c>
      <c r="D89" s="7">
        <f>IF('Статистика ВПР 2019'!D89="","_",IF('Статистика ВПР 2019'!D89&lt;D$3-2*D$296,-2,IF('Статистика ВПР 2019'!D89&lt;D$3-D$296,-1,IF('Статистика ВПР 2019'!D89&lt;D$3+D$296,0,IF('Статистика ВПР 2019'!D89&lt;D$3+2*D$296,1,2)))))</f>
        <v>0</v>
      </c>
      <c r="E89" s="7">
        <f>IF('Статистика ВПР 2019'!E89="","_",IF('Статистика ВПР 2019'!E89&lt;E$3-2*E$296,-2,IF('Статистика ВПР 2019'!E89&lt;E$3-E$296,-1,IF('Статистика ВПР 2019'!E89&lt;E$3+E$296,0,IF('Статистика ВПР 2019'!E89&lt;E$3+2*E$296,1,2)))))</f>
        <v>0</v>
      </c>
      <c r="F89" s="7">
        <f>IF('Статистика ВПР 2019'!F89="","_",IF('Статистика ВПР 2019'!F89&lt;F$3-2*F$296,-2,IF('Статистика ВПР 2019'!F89&lt;F$3-F$296,-1,IF('Статистика ВПР 2019'!F89&lt;F$3+F$296,0,IF('Статистика ВПР 2019'!F89&lt;F$3+2*F$296,1,2)))))</f>
        <v>0</v>
      </c>
      <c r="G89" s="7">
        <f>IF('Статистика ВПР 2019'!G89="","_",IF('Статистика ВПР 2019'!G89&lt;G$3-2*G$296,-2,IF('Статистика ВПР 2019'!G89&lt;G$3-G$296,-1,IF('Статистика ВПР 2019'!G89&lt;G$3+G$296,0,IF('Статистика ВПР 2019'!G89&lt;G$3+2*G$296,1,2)))))</f>
        <v>0</v>
      </c>
      <c r="H89" s="7">
        <f>IF('Статистика ВПР 2019'!H89="","_",IF('Статистика ВПР 2019'!H89&lt;H$3-2*H$296,-2,IF('Статистика ВПР 2019'!H89&lt;H$3-H$296,-1,IF('Статистика ВПР 2019'!H89&lt;H$3+H$296,0,IF('Статистика ВПР 2019'!H89&lt;H$3+2*H$296,1,2)))))</f>
        <v>1</v>
      </c>
      <c r="I89" s="7">
        <f>IF('Статистика ВПР 2019'!I89="","_",IF('Статистика ВПР 2019'!I89&lt;I$3-2*I$296,-2,IF('Статистика ВПР 2019'!I89&lt;I$3-I$296,-1,IF('Статистика ВПР 2019'!I89&lt;I$3+I$296,0,IF('Статистика ВПР 2019'!I89&lt;I$3+2*I$296,1,2)))))</f>
        <v>0</v>
      </c>
      <c r="J89" s="7">
        <f>IF('Статистика ВПР 2019'!J89="","_",IF('Статистика ВПР 2019'!J89&lt;J$3-2*J$296,-2,IF('Статистика ВПР 2019'!J89&lt;J$3-J$296,-1,IF('Статистика ВПР 2019'!J89&lt;J$3+J$296,0,IF('Статистика ВПР 2019'!J89&lt;J$3+2*J$296,1,2)))))</f>
        <v>0</v>
      </c>
      <c r="K89" s="7">
        <f>IF('Статистика ВПР 2019'!K89="","_",IF('Статистика ВПР 2019'!K89&lt;K$3-2*K$296,-2,IF('Статистика ВПР 2019'!K89&lt;K$3-K$296,-1,IF('Статистика ВПР 2019'!K89&lt;K$3+K$296,0,IF('Статистика ВПР 2019'!K89&lt;K$3+2*K$296,1,2)))))</f>
        <v>0</v>
      </c>
      <c r="L89" s="7">
        <f>IF('Статистика ВПР 2019'!L89="","_",IF('Статистика ВПР 2019'!L89&lt;L$3-2*L$296,-2,IF('Статистика ВПР 2019'!L89&lt;L$3-L$296,-1,IF('Статистика ВПР 2019'!L89&lt;L$3+L$296,0,IF('Статистика ВПР 2019'!L89&lt;L$3+2*L$296,1,2)))))</f>
        <v>0</v>
      </c>
      <c r="M89" s="7">
        <f>IF('Статистика ВПР 2019'!M89="","_",IF('Статистика ВПР 2019'!M89&lt;M$3-2*M$296,-2,IF('Статистика ВПР 2019'!M89&lt;M$3-M$296,-1,IF('Статистика ВПР 2019'!M89&lt;M$3+M$296,0,IF('Статистика ВПР 2019'!M89&lt;M$3+2*M$296,1,2)))))</f>
        <v>0</v>
      </c>
      <c r="N89" s="7">
        <f>IF('Статистика ВПР 2019'!N89="","_",IF('Статистика ВПР 2019'!N89&lt;N$3-2*N$296,-2,IF('Статистика ВПР 2019'!N89&lt;N$3-N$296,-1,IF('Статистика ВПР 2019'!N89&lt;N$3+N$296,0,IF('Статистика ВПР 2019'!N89&lt;N$3+2*N$296,1,2)))))</f>
        <v>0</v>
      </c>
      <c r="O89" s="7">
        <f>IF('Статистика ВПР 2019'!O89="","_",IF('Статистика ВПР 2019'!O89&lt;O$3-2*O$296,-2,IF('Статистика ВПР 2019'!O89&lt;O$3-O$296,-1,IF('Статистика ВПР 2019'!O89&lt;O$3+O$296,0,IF('Статистика ВПР 2019'!O89&lt;O$3+2*O$296,1,2)))))</f>
        <v>0</v>
      </c>
      <c r="P89" s="7">
        <f>IF('Статистика ВПР 2019'!P89="","_",IF('Статистика ВПР 2019'!P89&lt;P$3-2*P$296,-2,IF('Статистика ВПР 2019'!P89&lt;P$3-P$296,-1,IF('Статистика ВПР 2019'!P89&lt;P$3+P$296,0,IF('Статистика ВПР 2019'!P89&lt;P$3+2*P$296,1,2)))))</f>
        <v>0</v>
      </c>
      <c r="Q89" s="7">
        <f>IF('Статистика ВПР 2019'!Q89="","_",IF('Статистика ВПР 2019'!Q89&lt;Q$3-2*Q$296,-2,IF('Статистика ВПР 2019'!Q89&lt;Q$3-Q$296,-1,IF('Статистика ВПР 2019'!Q89&lt;Q$3+Q$296,0,IF('Статистика ВПР 2019'!Q89&lt;Q$3+2*Q$296,1,2)))))</f>
        <v>0</v>
      </c>
      <c r="R89" s="7">
        <f>IF('Статистика ВПР 2019'!R89="","_",IF('Статистика ВПР 2019'!R89&lt;R$3-2*R$296,-2,IF('Статистика ВПР 2019'!R89&lt;R$3-R$296,-1,IF('Статистика ВПР 2019'!R89&lt;R$3+R$296,0,IF('Статистика ВПР 2019'!R89&lt;R$3+2*R$296,1,2)))))</f>
        <v>0</v>
      </c>
      <c r="S89" s="7">
        <f>IF('Статистика ВПР 2019'!S89="","_",IF('Статистика ВПР 2019'!S89&lt;S$3-2*S$296,-2,IF('Статистика ВПР 2019'!S89&lt;S$3-S$296,-1,IF('Статистика ВПР 2019'!S89&lt;S$3+S$296,0,IF('Статистика ВПР 2019'!S89&lt;S$3+2*S$296,1,2)))))</f>
        <v>0</v>
      </c>
      <c r="T89" s="7">
        <f>IF('Статистика ВПР 2019'!T89="","_",IF('Статистика ВПР 2019'!T89&lt;T$3-2*T$296,-2,IF('Статистика ВПР 2019'!T89&lt;T$3-T$296,-1,IF('Статистика ВПР 2019'!T89&lt;T$3+T$296,0,IF('Статистика ВПР 2019'!T89&lt;T$3+2*T$296,1,2)))))</f>
        <v>0</v>
      </c>
      <c r="U89" s="7">
        <f>IF('Статистика ВПР 2019'!U89="","_",IF('Статистика ВПР 2019'!U89&lt;U$3-2*U$296,-2,IF('Статистика ВПР 2019'!U89&lt;U$3-U$296,-1,IF('Статистика ВПР 2019'!U89&lt;U$3+U$296,0,IF('Статистика ВПР 2019'!U89&lt;U$3+2*U$296,1,2)))))</f>
        <v>-1</v>
      </c>
      <c r="V89" s="7">
        <f>IF('Статистика ВПР 2019'!V89="","_",IF('Статистика ВПР 2019'!V89&lt;V$3-2*V$296,-2,IF('Статистика ВПР 2019'!V89&lt;V$3-V$296,-1,IF('Статистика ВПР 2019'!V89&lt;V$3+V$296,0,IF('Статистика ВПР 2019'!V89&lt;V$3+2*V$296,1,2)))))</f>
        <v>0</v>
      </c>
      <c r="W89" s="7" t="str">
        <f>IF('Статистика ВПР 2019'!W89="","_",IF('Статистика ВПР 2019'!W89&lt;W$3-2*W$296,-2,IF('Статистика ВПР 2019'!W89&lt;W$3-W$296,-1,IF('Статистика ВПР 2019'!W89&lt;W$3+W$296,0,IF('Статистика ВПР 2019'!W89&lt;W$3+2*W$296,1,2)))))</f>
        <v>_</v>
      </c>
      <c r="X89" s="7" t="str">
        <f>IF('Статистика ВПР 2019'!X89="","_",IF('Статистика ВПР 2019'!X89&lt;X$3-2*X$296,-2,IF('Статистика ВПР 2019'!X89&lt;X$3-X$296,-1,IF('Статистика ВПР 2019'!X89&lt;X$3+X$296,0,IF('Статистика ВПР 2019'!X89&lt;X$3+2*X$296,1,2)))))</f>
        <v>_</v>
      </c>
      <c r="Y89" s="7" t="str">
        <f>IF('Статистика ВПР 2019'!Y89="","_",IF('Статистика ВПР 2019'!Y89&lt;Y$3-2*Y$296,-2,IF('Статистика ВПР 2019'!Y89&lt;Y$3-Y$296,-1,IF('Статистика ВПР 2019'!Y89&lt;Y$3+Y$296,0,IF('Статистика ВПР 2019'!Y89&lt;Y$3+2*Y$296,1,2)))))</f>
        <v>_</v>
      </c>
      <c r="Z89" s="7" t="str">
        <f>IF('Статистика ВПР 2019'!Z89="","_",IF('Статистика ВПР 2019'!Z89&lt;Z$3-2*Z$296,-2,IF('Статистика ВПР 2019'!Z89&lt;Z$3-Z$296,-1,IF('Статистика ВПР 2019'!Z89&lt;Z$3+Z$296,0,IF('Статистика ВПР 2019'!Z89&lt;Z$3+2*Z$296,1,2)))))</f>
        <v>_</v>
      </c>
      <c r="AA89" s="7">
        <f>IF('Статистика ВПР 2019'!AA89="","_",IF('Статистика ВПР 2019'!AA89&lt;AA$3-2*AA$296,-2,IF('Статистика ВПР 2019'!AA89&lt;AA$3-AA$296,-1,IF('Статистика ВПР 2019'!AA89&lt;AA$3+AA$296,0,IF('Статистика ВПР 2019'!AA89&lt;AA$3+2*AA$296,1,2)))))</f>
        <v>1</v>
      </c>
      <c r="AB89" s="7">
        <f>IF('Статистика ВПР 2019'!AB89="","_",IF('Статистика ВПР 2019'!AB89&lt;AB$3-2*AB$296,-2,IF('Статистика ВПР 2019'!AB89&lt;AB$3-AB$296,-1,IF('Статистика ВПР 2019'!AB89&lt;AB$3+AB$296,0,IF('Статистика ВПР 2019'!AB89&lt;AB$3+2*AB$296,1,2)))))</f>
        <v>0</v>
      </c>
      <c r="AC89" s="7">
        <f>IF('Статистика ВПР 2019'!AC89="","_",IF('Статистика ВПР 2019'!AC89&lt;AC$3-2*AC$296,-2,IF('Статистика ВПР 2019'!AC89&lt;AC$3-AC$296,-1,IF('Статистика ВПР 2019'!AC89&lt;AC$3+AC$296,0,IF('Статистика ВПР 2019'!AC89&lt;AC$3+2*AC$296,1,2)))))</f>
        <v>0</v>
      </c>
      <c r="AD89" s="7">
        <f>IF('Статистика ВПР 2019'!AD89="","_",IF('Статистика ВПР 2019'!AD89&lt;AD$3-2*AD$296,-2,IF('Статистика ВПР 2019'!AD89&lt;AD$3-AD$296,-1,IF('Статистика ВПР 2019'!AD89&lt;AD$3+AD$296,0,IF('Статистика ВПР 2019'!AD89&lt;AD$3+2*AD$296,1,2)))))</f>
        <v>1</v>
      </c>
      <c r="AE89" s="7">
        <f>IF('Статистика ВПР 2019'!AE89="","_",IF('Статистика ВПР 2019'!AE89&lt;AE$3-2*AE$296,-2,IF('Статистика ВПР 2019'!AE89&lt;AE$3-AE$296,-1,IF('Статистика ВПР 2019'!AE89&lt;AE$3+AE$296,0,IF('Статистика ВПР 2019'!AE89&lt;AE$3+2*AE$296,1,2)))))</f>
        <v>0</v>
      </c>
      <c r="AF89" s="7" t="str">
        <f>IF('Статистика ВПР 2019'!AF89="","_",IF('Статистика ВПР 2019'!AF89&lt;AF$3-2*AF$296,-2,IF('Статистика ВПР 2019'!AF89&lt;AF$3-AF$296,-1,IF('Статистика ВПР 2019'!AF89&lt;AF$3+AF$296,0,IF('Статистика ВПР 2019'!AF89&lt;AF$3+2*AF$296,1,2)))))</f>
        <v>_</v>
      </c>
      <c r="AG89" s="7" t="str">
        <f>IF('Статистика ВПР 2019'!AG89="","_",IF('Статистика ВПР 2019'!AG89&lt;AG$3-2*AG$296,-2,IF('Статистика ВПР 2019'!AG89&lt;AG$3-AG$296,-1,IF('Статистика ВПР 2019'!AG89&lt;AG$3+AG$296,0,IF('Статистика ВПР 2019'!AG89&lt;AG$3+2*AG$296,1,2)))))</f>
        <v>_</v>
      </c>
      <c r="AH89" s="7">
        <f>IF('Статистика ВПР 2019'!AH89="","_",IF('Статистика ВПР 2019'!AH89&lt;AH$3-2*AH$296,-2,IF('Статистика ВПР 2019'!AH89&lt;AH$3-AH$296,-1,IF('Статистика ВПР 2019'!AH89&lt;AH$3+AH$296,0,IF('Статистика ВПР 2019'!AH89&lt;AH$3+2*AH$296,1,2)))))</f>
        <v>0</v>
      </c>
      <c r="AI89" s="7" t="str">
        <f>IF('Статистика ВПР 2019'!AI89="","_",IF('Статистика ВПР 2019'!AI89&lt;AI$3-2*AI$296,-2,IF('Статистика ВПР 2019'!AI89&lt;AI$3-AI$296,-1,IF('Статистика ВПР 2019'!AI89&lt;AI$3+AI$296,0,IF('Статистика ВПР 2019'!AI89&lt;AI$3+2*AI$296,1,2)))))</f>
        <v>_</v>
      </c>
      <c r="AJ89" s="7" t="str">
        <f>IF('Статистика ВПР 2019'!AJ89="","_",IF('Статистика ВПР 2019'!AJ89&lt;AJ$3-2*AJ$296,-2,IF('Статистика ВПР 2019'!AJ89&lt;AJ$3-AJ$296,-1,IF('Статистика ВПР 2019'!AJ89&lt;AJ$3+AJ$296,0,IF('Статистика ВПР 2019'!AJ89&lt;AJ$3+2*AJ$296,1,2)))))</f>
        <v>_</v>
      </c>
      <c r="AK89" s="7" t="str">
        <f>IF('Статистика ВПР 2019'!AK89="","_",IF('Статистика ВПР 2019'!AK89&lt;AK$3-2*AK$296,-2,IF('Статистика ВПР 2019'!AK89&lt;AK$3-AK$296,-1,IF('Статистика ВПР 2019'!AK89&lt;AK$3+AK$296,0,IF('Статистика ВПР 2019'!AK89&lt;AK$3+2*AK$296,1,2)))))</f>
        <v>_</v>
      </c>
      <c r="AL89" s="2">
        <f t="shared" si="1"/>
        <v>35</v>
      </c>
    </row>
    <row r="90" spans="1:38" x14ac:dyDescent="0.25">
      <c r="A90" s="4" t="s">
        <v>48</v>
      </c>
      <c r="B90" s="6" t="s">
        <v>53</v>
      </c>
      <c r="C90" s="7">
        <f>IF('Статистика ВПР 2019'!C90="","_",IF('Статистика ВПР 2019'!C90&lt;C$3-2*C$296,-2,IF('Статистика ВПР 2019'!C90&lt;C$3-C$296,-1,IF('Статистика ВПР 2019'!C90&lt;C$3+C$296,0,IF('Статистика ВПР 2019'!C90&lt;C$3+2*C$296,1,2)))))</f>
        <v>-1</v>
      </c>
      <c r="D90" s="7">
        <f>IF('Статистика ВПР 2019'!D90="","_",IF('Статистика ВПР 2019'!D90&lt;D$3-2*D$296,-2,IF('Статистика ВПР 2019'!D90&lt;D$3-D$296,-1,IF('Статистика ВПР 2019'!D90&lt;D$3+D$296,0,IF('Статистика ВПР 2019'!D90&lt;D$3+2*D$296,1,2)))))</f>
        <v>0</v>
      </c>
      <c r="E90" s="7">
        <f>IF('Статистика ВПР 2019'!E90="","_",IF('Статистика ВПР 2019'!E90&lt;E$3-2*E$296,-2,IF('Статистика ВПР 2019'!E90&lt;E$3-E$296,-1,IF('Статистика ВПР 2019'!E90&lt;E$3+E$296,0,IF('Статистика ВПР 2019'!E90&lt;E$3+2*E$296,1,2)))))</f>
        <v>0</v>
      </c>
      <c r="F90" s="7">
        <f>IF('Статистика ВПР 2019'!F90="","_",IF('Статистика ВПР 2019'!F90&lt;F$3-2*F$296,-2,IF('Статистика ВПР 2019'!F90&lt;F$3-F$296,-1,IF('Статистика ВПР 2019'!F90&lt;F$3+F$296,0,IF('Статистика ВПР 2019'!F90&lt;F$3+2*F$296,1,2)))))</f>
        <v>0</v>
      </c>
      <c r="G90" s="7">
        <f>IF('Статистика ВПР 2019'!G90="","_",IF('Статистика ВПР 2019'!G90&lt;G$3-2*G$296,-2,IF('Статистика ВПР 2019'!G90&lt;G$3-G$296,-1,IF('Статистика ВПР 2019'!G90&lt;G$3+G$296,0,IF('Статистика ВПР 2019'!G90&lt;G$3+2*G$296,1,2)))))</f>
        <v>0</v>
      </c>
      <c r="H90" s="7">
        <f>IF('Статистика ВПР 2019'!H90="","_",IF('Статистика ВПР 2019'!H90&lt;H$3-2*H$296,-2,IF('Статистика ВПР 2019'!H90&lt;H$3-H$296,-1,IF('Статистика ВПР 2019'!H90&lt;H$3+H$296,0,IF('Статистика ВПР 2019'!H90&lt;H$3+2*H$296,1,2)))))</f>
        <v>1</v>
      </c>
      <c r="I90" s="7">
        <f>IF('Статистика ВПР 2019'!I90="","_",IF('Статистика ВПР 2019'!I90&lt;I$3-2*I$296,-2,IF('Статистика ВПР 2019'!I90&lt;I$3-I$296,-1,IF('Статистика ВПР 2019'!I90&lt;I$3+I$296,0,IF('Статистика ВПР 2019'!I90&lt;I$3+2*I$296,1,2)))))</f>
        <v>0</v>
      </c>
      <c r="J90" s="7">
        <f>IF('Статистика ВПР 2019'!J90="","_",IF('Статистика ВПР 2019'!J90&lt;J$3-2*J$296,-2,IF('Статистика ВПР 2019'!J90&lt;J$3-J$296,-1,IF('Статистика ВПР 2019'!J90&lt;J$3+J$296,0,IF('Статистика ВПР 2019'!J90&lt;J$3+2*J$296,1,2)))))</f>
        <v>-1</v>
      </c>
      <c r="K90" s="7">
        <f>IF('Статистика ВПР 2019'!K90="","_",IF('Статистика ВПР 2019'!K90&lt;K$3-2*K$296,-2,IF('Статистика ВПР 2019'!K90&lt;K$3-K$296,-1,IF('Статистика ВПР 2019'!K90&lt;K$3+K$296,0,IF('Статистика ВПР 2019'!K90&lt;K$3+2*K$296,1,2)))))</f>
        <v>0</v>
      </c>
      <c r="L90" s="7">
        <f>IF('Статистика ВПР 2019'!L90="","_",IF('Статистика ВПР 2019'!L90&lt;L$3-2*L$296,-2,IF('Статистика ВПР 2019'!L90&lt;L$3-L$296,-1,IF('Статистика ВПР 2019'!L90&lt;L$3+L$296,0,IF('Статистика ВПР 2019'!L90&lt;L$3+2*L$296,1,2)))))</f>
        <v>0</v>
      </c>
      <c r="M90" s="7">
        <f>IF('Статистика ВПР 2019'!M90="","_",IF('Статистика ВПР 2019'!M90&lt;M$3-2*M$296,-2,IF('Статистика ВПР 2019'!M90&lt;M$3-M$296,-1,IF('Статистика ВПР 2019'!M90&lt;M$3+M$296,0,IF('Статистика ВПР 2019'!M90&lt;M$3+2*M$296,1,2)))))</f>
        <v>0</v>
      </c>
      <c r="N90" s="7">
        <f>IF('Статистика ВПР 2019'!N90="","_",IF('Статистика ВПР 2019'!N90&lt;N$3-2*N$296,-2,IF('Статистика ВПР 2019'!N90&lt;N$3-N$296,-1,IF('Статистика ВПР 2019'!N90&lt;N$3+N$296,0,IF('Статистика ВПР 2019'!N90&lt;N$3+2*N$296,1,2)))))</f>
        <v>0</v>
      </c>
      <c r="O90" s="7">
        <f>IF('Статистика ВПР 2019'!O90="","_",IF('Статистика ВПР 2019'!O90&lt;O$3-2*O$296,-2,IF('Статистика ВПР 2019'!O90&lt;O$3-O$296,-1,IF('Статистика ВПР 2019'!O90&lt;O$3+O$296,0,IF('Статистика ВПР 2019'!O90&lt;O$3+2*O$296,1,2)))))</f>
        <v>-1</v>
      </c>
      <c r="P90" s="7">
        <f>IF('Статистика ВПР 2019'!P90="","_",IF('Статистика ВПР 2019'!P90&lt;P$3-2*P$296,-2,IF('Статистика ВПР 2019'!P90&lt;P$3-P$296,-1,IF('Статистика ВПР 2019'!P90&lt;P$3+P$296,0,IF('Статистика ВПР 2019'!P90&lt;P$3+2*P$296,1,2)))))</f>
        <v>0</v>
      </c>
      <c r="Q90" s="7">
        <f>IF('Статистика ВПР 2019'!Q90="","_",IF('Статистика ВПР 2019'!Q90&lt;Q$3-2*Q$296,-2,IF('Статистика ВПР 2019'!Q90&lt;Q$3-Q$296,-1,IF('Статистика ВПР 2019'!Q90&lt;Q$3+Q$296,0,IF('Статистика ВПР 2019'!Q90&lt;Q$3+2*Q$296,1,2)))))</f>
        <v>0</v>
      </c>
      <c r="R90" s="7">
        <f>IF('Статистика ВПР 2019'!R90="","_",IF('Статистика ВПР 2019'!R90&lt;R$3-2*R$296,-2,IF('Статистика ВПР 2019'!R90&lt;R$3-R$296,-1,IF('Статистика ВПР 2019'!R90&lt;R$3+R$296,0,IF('Статистика ВПР 2019'!R90&lt;R$3+2*R$296,1,2)))))</f>
        <v>0</v>
      </c>
      <c r="S90" s="7">
        <f>IF('Статистика ВПР 2019'!S90="","_",IF('Статистика ВПР 2019'!S90&lt;S$3-2*S$296,-2,IF('Статистика ВПР 2019'!S90&lt;S$3-S$296,-1,IF('Статистика ВПР 2019'!S90&lt;S$3+S$296,0,IF('Статистика ВПР 2019'!S90&lt;S$3+2*S$296,1,2)))))</f>
        <v>0</v>
      </c>
      <c r="T90" s="7">
        <f>IF('Статистика ВПР 2019'!T90="","_",IF('Статистика ВПР 2019'!T90&lt;T$3-2*T$296,-2,IF('Статистика ВПР 2019'!T90&lt;T$3-T$296,-1,IF('Статистика ВПР 2019'!T90&lt;T$3+T$296,0,IF('Статистика ВПР 2019'!T90&lt;T$3+2*T$296,1,2)))))</f>
        <v>0</v>
      </c>
      <c r="U90" s="7">
        <f>IF('Статистика ВПР 2019'!U90="","_",IF('Статистика ВПР 2019'!U90&lt;U$3-2*U$296,-2,IF('Статистика ВПР 2019'!U90&lt;U$3-U$296,-1,IF('Статистика ВПР 2019'!U90&lt;U$3+U$296,0,IF('Статистика ВПР 2019'!U90&lt;U$3+2*U$296,1,2)))))</f>
        <v>0</v>
      </c>
      <c r="V90" s="7">
        <f>IF('Статистика ВПР 2019'!V90="","_",IF('Статистика ВПР 2019'!V90&lt;V$3-2*V$296,-2,IF('Статистика ВПР 2019'!V90&lt;V$3-V$296,-1,IF('Статистика ВПР 2019'!V90&lt;V$3+V$296,0,IF('Статистика ВПР 2019'!V90&lt;V$3+2*V$296,1,2)))))</f>
        <v>0</v>
      </c>
      <c r="W90" s="7">
        <f>IF('Статистика ВПР 2019'!W90="","_",IF('Статистика ВПР 2019'!W90&lt;W$3-2*W$296,-2,IF('Статистика ВПР 2019'!W90&lt;W$3-W$296,-1,IF('Статистика ВПР 2019'!W90&lt;W$3+W$296,0,IF('Статистика ВПР 2019'!W90&lt;W$3+2*W$296,1,2)))))</f>
        <v>0</v>
      </c>
      <c r="X90" s="7" t="str">
        <f>IF('Статистика ВПР 2019'!X90="","_",IF('Статистика ВПР 2019'!X90&lt;X$3-2*X$296,-2,IF('Статистика ВПР 2019'!X90&lt;X$3-X$296,-1,IF('Статистика ВПР 2019'!X90&lt;X$3+X$296,0,IF('Статистика ВПР 2019'!X90&lt;X$3+2*X$296,1,2)))))</f>
        <v>_</v>
      </c>
      <c r="Y90" s="7" t="str">
        <f>IF('Статистика ВПР 2019'!Y90="","_",IF('Статистика ВПР 2019'!Y90&lt;Y$3-2*Y$296,-2,IF('Статистика ВПР 2019'!Y90&lt;Y$3-Y$296,-1,IF('Статистика ВПР 2019'!Y90&lt;Y$3+Y$296,0,IF('Статистика ВПР 2019'!Y90&lt;Y$3+2*Y$296,1,2)))))</f>
        <v>_</v>
      </c>
      <c r="Z90" s="7" t="str">
        <f>IF('Статистика ВПР 2019'!Z90="","_",IF('Статистика ВПР 2019'!Z90&lt;Z$3-2*Z$296,-2,IF('Статистика ВПР 2019'!Z90&lt;Z$3-Z$296,-1,IF('Статистика ВПР 2019'!Z90&lt;Z$3+Z$296,0,IF('Статистика ВПР 2019'!Z90&lt;Z$3+2*Z$296,1,2)))))</f>
        <v>_</v>
      </c>
      <c r="AA90" s="7">
        <f>IF('Статистика ВПР 2019'!AA90="","_",IF('Статистика ВПР 2019'!AA90&lt;AA$3-2*AA$296,-2,IF('Статистика ВПР 2019'!AA90&lt;AA$3-AA$296,-1,IF('Статистика ВПР 2019'!AA90&lt;AA$3+AA$296,0,IF('Статистика ВПР 2019'!AA90&lt;AA$3+2*AA$296,1,2)))))</f>
        <v>0</v>
      </c>
      <c r="AB90" s="7">
        <f>IF('Статистика ВПР 2019'!AB90="","_",IF('Статистика ВПР 2019'!AB90&lt;AB$3-2*AB$296,-2,IF('Статистика ВПР 2019'!AB90&lt;AB$3-AB$296,-1,IF('Статистика ВПР 2019'!AB90&lt;AB$3+AB$296,0,IF('Статистика ВПР 2019'!AB90&lt;AB$3+2*AB$296,1,2)))))</f>
        <v>0</v>
      </c>
      <c r="AC90" s="7">
        <f>IF('Статистика ВПР 2019'!AC90="","_",IF('Статистика ВПР 2019'!AC90&lt;AC$3-2*AC$296,-2,IF('Статистика ВПР 2019'!AC90&lt;AC$3-AC$296,-1,IF('Статистика ВПР 2019'!AC90&lt;AC$3+AC$296,0,IF('Статистика ВПР 2019'!AC90&lt;AC$3+2*AC$296,1,2)))))</f>
        <v>0</v>
      </c>
      <c r="AD90" s="7">
        <f>IF('Статистика ВПР 2019'!AD90="","_",IF('Статистика ВПР 2019'!AD90&lt;AD$3-2*AD$296,-2,IF('Статистика ВПР 2019'!AD90&lt;AD$3-AD$296,-1,IF('Статистика ВПР 2019'!AD90&lt;AD$3+AD$296,0,IF('Статистика ВПР 2019'!AD90&lt;AD$3+2*AD$296,1,2)))))</f>
        <v>-2</v>
      </c>
      <c r="AE90" s="7">
        <f>IF('Статистика ВПР 2019'!AE90="","_",IF('Статистика ВПР 2019'!AE90&lt;AE$3-2*AE$296,-2,IF('Статистика ВПР 2019'!AE90&lt;AE$3-AE$296,-1,IF('Статистика ВПР 2019'!AE90&lt;AE$3+AE$296,0,IF('Статистика ВПР 2019'!AE90&lt;AE$3+2*AE$296,1,2)))))</f>
        <v>0</v>
      </c>
      <c r="AF90" s="7">
        <f>IF('Статистика ВПР 2019'!AF90="","_",IF('Статистика ВПР 2019'!AF90&lt;AF$3-2*AF$296,-2,IF('Статистика ВПР 2019'!AF90&lt;AF$3-AF$296,-1,IF('Статистика ВПР 2019'!AF90&lt;AF$3+AF$296,0,IF('Статистика ВПР 2019'!AF90&lt;AF$3+2*AF$296,1,2)))))</f>
        <v>0</v>
      </c>
      <c r="AG90" s="7" t="str">
        <f>IF('Статистика ВПР 2019'!AG90="","_",IF('Статистика ВПР 2019'!AG90&lt;AG$3-2*AG$296,-2,IF('Статистика ВПР 2019'!AG90&lt;AG$3-AG$296,-1,IF('Статистика ВПР 2019'!AG90&lt;AG$3+AG$296,0,IF('Статистика ВПР 2019'!AG90&lt;AG$3+2*AG$296,1,2)))))</f>
        <v>_</v>
      </c>
      <c r="AH90" s="7">
        <f>IF('Статистика ВПР 2019'!AH90="","_",IF('Статистика ВПР 2019'!AH90&lt;AH$3-2*AH$296,-2,IF('Статистика ВПР 2019'!AH90&lt;AH$3-AH$296,-1,IF('Статистика ВПР 2019'!AH90&lt;AH$3+AH$296,0,IF('Статистика ВПР 2019'!AH90&lt;AH$3+2*AH$296,1,2)))))</f>
        <v>0</v>
      </c>
      <c r="AI90" s="7" t="str">
        <f>IF('Статистика ВПР 2019'!AI90="","_",IF('Статистика ВПР 2019'!AI90&lt;AI$3-2*AI$296,-2,IF('Статистика ВПР 2019'!AI90&lt;AI$3-AI$296,-1,IF('Статистика ВПР 2019'!AI90&lt;AI$3+AI$296,0,IF('Статистика ВПР 2019'!AI90&lt;AI$3+2*AI$296,1,2)))))</f>
        <v>_</v>
      </c>
      <c r="AJ90" s="7" t="str">
        <f>IF('Статистика ВПР 2019'!AJ90="","_",IF('Статистика ВПР 2019'!AJ90&lt;AJ$3-2*AJ$296,-2,IF('Статистика ВПР 2019'!AJ90&lt;AJ$3-AJ$296,-1,IF('Статистика ВПР 2019'!AJ90&lt;AJ$3+AJ$296,0,IF('Статистика ВПР 2019'!AJ90&lt;AJ$3+2*AJ$296,1,2)))))</f>
        <v>_</v>
      </c>
      <c r="AK90" s="7" t="str">
        <f>IF('Статистика ВПР 2019'!AK90="","_",IF('Статистика ВПР 2019'!AK90&lt;AK$3-2*AK$296,-2,IF('Статистика ВПР 2019'!AK90&lt;AK$3-AK$296,-1,IF('Статистика ВПР 2019'!AK90&lt;AK$3+AK$296,0,IF('Статистика ВПР 2019'!AK90&lt;AK$3+2*AK$296,1,2)))))</f>
        <v>_</v>
      </c>
      <c r="AL90" s="2">
        <f t="shared" si="1"/>
        <v>35</v>
      </c>
    </row>
    <row r="91" spans="1:38" x14ac:dyDescent="0.25">
      <c r="A91" s="4" t="s">
        <v>48</v>
      </c>
      <c r="B91" s="6" t="s">
        <v>324</v>
      </c>
      <c r="C91" s="7">
        <f>IF('Статистика ВПР 2019'!C91="","_",IF('Статистика ВПР 2019'!C91&lt;C$3-2*C$296,-2,IF('Статистика ВПР 2019'!C91&lt;C$3-C$296,-1,IF('Статистика ВПР 2019'!C91&lt;C$3+C$296,0,IF('Статистика ВПР 2019'!C91&lt;C$3+2*C$296,1,2)))))</f>
        <v>0</v>
      </c>
      <c r="D91" s="7">
        <f>IF('Статистика ВПР 2019'!D91="","_",IF('Статистика ВПР 2019'!D91&lt;D$3-2*D$296,-2,IF('Статистика ВПР 2019'!D91&lt;D$3-D$296,-1,IF('Статистика ВПР 2019'!D91&lt;D$3+D$296,0,IF('Статистика ВПР 2019'!D91&lt;D$3+2*D$296,1,2)))))</f>
        <v>0</v>
      </c>
      <c r="E91" s="7">
        <f>IF('Статистика ВПР 2019'!E91="","_",IF('Статистика ВПР 2019'!E91&lt;E$3-2*E$296,-2,IF('Статистика ВПР 2019'!E91&lt;E$3-E$296,-1,IF('Статистика ВПР 2019'!E91&lt;E$3+E$296,0,IF('Статистика ВПР 2019'!E91&lt;E$3+2*E$296,1,2)))))</f>
        <v>0</v>
      </c>
      <c r="F91" s="7">
        <f>IF('Статистика ВПР 2019'!F91="","_",IF('Статистика ВПР 2019'!F91&lt;F$3-2*F$296,-2,IF('Статистика ВПР 2019'!F91&lt;F$3-F$296,-1,IF('Статистика ВПР 2019'!F91&lt;F$3+F$296,0,IF('Статистика ВПР 2019'!F91&lt;F$3+2*F$296,1,2)))))</f>
        <v>1</v>
      </c>
      <c r="G91" s="7">
        <f>IF('Статистика ВПР 2019'!G91="","_",IF('Статистика ВПР 2019'!G91&lt;G$3-2*G$296,-2,IF('Статистика ВПР 2019'!G91&lt;G$3-G$296,-1,IF('Статистика ВПР 2019'!G91&lt;G$3+G$296,0,IF('Статистика ВПР 2019'!G91&lt;G$3+2*G$296,1,2)))))</f>
        <v>-1</v>
      </c>
      <c r="H91" s="7">
        <f>IF('Статистика ВПР 2019'!H91="","_",IF('Статистика ВПР 2019'!H91&lt;H$3-2*H$296,-2,IF('Статистика ВПР 2019'!H91&lt;H$3-H$296,-1,IF('Статистика ВПР 2019'!H91&lt;H$3+H$296,0,IF('Статистика ВПР 2019'!H91&lt;H$3+2*H$296,1,2)))))</f>
        <v>1</v>
      </c>
      <c r="I91" s="7">
        <f>IF('Статистика ВПР 2019'!I91="","_",IF('Статистика ВПР 2019'!I91&lt;I$3-2*I$296,-2,IF('Статистика ВПР 2019'!I91&lt;I$3-I$296,-1,IF('Статистика ВПР 2019'!I91&lt;I$3+I$296,0,IF('Статистика ВПР 2019'!I91&lt;I$3+2*I$296,1,2)))))</f>
        <v>0</v>
      </c>
      <c r="J91" s="7">
        <f>IF('Статистика ВПР 2019'!J91="","_",IF('Статистика ВПР 2019'!J91&lt;J$3-2*J$296,-2,IF('Статистика ВПР 2019'!J91&lt;J$3-J$296,-1,IF('Статистика ВПР 2019'!J91&lt;J$3+J$296,0,IF('Статистика ВПР 2019'!J91&lt;J$3+2*J$296,1,2)))))</f>
        <v>0</v>
      </c>
      <c r="K91" s="7">
        <f>IF('Статистика ВПР 2019'!K91="","_",IF('Статистика ВПР 2019'!K91&lt;K$3-2*K$296,-2,IF('Статистика ВПР 2019'!K91&lt;K$3-K$296,-1,IF('Статистика ВПР 2019'!K91&lt;K$3+K$296,0,IF('Статистика ВПР 2019'!K91&lt;K$3+2*K$296,1,2)))))</f>
        <v>0</v>
      </c>
      <c r="L91" s="7">
        <f>IF('Статистика ВПР 2019'!L91="","_",IF('Статистика ВПР 2019'!L91&lt;L$3-2*L$296,-2,IF('Статистика ВПР 2019'!L91&lt;L$3-L$296,-1,IF('Статистика ВПР 2019'!L91&lt;L$3+L$296,0,IF('Статистика ВПР 2019'!L91&lt;L$3+2*L$296,1,2)))))</f>
        <v>0</v>
      </c>
      <c r="M91" s="7">
        <f>IF('Статистика ВПР 2019'!M91="","_",IF('Статистика ВПР 2019'!M91&lt;M$3-2*M$296,-2,IF('Статистика ВПР 2019'!M91&lt;M$3-M$296,-1,IF('Статистика ВПР 2019'!M91&lt;M$3+M$296,0,IF('Статистика ВПР 2019'!M91&lt;M$3+2*M$296,1,2)))))</f>
        <v>0</v>
      </c>
      <c r="N91" s="7">
        <f>IF('Статистика ВПР 2019'!N91="","_",IF('Статистика ВПР 2019'!N91&lt;N$3-2*N$296,-2,IF('Статистика ВПР 2019'!N91&lt;N$3-N$296,-1,IF('Статистика ВПР 2019'!N91&lt;N$3+N$296,0,IF('Статистика ВПР 2019'!N91&lt;N$3+2*N$296,1,2)))))</f>
        <v>0</v>
      </c>
      <c r="O91" s="7">
        <f>IF('Статистика ВПР 2019'!O91="","_",IF('Статистика ВПР 2019'!O91&lt;O$3-2*O$296,-2,IF('Статистика ВПР 2019'!O91&lt;O$3-O$296,-1,IF('Статистика ВПР 2019'!O91&lt;O$3+O$296,0,IF('Статистика ВПР 2019'!O91&lt;O$3+2*O$296,1,2)))))</f>
        <v>0</v>
      </c>
      <c r="P91" s="7">
        <f>IF('Статистика ВПР 2019'!P91="","_",IF('Статистика ВПР 2019'!P91&lt;P$3-2*P$296,-2,IF('Статистика ВПР 2019'!P91&lt;P$3-P$296,-1,IF('Статистика ВПР 2019'!P91&lt;P$3+P$296,0,IF('Статистика ВПР 2019'!P91&lt;P$3+2*P$296,1,2)))))</f>
        <v>0</v>
      </c>
      <c r="Q91" s="7">
        <f>IF('Статистика ВПР 2019'!Q91="","_",IF('Статистика ВПР 2019'!Q91&lt;Q$3-2*Q$296,-2,IF('Статистика ВПР 2019'!Q91&lt;Q$3-Q$296,-1,IF('Статистика ВПР 2019'!Q91&lt;Q$3+Q$296,0,IF('Статистика ВПР 2019'!Q91&lt;Q$3+2*Q$296,1,2)))))</f>
        <v>0</v>
      </c>
      <c r="R91" s="7">
        <f>IF('Статистика ВПР 2019'!R91="","_",IF('Статистика ВПР 2019'!R91&lt;R$3-2*R$296,-2,IF('Статистика ВПР 2019'!R91&lt;R$3-R$296,-1,IF('Статистика ВПР 2019'!R91&lt;R$3+R$296,0,IF('Статистика ВПР 2019'!R91&lt;R$3+2*R$296,1,2)))))</f>
        <v>0</v>
      </c>
      <c r="S91" s="7">
        <f>IF('Статистика ВПР 2019'!S91="","_",IF('Статистика ВПР 2019'!S91&lt;S$3-2*S$296,-2,IF('Статистика ВПР 2019'!S91&lt;S$3-S$296,-1,IF('Статистика ВПР 2019'!S91&lt;S$3+S$296,0,IF('Статистика ВПР 2019'!S91&lt;S$3+2*S$296,1,2)))))</f>
        <v>0</v>
      </c>
      <c r="T91" s="7">
        <f>IF('Статистика ВПР 2019'!T91="","_",IF('Статистика ВПР 2019'!T91&lt;T$3-2*T$296,-2,IF('Статистика ВПР 2019'!T91&lt;T$3-T$296,-1,IF('Статистика ВПР 2019'!T91&lt;T$3+T$296,0,IF('Статистика ВПР 2019'!T91&lt;T$3+2*T$296,1,2)))))</f>
        <v>0</v>
      </c>
      <c r="U91" s="7">
        <f>IF('Статистика ВПР 2019'!U91="","_",IF('Статистика ВПР 2019'!U91&lt;U$3-2*U$296,-2,IF('Статистика ВПР 2019'!U91&lt;U$3-U$296,-1,IF('Статистика ВПР 2019'!U91&lt;U$3+U$296,0,IF('Статистика ВПР 2019'!U91&lt;U$3+2*U$296,1,2)))))</f>
        <v>0</v>
      </c>
      <c r="V91" s="7">
        <f>IF('Статистика ВПР 2019'!V91="","_",IF('Статистика ВПР 2019'!V91&lt;V$3-2*V$296,-2,IF('Статистика ВПР 2019'!V91&lt;V$3-V$296,-1,IF('Статистика ВПР 2019'!V91&lt;V$3+V$296,0,IF('Статистика ВПР 2019'!V91&lt;V$3+2*V$296,1,2)))))</f>
        <v>0</v>
      </c>
      <c r="W91" s="7">
        <f>IF('Статистика ВПР 2019'!W91="","_",IF('Статистика ВПР 2019'!W91&lt;W$3-2*W$296,-2,IF('Статистика ВПР 2019'!W91&lt;W$3-W$296,-1,IF('Статистика ВПР 2019'!W91&lt;W$3+W$296,0,IF('Статистика ВПР 2019'!W91&lt;W$3+2*W$296,1,2)))))</f>
        <v>2</v>
      </c>
      <c r="X91" s="7" t="str">
        <f>IF('Статистика ВПР 2019'!X91="","_",IF('Статистика ВПР 2019'!X91&lt;X$3-2*X$296,-2,IF('Статистика ВПР 2019'!X91&lt;X$3-X$296,-1,IF('Статистика ВПР 2019'!X91&lt;X$3+X$296,0,IF('Статистика ВПР 2019'!X91&lt;X$3+2*X$296,1,2)))))</f>
        <v>_</v>
      </c>
      <c r="Y91" s="7" t="str">
        <f>IF('Статистика ВПР 2019'!Y91="","_",IF('Статистика ВПР 2019'!Y91&lt;Y$3-2*Y$296,-2,IF('Статистика ВПР 2019'!Y91&lt;Y$3-Y$296,-1,IF('Статистика ВПР 2019'!Y91&lt;Y$3+Y$296,0,IF('Статистика ВПР 2019'!Y91&lt;Y$3+2*Y$296,1,2)))))</f>
        <v>_</v>
      </c>
      <c r="Z91" s="7" t="str">
        <f>IF('Статистика ВПР 2019'!Z91="","_",IF('Статистика ВПР 2019'!Z91&lt;Z$3-2*Z$296,-2,IF('Статистика ВПР 2019'!Z91&lt;Z$3-Z$296,-1,IF('Статистика ВПР 2019'!Z91&lt;Z$3+Z$296,0,IF('Статистика ВПР 2019'!Z91&lt;Z$3+2*Z$296,1,2)))))</f>
        <v>_</v>
      </c>
      <c r="AA91" s="7" t="str">
        <f>IF('Статистика ВПР 2019'!AA91="","_",IF('Статистика ВПР 2019'!AA91&lt;AA$3-2*AA$296,-2,IF('Статистика ВПР 2019'!AA91&lt;AA$3-AA$296,-1,IF('Статистика ВПР 2019'!AA91&lt;AA$3+AA$296,0,IF('Статистика ВПР 2019'!AA91&lt;AA$3+2*AA$296,1,2)))))</f>
        <v>_</v>
      </c>
      <c r="AB91" s="7" t="str">
        <f>IF('Статистика ВПР 2019'!AB91="","_",IF('Статистика ВПР 2019'!AB91&lt;AB$3-2*AB$296,-2,IF('Статистика ВПР 2019'!AB91&lt;AB$3-AB$296,-1,IF('Статистика ВПР 2019'!AB91&lt;AB$3+AB$296,0,IF('Статистика ВПР 2019'!AB91&lt;AB$3+2*AB$296,1,2)))))</f>
        <v>_</v>
      </c>
      <c r="AC91" s="7" t="str">
        <f>IF('Статистика ВПР 2019'!AC91="","_",IF('Статистика ВПР 2019'!AC91&lt;AC$3-2*AC$296,-2,IF('Статистика ВПР 2019'!AC91&lt;AC$3-AC$296,-1,IF('Статистика ВПР 2019'!AC91&lt;AC$3+AC$296,0,IF('Статистика ВПР 2019'!AC91&lt;AC$3+2*AC$296,1,2)))))</f>
        <v>_</v>
      </c>
      <c r="AD91" s="7" t="str">
        <f>IF('Статистика ВПР 2019'!AD91="","_",IF('Статистика ВПР 2019'!AD91&lt;AD$3-2*AD$296,-2,IF('Статистика ВПР 2019'!AD91&lt;AD$3-AD$296,-1,IF('Статистика ВПР 2019'!AD91&lt;AD$3+AD$296,0,IF('Статистика ВПР 2019'!AD91&lt;AD$3+2*AD$296,1,2)))))</f>
        <v>_</v>
      </c>
      <c r="AE91" s="7" t="str">
        <f>IF('Статистика ВПР 2019'!AE91="","_",IF('Статистика ВПР 2019'!AE91&lt;AE$3-2*AE$296,-2,IF('Статистика ВПР 2019'!AE91&lt;AE$3-AE$296,-1,IF('Статистика ВПР 2019'!AE91&lt;AE$3+AE$296,0,IF('Статистика ВПР 2019'!AE91&lt;AE$3+2*AE$296,1,2)))))</f>
        <v>_</v>
      </c>
      <c r="AF91" s="7" t="str">
        <f>IF('Статистика ВПР 2019'!AF91="","_",IF('Статистика ВПР 2019'!AF91&lt;AF$3-2*AF$296,-2,IF('Статистика ВПР 2019'!AF91&lt;AF$3-AF$296,-1,IF('Статистика ВПР 2019'!AF91&lt;AF$3+AF$296,0,IF('Статистика ВПР 2019'!AF91&lt;AF$3+2*AF$296,1,2)))))</f>
        <v>_</v>
      </c>
      <c r="AG91" s="7" t="str">
        <f>IF('Статистика ВПР 2019'!AG91="","_",IF('Статистика ВПР 2019'!AG91&lt;AG$3-2*AG$296,-2,IF('Статистика ВПР 2019'!AG91&lt;AG$3-AG$296,-1,IF('Статистика ВПР 2019'!AG91&lt;AG$3+AG$296,0,IF('Статистика ВПР 2019'!AG91&lt;AG$3+2*AG$296,1,2)))))</f>
        <v>_</v>
      </c>
      <c r="AH91" s="7" t="str">
        <f>IF('Статистика ВПР 2019'!AH91="","_",IF('Статистика ВПР 2019'!AH91&lt;AH$3-2*AH$296,-2,IF('Статистика ВПР 2019'!AH91&lt;AH$3-AH$296,-1,IF('Статистика ВПР 2019'!AH91&lt;AH$3+AH$296,0,IF('Статистика ВПР 2019'!AH91&lt;AH$3+2*AH$296,1,2)))))</f>
        <v>_</v>
      </c>
      <c r="AI91" s="7" t="str">
        <f>IF('Статистика ВПР 2019'!AI91="","_",IF('Статистика ВПР 2019'!AI91&lt;AI$3-2*AI$296,-2,IF('Статистика ВПР 2019'!AI91&lt;AI$3-AI$296,-1,IF('Статистика ВПР 2019'!AI91&lt;AI$3+AI$296,0,IF('Статистика ВПР 2019'!AI91&lt;AI$3+2*AI$296,1,2)))))</f>
        <v>_</v>
      </c>
      <c r="AJ91" s="7" t="str">
        <f>IF('Статистика ВПР 2019'!AJ91="","_",IF('Статистика ВПР 2019'!AJ91&lt;AJ$3-2*AJ$296,-2,IF('Статистика ВПР 2019'!AJ91&lt;AJ$3-AJ$296,-1,IF('Статистика ВПР 2019'!AJ91&lt;AJ$3+AJ$296,0,IF('Статистика ВПР 2019'!AJ91&lt;AJ$3+2*AJ$296,1,2)))))</f>
        <v>_</v>
      </c>
      <c r="AK91" s="7" t="str">
        <f>IF('Статистика ВПР 2019'!AK91="","_",IF('Статистика ВПР 2019'!AK91&lt;AK$3-2*AK$296,-2,IF('Статистика ВПР 2019'!AK91&lt;AK$3-AK$296,-1,IF('Статистика ВПР 2019'!AK91&lt;AK$3+AK$296,0,IF('Статистика ВПР 2019'!AK91&lt;AK$3+2*AK$296,1,2)))))</f>
        <v>_</v>
      </c>
      <c r="AL91" s="2">
        <f t="shared" si="1"/>
        <v>35</v>
      </c>
    </row>
    <row r="92" spans="1:38" x14ac:dyDescent="0.25">
      <c r="A92" s="4" t="s">
        <v>48</v>
      </c>
      <c r="B92" s="6" t="s">
        <v>54</v>
      </c>
      <c r="C92" s="7">
        <f>IF('Статистика ВПР 2019'!C92="","_",IF('Статистика ВПР 2019'!C92&lt;C$3-2*C$296,-2,IF('Статистика ВПР 2019'!C92&lt;C$3-C$296,-1,IF('Статистика ВПР 2019'!C92&lt;C$3+C$296,0,IF('Статистика ВПР 2019'!C92&lt;C$3+2*C$296,1,2)))))</f>
        <v>0</v>
      </c>
      <c r="D92" s="7">
        <f>IF('Статистика ВПР 2019'!D92="","_",IF('Статистика ВПР 2019'!D92&lt;D$3-2*D$296,-2,IF('Статистика ВПР 2019'!D92&lt;D$3-D$296,-1,IF('Статистика ВПР 2019'!D92&lt;D$3+D$296,0,IF('Статистика ВПР 2019'!D92&lt;D$3+2*D$296,1,2)))))</f>
        <v>0</v>
      </c>
      <c r="E92" s="7">
        <f>IF('Статистика ВПР 2019'!E92="","_",IF('Статистика ВПР 2019'!E92&lt;E$3-2*E$296,-2,IF('Статистика ВПР 2019'!E92&lt;E$3-E$296,-1,IF('Статистика ВПР 2019'!E92&lt;E$3+E$296,0,IF('Статистика ВПР 2019'!E92&lt;E$3+2*E$296,1,2)))))</f>
        <v>0</v>
      </c>
      <c r="F92" s="7">
        <f>IF('Статистика ВПР 2019'!F92="","_",IF('Статистика ВПР 2019'!F92&lt;F$3-2*F$296,-2,IF('Статистика ВПР 2019'!F92&lt;F$3-F$296,-1,IF('Статистика ВПР 2019'!F92&lt;F$3+F$296,0,IF('Статистика ВПР 2019'!F92&lt;F$3+2*F$296,1,2)))))</f>
        <v>1</v>
      </c>
      <c r="G92" s="7">
        <f>IF('Статистика ВПР 2019'!G92="","_",IF('Статистика ВПР 2019'!G92&lt;G$3-2*G$296,-2,IF('Статистика ВПР 2019'!G92&lt;G$3-G$296,-1,IF('Статистика ВПР 2019'!G92&lt;G$3+G$296,0,IF('Статистика ВПР 2019'!G92&lt;G$3+2*G$296,1,2)))))</f>
        <v>0</v>
      </c>
      <c r="H92" s="7">
        <f>IF('Статистика ВПР 2019'!H92="","_",IF('Статистика ВПР 2019'!H92&lt;H$3-2*H$296,-2,IF('Статистика ВПР 2019'!H92&lt;H$3-H$296,-1,IF('Статистика ВПР 2019'!H92&lt;H$3+H$296,0,IF('Статистика ВПР 2019'!H92&lt;H$3+2*H$296,1,2)))))</f>
        <v>2</v>
      </c>
      <c r="I92" s="7">
        <f>IF('Статистика ВПР 2019'!I92="","_",IF('Статистика ВПР 2019'!I92&lt;I$3-2*I$296,-2,IF('Статистика ВПР 2019'!I92&lt;I$3-I$296,-1,IF('Статистика ВПР 2019'!I92&lt;I$3+I$296,0,IF('Статистика ВПР 2019'!I92&lt;I$3+2*I$296,1,2)))))</f>
        <v>0</v>
      </c>
      <c r="J92" s="7">
        <f>IF('Статистика ВПР 2019'!J92="","_",IF('Статистика ВПР 2019'!J92&lt;J$3-2*J$296,-2,IF('Статистика ВПР 2019'!J92&lt;J$3-J$296,-1,IF('Статистика ВПР 2019'!J92&lt;J$3+J$296,0,IF('Статистика ВПР 2019'!J92&lt;J$3+2*J$296,1,2)))))</f>
        <v>0</v>
      </c>
      <c r="K92" s="7">
        <f>IF('Статистика ВПР 2019'!K92="","_",IF('Статистика ВПР 2019'!K92&lt;K$3-2*K$296,-2,IF('Статистика ВПР 2019'!K92&lt;K$3-K$296,-1,IF('Статистика ВПР 2019'!K92&lt;K$3+K$296,0,IF('Статистика ВПР 2019'!K92&lt;K$3+2*K$296,1,2)))))</f>
        <v>0</v>
      </c>
      <c r="L92" s="7">
        <f>IF('Статистика ВПР 2019'!L92="","_",IF('Статистика ВПР 2019'!L92&lt;L$3-2*L$296,-2,IF('Статистика ВПР 2019'!L92&lt;L$3-L$296,-1,IF('Статистика ВПР 2019'!L92&lt;L$3+L$296,0,IF('Статистика ВПР 2019'!L92&lt;L$3+2*L$296,1,2)))))</f>
        <v>0</v>
      </c>
      <c r="M92" s="7">
        <f>IF('Статистика ВПР 2019'!M92="","_",IF('Статистика ВПР 2019'!M92&lt;M$3-2*M$296,-2,IF('Статистика ВПР 2019'!M92&lt;M$3-M$296,-1,IF('Статистика ВПР 2019'!M92&lt;M$3+M$296,0,IF('Статистика ВПР 2019'!M92&lt;M$3+2*M$296,1,2)))))</f>
        <v>0</v>
      </c>
      <c r="N92" s="7">
        <f>IF('Статистика ВПР 2019'!N92="","_",IF('Статистика ВПР 2019'!N92&lt;N$3-2*N$296,-2,IF('Статистика ВПР 2019'!N92&lt;N$3-N$296,-1,IF('Статистика ВПР 2019'!N92&lt;N$3+N$296,0,IF('Статистика ВПР 2019'!N92&lt;N$3+2*N$296,1,2)))))</f>
        <v>0</v>
      </c>
      <c r="O92" s="7">
        <f>IF('Статистика ВПР 2019'!O92="","_",IF('Статистика ВПР 2019'!O92&lt;O$3-2*O$296,-2,IF('Статистика ВПР 2019'!O92&lt;O$3-O$296,-1,IF('Статистика ВПР 2019'!O92&lt;O$3+O$296,0,IF('Статистика ВПР 2019'!O92&lt;O$3+2*O$296,1,2)))))</f>
        <v>0</v>
      </c>
      <c r="P92" s="7">
        <f>IF('Статистика ВПР 2019'!P92="","_",IF('Статистика ВПР 2019'!P92&lt;P$3-2*P$296,-2,IF('Статистика ВПР 2019'!P92&lt;P$3-P$296,-1,IF('Статистика ВПР 2019'!P92&lt;P$3+P$296,0,IF('Статистика ВПР 2019'!P92&lt;P$3+2*P$296,1,2)))))</f>
        <v>0</v>
      </c>
      <c r="Q92" s="7">
        <f>IF('Статистика ВПР 2019'!Q92="","_",IF('Статистика ВПР 2019'!Q92&lt;Q$3-2*Q$296,-2,IF('Статистика ВПР 2019'!Q92&lt;Q$3-Q$296,-1,IF('Статистика ВПР 2019'!Q92&lt;Q$3+Q$296,0,IF('Статистика ВПР 2019'!Q92&lt;Q$3+2*Q$296,1,2)))))</f>
        <v>0</v>
      </c>
      <c r="R92" s="7">
        <f>IF('Статистика ВПР 2019'!R92="","_",IF('Статистика ВПР 2019'!R92&lt;R$3-2*R$296,-2,IF('Статистика ВПР 2019'!R92&lt;R$3-R$296,-1,IF('Статистика ВПР 2019'!R92&lt;R$3+R$296,0,IF('Статистика ВПР 2019'!R92&lt;R$3+2*R$296,1,2)))))</f>
        <v>1</v>
      </c>
      <c r="S92" s="7">
        <f>IF('Статистика ВПР 2019'!S92="","_",IF('Статистика ВПР 2019'!S92&lt;S$3-2*S$296,-2,IF('Статистика ВПР 2019'!S92&lt;S$3-S$296,-1,IF('Статистика ВПР 2019'!S92&lt;S$3+S$296,0,IF('Статистика ВПР 2019'!S92&lt;S$3+2*S$296,1,2)))))</f>
        <v>0</v>
      </c>
      <c r="T92" s="7">
        <f>IF('Статистика ВПР 2019'!T92="","_",IF('Статистика ВПР 2019'!T92&lt;T$3-2*T$296,-2,IF('Статистика ВПР 2019'!T92&lt;T$3-T$296,-1,IF('Статистика ВПР 2019'!T92&lt;T$3+T$296,0,IF('Статистика ВПР 2019'!T92&lt;T$3+2*T$296,1,2)))))</f>
        <v>0</v>
      </c>
      <c r="U92" s="7">
        <f>IF('Статистика ВПР 2019'!U92="","_",IF('Статистика ВПР 2019'!U92&lt;U$3-2*U$296,-2,IF('Статистика ВПР 2019'!U92&lt;U$3-U$296,-1,IF('Статистика ВПР 2019'!U92&lt;U$3+U$296,0,IF('Статистика ВПР 2019'!U92&lt;U$3+2*U$296,1,2)))))</f>
        <v>0</v>
      </c>
      <c r="V92" s="7">
        <f>IF('Статистика ВПР 2019'!V92="","_",IF('Статистика ВПР 2019'!V92&lt;V$3-2*V$296,-2,IF('Статистика ВПР 2019'!V92&lt;V$3-V$296,-1,IF('Статистика ВПР 2019'!V92&lt;V$3+V$296,0,IF('Статистика ВПР 2019'!V92&lt;V$3+2*V$296,1,2)))))</f>
        <v>0</v>
      </c>
      <c r="W92" s="7">
        <f>IF('Статистика ВПР 2019'!W92="","_",IF('Статистика ВПР 2019'!W92&lt;W$3-2*W$296,-2,IF('Статистика ВПР 2019'!W92&lt;W$3-W$296,-1,IF('Статистика ВПР 2019'!W92&lt;W$3+W$296,0,IF('Статистика ВПР 2019'!W92&lt;W$3+2*W$296,1,2)))))</f>
        <v>0</v>
      </c>
      <c r="X92" s="7" t="str">
        <f>IF('Статистика ВПР 2019'!X92="","_",IF('Статистика ВПР 2019'!X92&lt;X$3-2*X$296,-2,IF('Статистика ВПР 2019'!X92&lt;X$3-X$296,-1,IF('Статистика ВПР 2019'!X92&lt;X$3+X$296,0,IF('Статистика ВПР 2019'!X92&lt;X$3+2*X$296,1,2)))))</f>
        <v>_</v>
      </c>
      <c r="Y92" s="7" t="str">
        <f>IF('Статистика ВПР 2019'!Y92="","_",IF('Статистика ВПР 2019'!Y92&lt;Y$3-2*Y$296,-2,IF('Статистика ВПР 2019'!Y92&lt;Y$3-Y$296,-1,IF('Статистика ВПР 2019'!Y92&lt;Y$3+Y$296,0,IF('Статистика ВПР 2019'!Y92&lt;Y$3+2*Y$296,1,2)))))</f>
        <v>_</v>
      </c>
      <c r="Z92" s="7" t="str">
        <f>IF('Статистика ВПР 2019'!Z92="","_",IF('Статистика ВПР 2019'!Z92&lt;Z$3-2*Z$296,-2,IF('Статистика ВПР 2019'!Z92&lt;Z$3-Z$296,-1,IF('Статистика ВПР 2019'!Z92&lt;Z$3+Z$296,0,IF('Статистика ВПР 2019'!Z92&lt;Z$3+2*Z$296,1,2)))))</f>
        <v>_</v>
      </c>
      <c r="AA92" s="7">
        <f>IF('Статистика ВПР 2019'!AA92="","_",IF('Статистика ВПР 2019'!AA92&lt;AA$3-2*AA$296,-2,IF('Статистика ВПР 2019'!AA92&lt;AA$3-AA$296,-1,IF('Статистика ВПР 2019'!AA92&lt;AA$3+AA$296,0,IF('Статистика ВПР 2019'!AA92&lt;AA$3+2*AA$296,1,2)))))</f>
        <v>0</v>
      </c>
      <c r="AB92" s="7">
        <f>IF('Статистика ВПР 2019'!AB92="","_",IF('Статистика ВПР 2019'!AB92&lt;AB$3-2*AB$296,-2,IF('Статистика ВПР 2019'!AB92&lt;AB$3-AB$296,-1,IF('Статистика ВПР 2019'!AB92&lt;AB$3+AB$296,0,IF('Статистика ВПР 2019'!AB92&lt;AB$3+2*AB$296,1,2)))))</f>
        <v>0</v>
      </c>
      <c r="AC92" s="7">
        <f>IF('Статистика ВПР 2019'!AC92="","_",IF('Статистика ВПР 2019'!AC92&lt;AC$3-2*AC$296,-2,IF('Статистика ВПР 2019'!AC92&lt;AC$3-AC$296,-1,IF('Статистика ВПР 2019'!AC92&lt;AC$3+AC$296,0,IF('Статистика ВПР 2019'!AC92&lt;AC$3+2*AC$296,1,2)))))</f>
        <v>0</v>
      </c>
      <c r="AD92" s="7">
        <f>IF('Статистика ВПР 2019'!AD92="","_",IF('Статистика ВПР 2019'!AD92&lt;AD$3-2*AD$296,-2,IF('Статистика ВПР 2019'!AD92&lt;AD$3-AD$296,-1,IF('Статистика ВПР 2019'!AD92&lt;AD$3+AD$296,0,IF('Статистика ВПР 2019'!AD92&lt;AD$3+2*AD$296,1,2)))))</f>
        <v>0</v>
      </c>
      <c r="AE92" s="7">
        <f>IF('Статистика ВПР 2019'!AE92="","_",IF('Статистика ВПР 2019'!AE92&lt;AE$3-2*AE$296,-2,IF('Статистика ВПР 2019'!AE92&lt;AE$3-AE$296,-1,IF('Статистика ВПР 2019'!AE92&lt;AE$3+AE$296,0,IF('Статистика ВПР 2019'!AE92&lt;AE$3+2*AE$296,1,2)))))</f>
        <v>0</v>
      </c>
      <c r="AF92" s="7">
        <f>IF('Статистика ВПР 2019'!AF92="","_",IF('Статистика ВПР 2019'!AF92&lt;AF$3-2*AF$296,-2,IF('Статистика ВПР 2019'!AF92&lt;AF$3-AF$296,-1,IF('Статистика ВПР 2019'!AF92&lt;AF$3+AF$296,0,IF('Статистика ВПР 2019'!AF92&lt;AF$3+2*AF$296,1,2)))))</f>
        <v>-1</v>
      </c>
      <c r="AG92" s="7" t="str">
        <f>IF('Статистика ВПР 2019'!AG92="","_",IF('Статистика ВПР 2019'!AG92&lt;AG$3-2*AG$296,-2,IF('Статистика ВПР 2019'!AG92&lt;AG$3-AG$296,-1,IF('Статистика ВПР 2019'!AG92&lt;AG$3+AG$296,0,IF('Статистика ВПР 2019'!AG92&lt;AG$3+2*AG$296,1,2)))))</f>
        <v>_</v>
      </c>
      <c r="AH92" s="7" t="str">
        <f>IF('Статистика ВПР 2019'!AH92="","_",IF('Статистика ВПР 2019'!AH92&lt;AH$3-2*AH$296,-2,IF('Статистика ВПР 2019'!AH92&lt;AH$3-AH$296,-1,IF('Статистика ВПР 2019'!AH92&lt;AH$3+AH$296,0,IF('Статистика ВПР 2019'!AH92&lt;AH$3+2*AH$296,1,2)))))</f>
        <v>_</v>
      </c>
      <c r="AI92" s="7" t="str">
        <f>IF('Статистика ВПР 2019'!AI92="","_",IF('Статистика ВПР 2019'!AI92&lt;AI$3-2*AI$296,-2,IF('Статистика ВПР 2019'!AI92&lt;AI$3-AI$296,-1,IF('Статистика ВПР 2019'!AI92&lt;AI$3+AI$296,0,IF('Статистика ВПР 2019'!AI92&lt;AI$3+2*AI$296,1,2)))))</f>
        <v>_</v>
      </c>
      <c r="AJ92" s="7" t="str">
        <f>IF('Статистика ВПР 2019'!AJ92="","_",IF('Статистика ВПР 2019'!AJ92&lt;AJ$3-2*AJ$296,-2,IF('Статистика ВПР 2019'!AJ92&lt;AJ$3-AJ$296,-1,IF('Статистика ВПР 2019'!AJ92&lt;AJ$3+AJ$296,0,IF('Статистика ВПР 2019'!AJ92&lt;AJ$3+2*AJ$296,1,2)))))</f>
        <v>_</v>
      </c>
      <c r="AK92" s="7" t="str">
        <f>IF('Статистика ВПР 2019'!AK92="","_",IF('Статистика ВПР 2019'!AK92&lt;AK$3-2*AK$296,-2,IF('Статистика ВПР 2019'!AK92&lt;AK$3-AK$296,-1,IF('Статистика ВПР 2019'!AK92&lt;AK$3+AK$296,0,IF('Статистика ВПР 2019'!AK92&lt;AK$3+2*AK$296,1,2)))))</f>
        <v>_</v>
      </c>
      <c r="AL92" s="2">
        <f t="shared" si="1"/>
        <v>35</v>
      </c>
    </row>
    <row r="93" spans="1:38" x14ac:dyDescent="0.25">
      <c r="A93" s="4" t="s">
        <v>48</v>
      </c>
      <c r="B93" s="6" t="s">
        <v>49</v>
      </c>
      <c r="C93" s="7">
        <f>IF('Статистика ВПР 2019'!C93="","_",IF('Статистика ВПР 2019'!C93&lt;C$3-2*C$296,-2,IF('Статистика ВПР 2019'!C93&lt;C$3-C$296,-1,IF('Статистика ВПР 2019'!C93&lt;C$3+C$296,0,IF('Статистика ВПР 2019'!C93&lt;C$3+2*C$296,1,2)))))</f>
        <v>0</v>
      </c>
      <c r="D93" s="7">
        <f>IF('Статистика ВПР 2019'!D93="","_",IF('Статистика ВПР 2019'!D93&lt;D$3-2*D$296,-2,IF('Статистика ВПР 2019'!D93&lt;D$3-D$296,-1,IF('Статистика ВПР 2019'!D93&lt;D$3+D$296,0,IF('Статистика ВПР 2019'!D93&lt;D$3+2*D$296,1,2)))))</f>
        <v>0</v>
      </c>
      <c r="E93" s="7">
        <f>IF('Статистика ВПР 2019'!E93="","_",IF('Статистика ВПР 2019'!E93&lt;E$3-2*E$296,-2,IF('Статистика ВПР 2019'!E93&lt;E$3-E$296,-1,IF('Статистика ВПР 2019'!E93&lt;E$3+E$296,0,IF('Статистика ВПР 2019'!E93&lt;E$3+2*E$296,1,2)))))</f>
        <v>0</v>
      </c>
      <c r="F93" s="7">
        <f>IF('Статистика ВПР 2019'!F93="","_",IF('Статистика ВПР 2019'!F93&lt;F$3-2*F$296,-2,IF('Статистика ВПР 2019'!F93&lt;F$3-F$296,-1,IF('Статистика ВПР 2019'!F93&lt;F$3+F$296,0,IF('Статистика ВПР 2019'!F93&lt;F$3+2*F$296,1,2)))))</f>
        <v>-1</v>
      </c>
      <c r="G93" s="7">
        <f>IF('Статистика ВПР 2019'!G93="","_",IF('Статистика ВПР 2019'!G93&lt;G$3-2*G$296,-2,IF('Статистика ВПР 2019'!G93&lt;G$3-G$296,-1,IF('Статистика ВПР 2019'!G93&lt;G$3+G$296,0,IF('Статистика ВПР 2019'!G93&lt;G$3+2*G$296,1,2)))))</f>
        <v>0</v>
      </c>
      <c r="H93" s="7">
        <f>IF('Статистика ВПР 2019'!H93="","_",IF('Статистика ВПР 2019'!H93&lt;H$3-2*H$296,-2,IF('Статистика ВПР 2019'!H93&lt;H$3-H$296,-1,IF('Статистика ВПР 2019'!H93&lt;H$3+H$296,0,IF('Статистика ВПР 2019'!H93&lt;H$3+2*H$296,1,2)))))</f>
        <v>0</v>
      </c>
      <c r="I93" s="7">
        <f>IF('Статистика ВПР 2019'!I93="","_",IF('Статистика ВПР 2019'!I93&lt;I$3-2*I$296,-2,IF('Статистика ВПР 2019'!I93&lt;I$3-I$296,-1,IF('Статистика ВПР 2019'!I93&lt;I$3+I$296,0,IF('Статистика ВПР 2019'!I93&lt;I$3+2*I$296,1,2)))))</f>
        <v>-2</v>
      </c>
      <c r="J93" s="7">
        <f>IF('Статистика ВПР 2019'!J93="","_",IF('Статистика ВПР 2019'!J93&lt;J$3-2*J$296,-2,IF('Статистика ВПР 2019'!J93&lt;J$3-J$296,-1,IF('Статистика ВПР 2019'!J93&lt;J$3+J$296,0,IF('Статистика ВПР 2019'!J93&lt;J$3+2*J$296,1,2)))))</f>
        <v>0</v>
      </c>
      <c r="K93" s="7">
        <f>IF('Статистика ВПР 2019'!K93="","_",IF('Статистика ВПР 2019'!K93&lt;K$3-2*K$296,-2,IF('Статистика ВПР 2019'!K93&lt;K$3-K$296,-1,IF('Статистика ВПР 2019'!K93&lt;K$3+K$296,0,IF('Статистика ВПР 2019'!K93&lt;K$3+2*K$296,1,2)))))</f>
        <v>-1</v>
      </c>
      <c r="L93" s="7">
        <f>IF('Статистика ВПР 2019'!L93="","_",IF('Статистика ВПР 2019'!L93&lt;L$3-2*L$296,-2,IF('Статистика ВПР 2019'!L93&lt;L$3-L$296,-1,IF('Статистика ВПР 2019'!L93&lt;L$3+L$296,0,IF('Статистика ВПР 2019'!L93&lt;L$3+2*L$296,1,2)))))</f>
        <v>-1</v>
      </c>
      <c r="M93" s="7">
        <f>IF('Статистика ВПР 2019'!M93="","_",IF('Статистика ВПР 2019'!M93&lt;M$3-2*M$296,-2,IF('Статистика ВПР 2019'!M93&lt;M$3-M$296,-1,IF('Статистика ВПР 2019'!M93&lt;M$3+M$296,0,IF('Статистика ВПР 2019'!M93&lt;M$3+2*M$296,1,2)))))</f>
        <v>-1</v>
      </c>
      <c r="N93" s="7">
        <f>IF('Статистика ВПР 2019'!N93="","_",IF('Статистика ВПР 2019'!N93&lt;N$3-2*N$296,-2,IF('Статистика ВПР 2019'!N93&lt;N$3-N$296,-1,IF('Статистика ВПР 2019'!N93&lt;N$3+N$296,0,IF('Статистика ВПР 2019'!N93&lt;N$3+2*N$296,1,2)))))</f>
        <v>0</v>
      </c>
      <c r="O93" s="7">
        <f>IF('Статистика ВПР 2019'!O93="","_",IF('Статистика ВПР 2019'!O93&lt;O$3-2*O$296,-2,IF('Статистика ВПР 2019'!O93&lt;O$3-O$296,-1,IF('Статистика ВПР 2019'!O93&lt;O$3+O$296,0,IF('Статистика ВПР 2019'!O93&lt;O$3+2*O$296,1,2)))))</f>
        <v>0</v>
      </c>
      <c r="P93" s="7">
        <f>IF('Статистика ВПР 2019'!P93="","_",IF('Статистика ВПР 2019'!P93&lt;P$3-2*P$296,-2,IF('Статистика ВПР 2019'!P93&lt;P$3-P$296,-1,IF('Статистика ВПР 2019'!P93&lt;P$3+P$296,0,IF('Статистика ВПР 2019'!P93&lt;P$3+2*P$296,1,2)))))</f>
        <v>0</v>
      </c>
      <c r="Q93" s="7">
        <f>IF('Статистика ВПР 2019'!Q93="","_",IF('Статистика ВПР 2019'!Q93&lt;Q$3-2*Q$296,-2,IF('Статистика ВПР 2019'!Q93&lt;Q$3-Q$296,-1,IF('Статистика ВПР 2019'!Q93&lt;Q$3+Q$296,0,IF('Статистика ВПР 2019'!Q93&lt;Q$3+2*Q$296,1,2)))))</f>
        <v>0</v>
      </c>
      <c r="R93" s="7">
        <f>IF('Статистика ВПР 2019'!R93="","_",IF('Статистика ВПР 2019'!R93&lt;R$3-2*R$296,-2,IF('Статистика ВПР 2019'!R93&lt;R$3-R$296,-1,IF('Статистика ВПР 2019'!R93&lt;R$3+R$296,0,IF('Статистика ВПР 2019'!R93&lt;R$3+2*R$296,1,2)))))</f>
        <v>-1</v>
      </c>
      <c r="S93" s="7">
        <f>IF('Статистика ВПР 2019'!S93="","_",IF('Статистика ВПР 2019'!S93&lt;S$3-2*S$296,-2,IF('Статистика ВПР 2019'!S93&lt;S$3-S$296,-1,IF('Статистика ВПР 2019'!S93&lt;S$3+S$296,0,IF('Статистика ВПР 2019'!S93&lt;S$3+2*S$296,1,2)))))</f>
        <v>0</v>
      </c>
      <c r="T93" s="7">
        <f>IF('Статистика ВПР 2019'!T93="","_",IF('Статистика ВПР 2019'!T93&lt;T$3-2*T$296,-2,IF('Статистика ВПР 2019'!T93&lt;T$3-T$296,-1,IF('Статистика ВПР 2019'!T93&lt;T$3+T$296,0,IF('Статистика ВПР 2019'!T93&lt;T$3+2*T$296,1,2)))))</f>
        <v>-1</v>
      </c>
      <c r="U93" s="7">
        <f>IF('Статистика ВПР 2019'!U93="","_",IF('Статистика ВПР 2019'!U93&lt;U$3-2*U$296,-2,IF('Статистика ВПР 2019'!U93&lt;U$3-U$296,-1,IF('Статистика ВПР 2019'!U93&lt;U$3+U$296,0,IF('Статистика ВПР 2019'!U93&lt;U$3+2*U$296,1,2)))))</f>
        <v>-1</v>
      </c>
      <c r="V93" s="7">
        <f>IF('Статистика ВПР 2019'!V93="","_",IF('Статистика ВПР 2019'!V93&lt;V$3-2*V$296,-2,IF('Статистика ВПР 2019'!V93&lt;V$3-V$296,-1,IF('Статистика ВПР 2019'!V93&lt;V$3+V$296,0,IF('Статистика ВПР 2019'!V93&lt;V$3+2*V$296,1,2)))))</f>
        <v>-2</v>
      </c>
      <c r="W93" s="7" t="str">
        <f>IF('Статистика ВПР 2019'!W93="","_",IF('Статистика ВПР 2019'!W93&lt;W$3-2*W$296,-2,IF('Статистика ВПР 2019'!W93&lt;W$3-W$296,-1,IF('Статистика ВПР 2019'!W93&lt;W$3+W$296,0,IF('Статистика ВПР 2019'!W93&lt;W$3+2*W$296,1,2)))))</f>
        <v>_</v>
      </c>
      <c r="X93" s="7" t="str">
        <f>IF('Статистика ВПР 2019'!X93="","_",IF('Статистика ВПР 2019'!X93&lt;X$3-2*X$296,-2,IF('Статистика ВПР 2019'!X93&lt;X$3-X$296,-1,IF('Статистика ВПР 2019'!X93&lt;X$3+X$296,0,IF('Статистика ВПР 2019'!X93&lt;X$3+2*X$296,1,2)))))</f>
        <v>_</v>
      </c>
      <c r="Y93" s="7" t="str">
        <f>IF('Статистика ВПР 2019'!Y93="","_",IF('Статистика ВПР 2019'!Y93&lt;Y$3-2*Y$296,-2,IF('Статистика ВПР 2019'!Y93&lt;Y$3-Y$296,-1,IF('Статистика ВПР 2019'!Y93&lt;Y$3+Y$296,0,IF('Статистика ВПР 2019'!Y93&lt;Y$3+2*Y$296,1,2)))))</f>
        <v>_</v>
      </c>
      <c r="Z93" s="7" t="str">
        <f>IF('Статистика ВПР 2019'!Z93="","_",IF('Статистика ВПР 2019'!Z93&lt;Z$3-2*Z$296,-2,IF('Статистика ВПР 2019'!Z93&lt;Z$3-Z$296,-1,IF('Статистика ВПР 2019'!Z93&lt;Z$3+Z$296,0,IF('Статистика ВПР 2019'!Z93&lt;Z$3+2*Z$296,1,2)))))</f>
        <v>_</v>
      </c>
      <c r="AA93" s="7" t="str">
        <f>IF('Статистика ВПР 2019'!AA93="","_",IF('Статистика ВПР 2019'!AA93&lt;AA$3-2*AA$296,-2,IF('Статистика ВПР 2019'!AA93&lt;AA$3-AA$296,-1,IF('Статистика ВПР 2019'!AA93&lt;AA$3+AA$296,0,IF('Статистика ВПР 2019'!AA93&lt;AA$3+2*AA$296,1,2)))))</f>
        <v>_</v>
      </c>
      <c r="AB93" s="7" t="str">
        <f>IF('Статистика ВПР 2019'!AB93="","_",IF('Статистика ВПР 2019'!AB93&lt;AB$3-2*AB$296,-2,IF('Статистика ВПР 2019'!AB93&lt;AB$3-AB$296,-1,IF('Статистика ВПР 2019'!AB93&lt;AB$3+AB$296,0,IF('Статистика ВПР 2019'!AB93&lt;AB$3+2*AB$296,1,2)))))</f>
        <v>_</v>
      </c>
      <c r="AC93" s="7" t="str">
        <f>IF('Статистика ВПР 2019'!AC93="","_",IF('Статистика ВПР 2019'!AC93&lt;AC$3-2*AC$296,-2,IF('Статистика ВПР 2019'!AC93&lt;AC$3-AC$296,-1,IF('Статистика ВПР 2019'!AC93&lt;AC$3+AC$296,0,IF('Статистика ВПР 2019'!AC93&lt;AC$3+2*AC$296,1,2)))))</f>
        <v>_</v>
      </c>
      <c r="AD93" s="7" t="str">
        <f>IF('Статистика ВПР 2019'!AD93="","_",IF('Статистика ВПР 2019'!AD93&lt;AD$3-2*AD$296,-2,IF('Статистика ВПР 2019'!AD93&lt;AD$3-AD$296,-1,IF('Статистика ВПР 2019'!AD93&lt;AD$3+AD$296,0,IF('Статистика ВПР 2019'!AD93&lt;AD$3+2*AD$296,1,2)))))</f>
        <v>_</v>
      </c>
      <c r="AE93" s="7" t="str">
        <f>IF('Статистика ВПР 2019'!AE93="","_",IF('Статистика ВПР 2019'!AE93&lt;AE$3-2*AE$296,-2,IF('Статистика ВПР 2019'!AE93&lt;AE$3-AE$296,-1,IF('Статистика ВПР 2019'!AE93&lt;AE$3+AE$296,0,IF('Статистика ВПР 2019'!AE93&lt;AE$3+2*AE$296,1,2)))))</f>
        <v>_</v>
      </c>
      <c r="AF93" s="7" t="str">
        <f>IF('Статистика ВПР 2019'!AF93="","_",IF('Статистика ВПР 2019'!AF93&lt;AF$3-2*AF$296,-2,IF('Статистика ВПР 2019'!AF93&lt;AF$3-AF$296,-1,IF('Статистика ВПР 2019'!AF93&lt;AF$3+AF$296,0,IF('Статистика ВПР 2019'!AF93&lt;AF$3+2*AF$296,1,2)))))</f>
        <v>_</v>
      </c>
      <c r="AG93" s="7" t="str">
        <f>IF('Статистика ВПР 2019'!AG93="","_",IF('Статистика ВПР 2019'!AG93&lt;AG$3-2*AG$296,-2,IF('Статистика ВПР 2019'!AG93&lt;AG$3-AG$296,-1,IF('Статистика ВПР 2019'!AG93&lt;AG$3+AG$296,0,IF('Статистика ВПР 2019'!AG93&lt;AG$3+2*AG$296,1,2)))))</f>
        <v>_</v>
      </c>
      <c r="AH93" s="7" t="str">
        <f>IF('Статистика ВПР 2019'!AH93="","_",IF('Статистика ВПР 2019'!AH93&lt;AH$3-2*AH$296,-2,IF('Статистика ВПР 2019'!AH93&lt;AH$3-AH$296,-1,IF('Статистика ВПР 2019'!AH93&lt;AH$3+AH$296,0,IF('Статистика ВПР 2019'!AH93&lt;AH$3+2*AH$296,1,2)))))</f>
        <v>_</v>
      </c>
      <c r="AI93" s="7" t="str">
        <f>IF('Статистика ВПР 2019'!AI93="","_",IF('Статистика ВПР 2019'!AI93&lt;AI$3-2*AI$296,-2,IF('Статистика ВПР 2019'!AI93&lt;AI$3-AI$296,-1,IF('Статистика ВПР 2019'!AI93&lt;AI$3+AI$296,0,IF('Статистика ВПР 2019'!AI93&lt;AI$3+2*AI$296,1,2)))))</f>
        <v>_</v>
      </c>
      <c r="AJ93" s="7" t="str">
        <f>IF('Статистика ВПР 2019'!AJ93="","_",IF('Статистика ВПР 2019'!AJ93&lt;AJ$3-2*AJ$296,-2,IF('Статистика ВПР 2019'!AJ93&lt;AJ$3-AJ$296,-1,IF('Статистика ВПР 2019'!AJ93&lt;AJ$3+AJ$296,0,IF('Статистика ВПР 2019'!AJ93&lt;AJ$3+2*AJ$296,1,2)))))</f>
        <v>_</v>
      </c>
      <c r="AK93" s="7" t="str">
        <f>IF('Статистика ВПР 2019'!AK93="","_",IF('Статистика ВПР 2019'!AK93&lt;AK$3-2*AK$296,-2,IF('Статистика ВПР 2019'!AK93&lt;AK$3-AK$296,-1,IF('Статистика ВПР 2019'!AK93&lt;AK$3+AK$296,0,IF('Статистика ВПР 2019'!AK93&lt;AK$3+2*AK$296,1,2)))))</f>
        <v>_</v>
      </c>
      <c r="AL93" s="2">
        <f t="shared" si="1"/>
        <v>35</v>
      </c>
    </row>
    <row r="94" spans="1:38" x14ac:dyDescent="0.25">
      <c r="A94" s="4" t="s">
        <v>48</v>
      </c>
      <c r="B94" s="6" t="s">
        <v>55</v>
      </c>
      <c r="C94" s="7">
        <f>IF('Статистика ВПР 2019'!C94="","_",IF('Статистика ВПР 2019'!C94&lt;C$3-2*C$296,-2,IF('Статистика ВПР 2019'!C94&lt;C$3-C$296,-1,IF('Статистика ВПР 2019'!C94&lt;C$3+C$296,0,IF('Статистика ВПР 2019'!C94&lt;C$3+2*C$296,1,2)))))</f>
        <v>0</v>
      </c>
      <c r="D94" s="7">
        <f>IF('Статистика ВПР 2019'!D94="","_",IF('Статистика ВПР 2019'!D94&lt;D$3-2*D$296,-2,IF('Статистика ВПР 2019'!D94&lt;D$3-D$296,-1,IF('Статистика ВПР 2019'!D94&lt;D$3+D$296,0,IF('Статистика ВПР 2019'!D94&lt;D$3+2*D$296,1,2)))))</f>
        <v>0</v>
      </c>
      <c r="E94" s="7">
        <f>IF('Статистика ВПР 2019'!E94="","_",IF('Статистика ВПР 2019'!E94&lt;E$3-2*E$296,-2,IF('Статистика ВПР 2019'!E94&lt;E$3-E$296,-1,IF('Статистика ВПР 2019'!E94&lt;E$3+E$296,0,IF('Статистика ВПР 2019'!E94&lt;E$3+2*E$296,1,2)))))</f>
        <v>0</v>
      </c>
      <c r="F94" s="7">
        <f>IF('Статистика ВПР 2019'!F94="","_",IF('Статистика ВПР 2019'!F94&lt;F$3-2*F$296,-2,IF('Статистика ВПР 2019'!F94&lt;F$3-F$296,-1,IF('Статистика ВПР 2019'!F94&lt;F$3+F$296,0,IF('Статистика ВПР 2019'!F94&lt;F$3+2*F$296,1,2)))))</f>
        <v>0</v>
      </c>
      <c r="G94" s="7" t="str">
        <f>IF('Статистика ВПР 2019'!G94="","_",IF('Статистика ВПР 2019'!G94&lt;G$3-2*G$296,-2,IF('Статистика ВПР 2019'!G94&lt;G$3-G$296,-1,IF('Статистика ВПР 2019'!G94&lt;G$3+G$296,0,IF('Статистика ВПР 2019'!G94&lt;G$3+2*G$296,1,2)))))</f>
        <v>_</v>
      </c>
      <c r="H94" s="7">
        <f>IF('Статистика ВПР 2019'!H94="","_",IF('Статистика ВПР 2019'!H94&lt;H$3-2*H$296,-2,IF('Статистика ВПР 2019'!H94&lt;H$3-H$296,-1,IF('Статистика ВПР 2019'!H94&lt;H$3+H$296,0,IF('Статистика ВПР 2019'!H94&lt;H$3+2*H$296,1,2)))))</f>
        <v>0</v>
      </c>
      <c r="I94" s="7">
        <f>IF('Статистика ВПР 2019'!I94="","_",IF('Статистика ВПР 2019'!I94&lt;I$3-2*I$296,-2,IF('Статистика ВПР 2019'!I94&lt;I$3-I$296,-1,IF('Статистика ВПР 2019'!I94&lt;I$3+I$296,0,IF('Статистика ВПР 2019'!I94&lt;I$3+2*I$296,1,2)))))</f>
        <v>0</v>
      </c>
      <c r="J94" s="7">
        <f>IF('Статистика ВПР 2019'!J94="","_",IF('Статистика ВПР 2019'!J94&lt;J$3-2*J$296,-2,IF('Статистика ВПР 2019'!J94&lt;J$3-J$296,-1,IF('Статистика ВПР 2019'!J94&lt;J$3+J$296,0,IF('Статистика ВПР 2019'!J94&lt;J$3+2*J$296,1,2)))))</f>
        <v>0</v>
      </c>
      <c r="K94" s="7">
        <f>IF('Статистика ВПР 2019'!K94="","_",IF('Статистика ВПР 2019'!K94&lt;K$3-2*K$296,-2,IF('Статистика ВПР 2019'!K94&lt;K$3-K$296,-1,IF('Статистика ВПР 2019'!K94&lt;K$3+K$296,0,IF('Статистика ВПР 2019'!K94&lt;K$3+2*K$296,1,2)))))</f>
        <v>0</v>
      </c>
      <c r="L94" s="7">
        <f>IF('Статистика ВПР 2019'!L94="","_",IF('Статистика ВПР 2019'!L94&lt;L$3-2*L$296,-2,IF('Статистика ВПР 2019'!L94&lt;L$3-L$296,-1,IF('Статистика ВПР 2019'!L94&lt;L$3+L$296,0,IF('Статистика ВПР 2019'!L94&lt;L$3+2*L$296,1,2)))))</f>
        <v>0</v>
      </c>
      <c r="M94" s="7">
        <f>IF('Статистика ВПР 2019'!M94="","_",IF('Статистика ВПР 2019'!M94&lt;M$3-2*M$296,-2,IF('Статистика ВПР 2019'!M94&lt;M$3-M$296,-1,IF('Статистика ВПР 2019'!M94&lt;M$3+M$296,0,IF('Статистика ВПР 2019'!M94&lt;M$3+2*M$296,1,2)))))</f>
        <v>0</v>
      </c>
      <c r="N94" s="7">
        <f>IF('Статистика ВПР 2019'!N94="","_",IF('Статистика ВПР 2019'!N94&lt;N$3-2*N$296,-2,IF('Статистика ВПР 2019'!N94&lt;N$3-N$296,-1,IF('Статистика ВПР 2019'!N94&lt;N$3+N$296,0,IF('Статистика ВПР 2019'!N94&lt;N$3+2*N$296,1,2)))))</f>
        <v>0</v>
      </c>
      <c r="O94" s="7">
        <f>IF('Статистика ВПР 2019'!O94="","_",IF('Статистика ВПР 2019'!O94&lt;O$3-2*O$296,-2,IF('Статистика ВПР 2019'!O94&lt;O$3-O$296,-1,IF('Статистика ВПР 2019'!O94&lt;O$3+O$296,0,IF('Статистика ВПР 2019'!O94&lt;O$3+2*O$296,1,2)))))</f>
        <v>0</v>
      </c>
      <c r="P94" s="7">
        <f>IF('Статистика ВПР 2019'!P94="","_",IF('Статистика ВПР 2019'!P94&lt;P$3-2*P$296,-2,IF('Статистика ВПР 2019'!P94&lt;P$3-P$296,-1,IF('Статистика ВПР 2019'!P94&lt;P$3+P$296,0,IF('Статистика ВПР 2019'!P94&lt;P$3+2*P$296,1,2)))))</f>
        <v>0</v>
      </c>
      <c r="Q94" s="7">
        <f>IF('Статистика ВПР 2019'!Q94="","_",IF('Статистика ВПР 2019'!Q94&lt;Q$3-2*Q$296,-2,IF('Статистика ВПР 2019'!Q94&lt;Q$3-Q$296,-1,IF('Статистика ВПР 2019'!Q94&lt;Q$3+Q$296,0,IF('Статистика ВПР 2019'!Q94&lt;Q$3+2*Q$296,1,2)))))</f>
        <v>0</v>
      </c>
      <c r="R94" s="7">
        <f>IF('Статистика ВПР 2019'!R94="","_",IF('Статистика ВПР 2019'!R94&lt;R$3-2*R$296,-2,IF('Статистика ВПР 2019'!R94&lt;R$3-R$296,-1,IF('Статистика ВПР 2019'!R94&lt;R$3+R$296,0,IF('Статистика ВПР 2019'!R94&lt;R$3+2*R$296,1,2)))))</f>
        <v>1</v>
      </c>
      <c r="S94" s="7">
        <f>IF('Статистика ВПР 2019'!S94="","_",IF('Статистика ВПР 2019'!S94&lt;S$3-2*S$296,-2,IF('Статистика ВПР 2019'!S94&lt;S$3-S$296,-1,IF('Статистика ВПР 2019'!S94&lt;S$3+S$296,0,IF('Статистика ВПР 2019'!S94&lt;S$3+2*S$296,1,2)))))</f>
        <v>0</v>
      </c>
      <c r="T94" s="7">
        <f>IF('Статистика ВПР 2019'!T94="","_",IF('Статистика ВПР 2019'!T94&lt;T$3-2*T$296,-2,IF('Статистика ВПР 2019'!T94&lt;T$3-T$296,-1,IF('Статистика ВПР 2019'!T94&lt;T$3+T$296,0,IF('Статистика ВПР 2019'!T94&lt;T$3+2*T$296,1,2)))))</f>
        <v>0</v>
      </c>
      <c r="U94" s="7">
        <f>IF('Статистика ВПР 2019'!U94="","_",IF('Статистика ВПР 2019'!U94&lt;U$3-2*U$296,-2,IF('Статистика ВПР 2019'!U94&lt;U$3-U$296,-1,IF('Статистика ВПР 2019'!U94&lt;U$3+U$296,0,IF('Статистика ВПР 2019'!U94&lt;U$3+2*U$296,1,2)))))</f>
        <v>0</v>
      </c>
      <c r="V94" s="7">
        <f>IF('Статистика ВПР 2019'!V94="","_",IF('Статистика ВПР 2019'!V94&lt;V$3-2*V$296,-2,IF('Статистика ВПР 2019'!V94&lt;V$3-V$296,-1,IF('Статистика ВПР 2019'!V94&lt;V$3+V$296,0,IF('Статистика ВПР 2019'!V94&lt;V$3+2*V$296,1,2)))))</f>
        <v>0</v>
      </c>
      <c r="W94" s="7">
        <f>IF('Статистика ВПР 2019'!W94="","_",IF('Статистика ВПР 2019'!W94&lt;W$3-2*W$296,-2,IF('Статистика ВПР 2019'!W94&lt;W$3-W$296,-1,IF('Статистика ВПР 2019'!W94&lt;W$3+W$296,0,IF('Статистика ВПР 2019'!W94&lt;W$3+2*W$296,1,2)))))</f>
        <v>0</v>
      </c>
      <c r="X94" s="7">
        <f>IF('Статистика ВПР 2019'!X94="","_",IF('Статистика ВПР 2019'!X94&lt;X$3-2*X$296,-2,IF('Статистика ВПР 2019'!X94&lt;X$3-X$296,-1,IF('Статистика ВПР 2019'!X94&lt;X$3+X$296,0,IF('Статистика ВПР 2019'!X94&lt;X$3+2*X$296,1,2)))))</f>
        <v>1</v>
      </c>
      <c r="Y94" s="7" t="str">
        <f>IF('Статистика ВПР 2019'!Y94="","_",IF('Статистика ВПР 2019'!Y94&lt;Y$3-2*Y$296,-2,IF('Статистика ВПР 2019'!Y94&lt;Y$3-Y$296,-1,IF('Статистика ВПР 2019'!Y94&lt;Y$3+Y$296,0,IF('Статистика ВПР 2019'!Y94&lt;Y$3+2*Y$296,1,2)))))</f>
        <v>_</v>
      </c>
      <c r="Z94" s="7" t="str">
        <f>IF('Статистика ВПР 2019'!Z94="","_",IF('Статистика ВПР 2019'!Z94&lt;Z$3-2*Z$296,-2,IF('Статистика ВПР 2019'!Z94&lt;Z$3-Z$296,-1,IF('Статистика ВПР 2019'!Z94&lt;Z$3+Z$296,0,IF('Статистика ВПР 2019'!Z94&lt;Z$3+2*Z$296,1,2)))))</f>
        <v>_</v>
      </c>
      <c r="AA94" s="7">
        <f>IF('Статистика ВПР 2019'!AA94="","_",IF('Статистика ВПР 2019'!AA94&lt;AA$3-2*AA$296,-2,IF('Статистика ВПР 2019'!AA94&lt;AA$3-AA$296,-1,IF('Статистика ВПР 2019'!AA94&lt;AA$3+AA$296,0,IF('Статистика ВПР 2019'!AA94&lt;AA$3+2*AA$296,1,2)))))</f>
        <v>1</v>
      </c>
      <c r="AB94" s="7">
        <f>IF('Статистика ВПР 2019'!AB94="","_",IF('Статистика ВПР 2019'!AB94&lt;AB$3-2*AB$296,-2,IF('Статистика ВПР 2019'!AB94&lt;AB$3-AB$296,-1,IF('Статистика ВПР 2019'!AB94&lt;AB$3+AB$296,0,IF('Статистика ВПР 2019'!AB94&lt;AB$3+2*AB$296,1,2)))))</f>
        <v>0</v>
      </c>
      <c r="AC94" s="7">
        <f>IF('Статистика ВПР 2019'!AC94="","_",IF('Статистика ВПР 2019'!AC94&lt;AC$3-2*AC$296,-2,IF('Статистика ВПР 2019'!AC94&lt;AC$3-AC$296,-1,IF('Статистика ВПР 2019'!AC94&lt;AC$3+AC$296,0,IF('Статистика ВПР 2019'!AC94&lt;AC$3+2*AC$296,1,2)))))</f>
        <v>0</v>
      </c>
      <c r="AD94" s="7">
        <f>IF('Статистика ВПР 2019'!AD94="","_",IF('Статистика ВПР 2019'!AD94&lt;AD$3-2*AD$296,-2,IF('Статистика ВПР 2019'!AD94&lt;AD$3-AD$296,-1,IF('Статистика ВПР 2019'!AD94&lt;AD$3+AD$296,0,IF('Статистика ВПР 2019'!AD94&lt;AD$3+2*AD$296,1,2)))))</f>
        <v>0</v>
      </c>
      <c r="AE94" s="7">
        <f>IF('Статистика ВПР 2019'!AE94="","_",IF('Статистика ВПР 2019'!AE94&lt;AE$3-2*AE$296,-2,IF('Статистика ВПР 2019'!AE94&lt;AE$3-AE$296,-1,IF('Статистика ВПР 2019'!AE94&lt;AE$3+AE$296,0,IF('Статистика ВПР 2019'!AE94&lt;AE$3+2*AE$296,1,2)))))</f>
        <v>1</v>
      </c>
      <c r="AF94" s="7">
        <f>IF('Статистика ВПР 2019'!AF94="","_",IF('Статистика ВПР 2019'!AF94&lt;AF$3-2*AF$296,-2,IF('Статистика ВПР 2019'!AF94&lt;AF$3-AF$296,-1,IF('Статистика ВПР 2019'!AF94&lt;AF$3+AF$296,0,IF('Статистика ВПР 2019'!AF94&lt;AF$3+2*AF$296,1,2)))))</f>
        <v>-2</v>
      </c>
      <c r="AG94" s="7" t="str">
        <f>IF('Статистика ВПР 2019'!AG94="","_",IF('Статистика ВПР 2019'!AG94&lt;AG$3-2*AG$296,-2,IF('Статистика ВПР 2019'!AG94&lt;AG$3-AG$296,-1,IF('Статистика ВПР 2019'!AG94&lt;AG$3+AG$296,0,IF('Статистика ВПР 2019'!AG94&lt;AG$3+2*AG$296,1,2)))))</f>
        <v>_</v>
      </c>
      <c r="AH94" s="7">
        <f>IF('Статистика ВПР 2019'!AH94="","_",IF('Статистика ВПР 2019'!AH94&lt;AH$3-2*AH$296,-2,IF('Статистика ВПР 2019'!AH94&lt;AH$3-AH$296,-1,IF('Статистика ВПР 2019'!AH94&lt;AH$3+AH$296,0,IF('Статистика ВПР 2019'!AH94&lt;AH$3+2*AH$296,1,2)))))</f>
        <v>0</v>
      </c>
      <c r="AI94" s="7" t="str">
        <f>IF('Статистика ВПР 2019'!AI94="","_",IF('Статистика ВПР 2019'!AI94&lt;AI$3-2*AI$296,-2,IF('Статистика ВПР 2019'!AI94&lt;AI$3-AI$296,-1,IF('Статистика ВПР 2019'!AI94&lt;AI$3+AI$296,0,IF('Статистика ВПР 2019'!AI94&lt;AI$3+2*AI$296,1,2)))))</f>
        <v>_</v>
      </c>
      <c r="AJ94" s="7" t="str">
        <f>IF('Статистика ВПР 2019'!AJ94="","_",IF('Статистика ВПР 2019'!AJ94&lt;AJ$3-2*AJ$296,-2,IF('Статистика ВПР 2019'!AJ94&lt;AJ$3-AJ$296,-1,IF('Статистика ВПР 2019'!AJ94&lt;AJ$3+AJ$296,0,IF('Статистика ВПР 2019'!AJ94&lt;AJ$3+2*AJ$296,1,2)))))</f>
        <v>_</v>
      </c>
      <c r="AK94" s="7" t="str">
        <f>IF('Статистика ВПР 2019'!AK94="","_",IF('Статистика ВПР 2019'!AK94&lt;AK$3-2*AK$296,-2,IF('Статистика ВПР 2019'!AK94&lt;AK$3-AK$296,-1,IF('Статистика ВПР 2019'!AK94&lt;AK$3+AK$296,0,IF('Статистика ВПР 2019'!AK94&lt;AK$3+2*AK$296,1,2)))))</f>
        <v>_</v>
      </c>
      <c r="AL94" s="2">
        <f t="shared" si="1"/>
        <v>35</v>
      </c>
    </row>
    <row r="95" spans="1:38" ht="15.75" thickBot="1" x14ac:dyDescent="0.3">
      <c r="A95" s="4" t="s">
        <v>48</v>
      </c>
      <c r="B95" s="6" t="s">
        <v>232</v>
      </c>
      <c r="C95" s="7">
        <f>IF('Статистика ВПР 2019'!C95="","_",IF('Статистика ВПР 2019'!C95&lt;C$3-2*C$296,-2,IF('Статистика ВПР 2019'!C95&lt;C$3-C$296,-1,IF('Статистика ВПР 2019'!C95&lt;C$3+C$296,0,IF('Статистика ВПР 2019'!C95&lt;C$3+2*C$296,1,2)))))</f>
        <v>0</v>
      </c>
      <c r="D95" s="7">
        <f>IF('Статистика ВПР 2019'!D95="","_",IF('Статистика ВПР 2019'!D95&lt;D$3-2*D$296,-2,IF('Статистика ВПР 2019'!D95&lt;D$3-D$296,-1,IF('Статистика ВПР 2019'!D95&lt;D$3+D$296,0,IF('Статистика ВПР 2019'!D95&lt;D$3+2*D$296,1,2)))))</f>
        <v>0</v>
      </c>
      <c r="E95" s="7">
        <f>IF('Статистика ВПР 2019'!E95="","_",IF('Статистика ВПР 2019'!E95&lt;E$3-2*E$296,-2,IF('Статистика ВПР 2019'!E95&lt;E$3-E$296,-1,IF('Статистика ВПР 2019'!E95&lt;E$3+E$296,0,IF('Статистика ВПР 2019'!E95&lt;E$3+2*E$296,1,2)))))</f>
        <v>0</v>
      </c>
      <c r="F95" s="7">
        <f>IF('Статистика ВПР 2019'!F95="","_",IF('Статистика ВПР 2019'!F95&lt;F$3-2*F$296,-2,IF('Статистика ВПР 2019'!F95&lt;F$3-F$296,-1,IF('Статистика ВПР 2019'!F95&lt;F$3+F$296,0,IF('Статистика ВПР 2019'!F95&lt;F$3+2*F$296,1,2)))))</f>
        <v>-1</v>
      </c>
      <c r="G95" s="7" t="str">
        <f>IF('Статистика ВПР 2019'!G95="","_",IF('Статистика ВПР 2019'!G95&lt;G$3-2*G$296,-2,IF('Статистика ВПР 2019'!G95&lt;G$3-G$296,-1,IF('Статистика ВПР 2019'!G95&lt;G$3+G$296,0,IF('Статистика ВПР 2019'!G95&lt;G$3+2*G$296,1,2)))))</f>
        <v>_</v>
      </c>
      <c r="H95" s="7">
        <f>IF('Статистика ВПР 2019'!H95="","_",IF('Статистика ВПР 2019'!H95&lt;H$3-2*H$296,-2,IF('Статистика ВПР 2019'!H95&lt;H$3-H$296,-1,IF('Статистика ВПР 2019'!H95&lt;H$3+H$296,0,IF('Статистика ВПР 2019'!H95&lt;H$3+2*H$296,1,2)))))</f>
        <v>0</v>
      </c>
      <c r="I95" s="7">
        <f>IF('Статистика ВПР 2019'!I95="","_",IF('Статистика ВПР 2019'!I95&lt;I$3-2*I$296,-2,IF('Статистика ВПР 2019'!I95&lt;I$3-I$296,-1,IF('Статистика ВПР 2019'!I95&lt;I$3+I$296,0,IF('Статистика ВПР 2019'!I95&lt;I$3+2*I$296,1,2)))))</f>
        <v>-2</v>
      </c>
      <c r="J95" s="7">
        <f>IF('Статистика ВПР 2019'!J95="","_",IF('Статистика ВПР 2019'!J95&lt;J$3-2*J$296,-2,IF('Статистика ВПР 2019'!J95&lt;J$3-J$296,-1,IF('Статистика ВПР 2019'!J95&lt;J$3+J$296,0,IF('Статистика ВПР 2019'!J95&lt;J$3+2*J$296,1,2)))))</f>
        <v>-1</v>
      </c>
      <c r="K95" s="7">
        <f>IF('Статистика ВПР 2019'!K95="","_",IF('Статистика ВПР 2019'!K95&lt;K$3-2*K$296,-2,IF('Статистика ВПР 2019'!K95&lt;K$3-K$296,-1,IF('Статистика ВПР 2019'!K95&lt;K$3+K$296,0,IF('Статистика ВПР 2019'!K95&lt;K$3+2*K$296,1,2)))))</f>
        <v>-1</v>
      </c>
      <c r="L95" s="7">
        <f>IF('Статистика ВПР 2019'!L95="","_",IF('Статистика ВПР 2019'!L95&lt;L$3-2*L$296,-2,IF('Статистика ВПР 2019'!L95&lt;L$3-L$296,-1,IF('Статистика ВПР 2019'!L95&lt;L$3+L$296,0,IF('Статистика ВПР 2019'!L95&lt;L$3+2*L$296,1,2)))))</f>
        <v>0</v>
      </c>
      <c r="M95" s="7">
        <f>IF('Статистика ВПР 2019'!M95="","_",IF('Статистика ВПР 2019'!M95&lt;M$3-2*M$296,-2,IF('Статистика ВПР 2019'!M95&lt;M$3-M$296,-1,IF('Статистика ВПР 2019'!M95&lt;M$3+M$296,0,IF('Статистика ВПР 2019'!M95&lt;M$3+2*M$296,1,2)))))</f>
        <v>-2</v>
      </c>
      <c r="N95" s="7">
        <f>IF('Статистика ВПР 2019'!N95="","_",IF('Статистика ВПР 2019'!N95&lt;N$3-2*N$296,-2,IF('Статистика ВПР 2019'!N95&lt;N$3-N$296,-1,IF('Статистика ВПР 2019'!N95&lt;N$3+N$296,0,IF('Статистика ВПР 2019'!N95&lt;N$3+2*N$296,1,2)))))</f>
        <v>0</v>
      </c>
      <c r="O95" s="7">
        <f>IF('Статистика ВПР 2019'!O95="","_",IF('Статистика ВПР 2019'!O95&lt;O$3-2*O$296,-2,IF('Статистика ВПР 2019'!O95&lt;O$3-O$296,-1,IF('Статистика ВПР 2019'!O95&lt;O$3+O$296,0,IF('Статистика ВПР 2019'!O95&lt;O$3+2*O$296,1,2)))))</f>
        <v>0</v>
      </c>
      <c r="P95" s="7">
        <f>IF('Статистика ВПР 2019'!P95="","_",IF('Статистика ВПР 2019'!P95&lt;P$3-2*P$296,-2,IF('Статистика ВПР 2019'!P95&lt;P$3-P$296,-1,IF('Статистика ВПР 2019'!P95&lt;P$3+P$296,0,IF('Статистика ВПР 2019'!P95&lt;P$3+2*P$296,1,2)))))</f>
        <v>0</v>
      </c>
      <c r="Q95" s="7">
        <f>IF('Статистика ВПР 2019'!Q95="","_",IF('Статистика ВПР 2019'!Q95&lt;Q$3-2*Q$296,-2,IF('Статистика ВПР 2019'!Q95&lt;Q$3-Q$296,-1,IF('Статистика ВПР 2019'!Q95&lt;Q$3+Q$296,0,IF('Статистика ВПР 2019'!Q95&lt;Q$3+2*Q$296,1,2)))))</f>
        <v>0</v>
      </c>
      <c r="R95" s="7">
        <f>IF('Статистика ВПР 2019'!R95="","_",IF('Статистика ВПР 2019'!R95&lt;R$3-2*R$296,-2,IF('Статистика ВПР 2019'!R95&lt;R$3-R$296,-1,IF('Статистика ВПР 2019'!R95&lt;R$3+R$296,0,IF('Статистика ВПР 2019'!R95&lt;R$3+2*R$296,1,2)))))</f>
        <v>0</v>
      </c>
      <c r="S95" s="7">
        <f>IF('Статистика ВПР 2019'!S95="","_",IF('Статистика ВПР 2019'!S95&lt;S$3-2*S$296,-2,IF('Статистика ВПР 2019'!S95&lt;S$3-S$296,-1,IF('Статистика ВПР 2019'!S95&lt;S$3+S$296,0,IF('Статистика ВПР 2019'!S95&lt;S$3+2*S$296,1,2)))))</f>
        <v>1</v>
      </c>
      <c r="T95" s="7">
        <f>IF('Статистика ВПР 2019'!T95="","_",IF('Статистика ВПР 2019'!T95&lt;T$3-2*T$296,-2,IF('Статистика ВПР 2019'!T95&lt;T$3-T$296,-1,IF('Статистика ВПР 2019'!T95&lt;T$3+T$296,0,IF('Статистика ВПР 2019'!T95&lt;T$3+2*T$296,1,2)))))</f>
        <v>0</v>
      </c>
      <c r="U95" s="7">
        <f>IF('Статистика ВПР 2019'!U95="","_",IF('Статистика ВПР 2019'!U95&lt;U$3-2*U$296,-2,IF('Статистика ВПР 2019'!U95&lt;U$3-U$296,-1,IF('Статистика ВПР 2019'!U95&lt;U$3+U$296,0,IF('Статистика ВПР 2019'!U95&lt;U$3+2*U$296,1,2)))))</f>
        <v>-1</v>
      </c>
      <c r="V95" s="7">
        <f>IF('Статистика ВПР 2019'!V95="","_",IF('Статистика ВПР 2019'!V95&lt;V$3-2*V$296,-2,IF('Статистика ВПР 2019'!V95&lt;V$3-V$296,-1,IF('Статистика ВПР 2019'!V95&lt;V$3+V$296,0,IF('Статистика ВПР 2019'!V95&lt;V$3+2*V$296,1,2)))))</f>
        <v>0</v>
      </c>
      <c r="W95" s="7">
        <f>IF('Статистика ВПР 2019'!W95="","_",IF('Статистика ВПР 2019'!W95&lt;W$3-2*W$296,-2,IF('Статистика ВПР 2019'!W95&lt;W$3-W$296,-1,IF('Статистика ВПР 2019'!W95&lt;W$3+W$296,0,IF('Статистика ВПР 2019'!W95&lt;W$3+2*W$296,1,2)))))</f>
        <v>0</v>
      </c>
      <c r="X95" s="7" t="str">
        <f>IF('Статистика ВПР 2019'!X95="","_",IF('Статистика ВПР 2019'!X95&lt;X$3-2*X$296,-2,IF('Статистика ВПР 2019'!X95&lt;X$3-X$296,-1,IF('Статистика ВПР 2019'!X95&lt;X$3+X$296,0,IF('Статистика ВПР 2019'!X95&lt;X$3+2*X$296,1,2)))))</f>
        <v>_</v>
      </c>
      <c r="Y95" s="7" t="str">
        <f>IF('Статистика ВПР 2019'!Y95="","_",IF('Статистика ВПР 2019'!Y95&lt;Y$3-2*Y$296,-2,IF('Статистика ВПР 2019'!Y95&lt;Y$3-Y$296,-1,IF('Статистика ВПР 2019'!Y95&lt;Y$3+Y$296,0,IF('Статистика ВПР 2019'!Y95&lt;Y$3+2*Y$296,1,2)))))</f>
        <v>_</v>
      </c>
      <c r="Z95" s="7" t="str">
        <f>IF('Статистика ВПР 2019'!Z95="","_",IF('Статистика ВПР 2019'!Z95&lt;Z$3-2*Z$296,-2,IF('Статистика ВПР 2019'!Z95&lt;Z$3-Z$296,-1,IF('Статистика ВПР 2019'!Z95&lt;Z$3+Z$296,0,IF('Статистика ВПР 2019'!Z95&lt;Z$3+2*Z$296,1,2)))))</f>
        <v>_</v>
      </c>
      <c r="AA95" s="7" t="str">
        <f>IF('Статистика ВПР 2019'!AA95="","_",IF('Статистика ВПР 2019'!AA95&lt;AA$3-2*AA$296,-2,IF('Статистика ВПР 2019'!AA95&lt;AA$3-AA$296,-1,IF('Статистика ВПР 2019'!AA95&lt;AA$3+AA$296,0,IF('Статистика ВПР 2019'!AA95&lt;AA$3+2*AA$296,1,2)))))</f>
        <v>_</v>
      </c>
      <c r="AB95" s="7" t="str">
        <f>IF('Статистика ВПР 2019'!AB95="","_",IF('Статистика ВПР 2019'!AB95&lt;AB$3-2*AB$296,-2,IF('Статистика ВПР 2019'!AB95&lt;AB$3-AB$296,-1,IF('Статистика ВПР 2019'!AB95&lt;AB$3+AB$296,0,IF('Статистика ВПР 2019'!AB95&lt;AB$3+2*AB$296,1,2)))))</f>
        <v>_</v>
      </c>
      <c r="AC95" s="7" t="str">
        <f>IF('Статистика ВПР 2019'!AC95="","_",IF('Статистика ВПР 2019'!AC95&lt;AC$3-2*AC$296,-2,IF('Статистика ВПР 2019'!AC95&lt;AC$3-AC$296,-1,IF('Статистика ВПР 2019'!AC95&lt;AC$3+AC$296,0,IF('Статистика ВПР 2019'!AC95&lt;AC$3+2*AC$296,1,2)))))</f>
        <v>_</v>
      </c>
      <c r="AD95" s="7" t="str">
        <f>IF('Статистика ВПР 2019'!AD95="","_",IF('Статистика ВПР 2019'!AD95&lt;AD$3-2*AD$296,-2,IF('Статистика ВПР 2019'!AD95&lt;AD$3-AD$296,-1,IF('Статистика ВПР 2019'!AD95&lt;AD$3+AD$296,0,IF('Статистика ВПР 2019'!AD95&lt;AD$3+2*AD$296,1,2)))))</f>
        <v>_</v>
      </c>
      <c r="AE95" s="7" t="str">
        <f>IF('Статистика ВПР 2019'!AE95="","_",IF('Статистика ВПР 2019'!AE95&lt;AE$3-2*AE$296,-2,IF('Статистика ВПР 2019'!AE95&lt;AE$3-AE$296,-1,IF('Статистика ВПР 2019'!AE95&lt;AE$3+AE$296,0,IF('Статистика ВПР 2019'!AE95&lt;AE$3+2*AE$296,1,2)))))</f>
        <v>_</v>
      </c>
      <c r="AF95" s="7" t="str">
        <f>IF('Статистика ВПР 2019'!AF95="","_",IF('Статистика ВПР 2019'!AF95&lt;AF$3-2*AF$296,-2,IF('Статистика ВПР 2019'!AF95&lt;AF$3-AF$296,-1,IF('Статистика ВПР 2019'!AF95&lt;AF$3+AF$296,0,IF('Статистика ВПР 2019'!AF95&lt;AF$3+2*AF$296,1,2)))))</f>
        <v>_</v>
      </c>
      <c r="AG95" s="7" t="str">
        <f>IF('Статистика ВПР 2019'!AG95="","_",IF('Статистика ВПР 2019'!AG95&lt;AG$3-2*AG$296,-2,IF('Статистика ВПР 2019'!AG95&lt;AG$3-AG$296,-1,IF('Статистика ВПР 2019'!AG95&lt;AG$3+AG$296,0,IF('Статистика ВПР 2019'!AG95&lt;AG$3+2*AG$296,1,2)))))</f>
        <v>_</v>
      </c>
      <c r="AH95" s="7" t="str">
        <f>IF('Статистика ВПР 2019'!AH95="","_",IF('Статистика ВПР 2019'!AH95&lt;AH$3-2*AH$296,-2,IF('Статистика ВПР 2019'!AH95&lt;AH$3-AH$296,-1,IF('Статистика ВПР 2019'!AH95&lt;AH$3+AH$296,0,IF('Статистика ВПР 2019'!AH95&lt;AH$3+2*AH$296,1,2)))))</f>
        <v>_</v>
      </c>
      <c r="AI95" s="7" t="str">
        <f>IF('Статистика ВПР 2019'!AI95="","_",IF('Статистика ВПР 2019'!AI95&lt;AI$3-2*AI$296,-2,IF('Статистика ВПР 2019'!AI95&lt;AI$3-AI$296,-1,IF('Статистика ВПР 2019'!AI95&lt;AI$3+AI$296,0,IF('Статистика ВПР 2019'!AI95&lt;AI$3+2*AI$296,1,2)))))</f>
        <v>_</v>
      </c>
      <c r="AJ95" s="7" t="str">
        <f>IF('Статистика ВПР 2019'!AJ95="","_",IF('Статистика ВПР 2019'!AJ95&lt;AJ$3-2*AJ$296,-2,IF('Статистика ВПР 2019'!AJ95&lt;AJ$3-AJ$296,-1,IF('Статистика ВПР 2019'!AJ95&lt;AJ$3+AJ$296,0,IF('Статистика ВПР 2019'!AJ95&lt;AJ$3+2*AJ$296,1,2)))))</f>
        <v>_</v>
      </c>
      <c r="AK95" s="7" t="str">
        <f>IF('Статистика ВПР 2019'!AK95="","_",IF('Статистика ВПР 2019'!AK95&lt;AK$3-2*AK$296,-2,IF('Статистика ВПР 2019'!AK95&lt;AK$3-AK$296,-1,IF('Статистика ВПР 2019'!AK95&lt;AK$3+AK$296,0,IF('Статистика ВПР 2019'!AK95&lt;AK$3+2*AK$296,1,2)))))</f>
        <v>_</v>
      </c>
      <c r="AL95" s="2">
        <f t="shared" si="1"/>
        <v>35</v>
      </c>
    </row>
    <row r="96" spans="1:38" s="47" customFormat="1" ht="15.75" thickBot="1" x14ac:dyDescent="0.3">
      <c r="A96" s="3" t="s">
        <v>3</v>
      </c>
      <c r="B96" s="33" t="s">
        <v>3</v>
      </c>
      <c r="C96" s="7">
        <f>IF('Статистика ВПР 2019'!C96="","_",IF('Статистика ВПР 2019'!C96&lt;C$3-2*C$296,-2,IF('Статистика ВПР 2019'!C96&lt;C$3-C$296,-1,IF('Статистика ВПР 2019'!C96&lt;C$3+C$296,0,IF('Статистика ВПР 2019'!C96&lt;C$3+2*C$296,1,2)))))</f>
        <v>0</v>
      </c>
      <c r="D96" s="7">
        <f>IF('Статистика ВПР 2019'!D96="","_",IF('Статистика ВПР 2019'!D96&lt;D$3-2*D$296,-2,IF('Статистика ВПР 2019'!D96&lt;D$3-D$296,-1,IF('Статистика ВПР 2019'!D96&lt;D$3+D$296,0,IF('Статистика ВПР 2019'!D96&lt;D$3+2*D$296,1,2)))))</f>
        <v>0</v>
      </c>
      <c r="E96" s="7">
        <f>IF('Статистика ВПР 2019'!E96="","_",IF('Статистика ВПР 2019'!E96&lt;E$3-2*E$296,-2,IF('Статистика ВПР 2019'!E96&lt;E$3-E$296,-1,IF('Статистика ВПР 2019'!E96&lt;E$3+E$296,0,IF('Статистика ВПР 2019'!E96&lt;E$3+2*E$296,1,2)))))</f>
        <v>0</v>
      </c>
      <c r="F96" s="7">
        <f>IF('Статистика ВПР 2019'!F96="","_",IF('Статистика ВПР 2019'!F96&lt;F$3-2*F$296,-2,IF('Статистика ВПР 2019'!F96&lt;F$3-F$296,-1,IF('Статистика ВПР 2019'!F96&lt;F$3+F$296,0,IF('Статистика ВПР 2019'!F96&lt;F$3+2*F$296,1,2)))))</f>
        <v>0</v>
      </c>
      <c r="G96" s="7">
        <f>IF('Статистика ВПР 2019'!G96="","_",IF('Статистика ВПР 2019'!G96&lt;G$3-2*G$296,-2,IF('Статистика ВПР 2019'!G96&lt;G$3-G$296,-1,IF('Статистика ВПР 2019'!G96&lt;G$3+G$296,0,IF('Статистика ВПР 2019'!G96&lt;G$3+2*G$296,1,2)))))</f>
        <v>0</v>
      </c>
      <c r="H96" s="7">
        <f>IF('Статистика ВПР 2019'!H96="","_",IF('Статистика ВПР 2019'!H96&lt;H$3-2*H$296,-2,IF('Статистика ВПР 2019'!H96&lt;H$3-H$296,-1,IF('Статистика ВПР 2019'!H96&lt;H$3+H$296,0,IF('Статистика ВПР 2019'!H96&lt;H$3+2*H$296,1,2)))))</f>
        <v>1</v>
      </c>
      <c r="I96" s="7">
        <f>IF('Статистика ВПР 2019'!I96="","_",IF('Статистика ВПР 2019'!I96&lt;I$3-2*I$296,-2,IF('Статистика ВПР 2019'!I96&lt;I$3-I$296,-1,IF('Статистика ВПР 2019'!I96&lt;I$3+I$296,0,IF('Статистика ВПР 2019'!I96&lt;I$3+2*I$296,1,2)))))</f>
        <v>0</v>
      </c>
      <c r="J96" s="7">
        <f>IF('Статистика ВПР 2019'!J96="","_",IF('Статистика ВПР 2019'!J96&lt;J$3-2*J$296,-2,IF('Статистика ВПР 2019'!J96&lt;J$3-J$296,-1,IF('Статистика ВПР 2019'!J96&lt;J$3+J$296,0,IF('Статистика ВПР 2019'!J96&lt;J$3+2*J$296,1,2)))))</f>
        <v>0</v>
      </c>
      <c r="K96" s="7">
        <f>IF('Статистика ВПР 2019'!K96="","_",IF('Статистика ВПР 2019'!K96&lt;K$3-2*K$296,-2,IF('Статистика ВПР 2019'!K96&lt;K$3-K$296,-1,IF('Статистика ВПР 2019'!K96&lt;K$3+K$296,0,IF('Статистика ВПР 2019'!K96&lt;K$3+2*K$296,1,2)))))</f>
        <v>0</v>
      </c>
      <c r="L96" s="7">
        <f>IF('Статистика ВПР 2019'!L96="","_",IF('Статистика ВПР 2019'!L96&lt;L$3-2*L$296,-2,IF('Статистика ВПР 2019'!L96&lt;L$3-L$296,-1,IF('Статистика ВПР 2019'!L96&lt;L$3+L$296,0,IF('Статистика ВПР 2019'!L96&lt;L$3+2*L$296,1,2)))))</f>
        <v>0</v>
      </c>
      <c r="M96" s="7">
        <f>IF('Статистика ВПР 2019'!M96="","_",IF('Статистика ВПР 2019'!M96&lt;M$3-2*M$296,-2,IF('Статистика ВПР 2019'!M96&lt;M$3-M$296,-1,IF('Статистика ВПР 2019'!M96&lt;M$3+M$296,0,IF('Статистика ВПР 2019'!M96&lt;M$3+2*M$296,1,2)))))</f>
        <v>0</v>
      </c>
      <c r="N96" s="7">
        <f>IF('Статистика ВПР 2019'!N96="","_",IF('Статистика ВПР 2019'!N96&lt;N$3-2*N$296,-2,IF('Статистика ВПР 2019'!N96&lt;N$3-N$296,-1,IF('Статистика ВПР 2019'!N96&lt;N$3+N$296,0,IF('Статистика ВПР 2019'!N96&lt;N$3+2*N$296,1,2)))))</f>
        <v>0</v>
      </c>
      <c r="O96" s="7">
        <f>IF('Статистика ВПР 2019'!O96="","_",IF('Статистика ВПР 2019'!O96&lt;O$3-2*O$296,-2,IF('Статистика ВПР 2019'!O96&lt;O$3-O$296,-1,IF('Статистика ВПР 2019'!O96&lt;O$3+O$296,0,IF('Статистика ВПР 2019'!O96&lt;O$3+2*O$296,1,2)))))</f>
        <v>0</v>
      </c>
      <c r="P96" s="7">
        <f>IF('Статистика ВПР 2019'!P96="","_",IF('Статистика ВПР 2019'!P96&lt;P$3-2*P$296,-2,IF('Статистика ВПР 2019'!P96&lt;P$3-P$296,-1,IF('Статистика ВПР 2019'!P96&lt;P$3+P$296,0,IF('Статистика ВПР 2019'!P96&lt;P$3+2*P$296,1,2)))))</f>
        <v>0</v>
      </c>
      <c r="Q96" s="7">
        <f>IF('Статистика ВПР 2019'!Q96="","_",IF('Статистика ВПР 2019'!Q96&lt;Q$3-2*Q$296,-2,IF('Статистика ВПР 2019'!Q96&lt;Q$3-Q$296,-1,IF('Статистика ВПР 2019'!Q96&lt;Q$3+Q$296,0,IF('Статистика ВПР 2019'!Q96&lt;Q$3+2*Q$296,1,2)))))</f>
        <v>0</v>
      </c>
      <c r="R96" s="7">
        <f>IF('Статистика ВПР 2019'!R96="","_",IF('Статистика ВПР 2019'!R96&lt;R$3-2*R$296,-2,IF('Статистика ВПР 2019'!R96&lt;R$3-R$296,-1,IF('Статистика ВПР 2019'!R96&lt;R$3+R$296,0,IF('Статистика ВПР 2019'!R96&lt;R$3+2*R$296,1,2)))))</f>
        <v>0</v>
      </c>
      <c r="S96" s="7">
        <f>IF('Статистика ВПР 2019'!S96="","_",IF('Статистика ВПР 2019'!S96&lt;S$3-2*S$296,-2,IF('Статистика ВПР 2019'!S96&lt;S$3-S$296,-1,IF('Статистика ВПР 2019'!S96&lt;S$3+S$296,0,IF('Статистика ВПР 2019'!S96&lt;S$3+2*S$296,1,2)))))</f>
        <v>0</v>
      </c>
      <c r="T96" s="7">
        <f>IF('Статистика ВПР 2019'!T96="","_",IF('Статистика ВПР 2019'!T96&lt;T$3-2*T$296,-2,IF('Статистика ВПР 2019'!T96&lt;T$3-T$296,-1,IF('Статистика ВПР 2019'!T96&lt;T$3+T$296,0,IF('Статистика ВПР 2019'!T96&lt;T$3+2*T$296,1,2)))))</f>
        <v>0</v>
      </c>
      <c r="U96" s="7">
        <f>IF('Статистика ВПР 2019'!U96="","_",IF('Статистика ВПР 2019'!U96&lt;U$3-2*U$296,-2,IF('Статистика ВПР 2019'!U96&lt;U$3-U$296,-1,IF('Статистика ВПР 2019'!U96&lt;U$3+U$296,0,IF('Статистика ВПР 2019'!U96&lt;U$3+2*U$296,1,2)))))</f>
        <v>0</v>
      </c>
      <c r="V96" s="7">
        <f>IF('Статистика ВПР 2019'!V96="","_",IF('Статистика ВПР 2019'!V96&lt;V$3-2*V$296,-2,IF('Статистика ВПР 2019'!V96&lt;V$3-V$296,-1,IF('Статистика ВПР 2019'!V96&lt;V$3+V$296,0,IF('Статистика ВПР 2019'!V96&lt;V$3+2*V$296,1,2)))))</f>
        <v>0</v>
      </c>
      <c r="W96" s="7">
        <f>IF('Статистика ВПР 2019'!W96="","_",IF('Статистика ВПР 2019'!W96&lt;W$3-2*W$296,-2,IF('Статистика ВПР 2019'!W96&lt;W$3-W$296,-1,IF('Статистика ВПР 2019'!W96&lt;W$3+W$296,0,IF('Статистика ВПР 2019'!W96&lt;W$3+2*W$296,1,2)))))</f>
        <v>0</v>
      </c>
      <c r="X96" s="7" t="str">
        <f>IF('Статистика ВПР 2019'!X96="","_",IF('Статистика ВПР 2019'!X96&lt;X$3-2*X$296,-2,IF('Статистика ВПР 2019'!X96&lt;X$3-X$296,-1,IF('Статистика ВПР 2019'!X96&lt;X$3+X$296,0,IF('Статистика ВПР 2019'!X96&lt;X$3+2*X$296,1,2)))))</f>
        <v>_</v>
      </c>
      <c r="Y96" s="7" t="str">
        <f>IF('Статистика ВПР 2019'!Y96="","_",IF('Статистика ВПР 2019'!Y96&lt;Y$3-2*Y$296,-2,IF('Статистика ВПР 2019'!Y96&lt;Y$3-Y$296,-1,IF('Статистика ВПР 2019'!Y96&lt;Y$3+Y$296,0,IF('Статистика ВПР 2019'!Y96&lt;Y$3+2*Y$296,1,2)))))</f>
        <v>_</v>
      </c>
      <c r="Z96" s="7">
        <f>IF('Статистика ВПР 2019'!Z96="","_",IF('Статистика ВПР 2019'!Z96&lt;Z$3-2*Z$296,-2,IF('Статистика ВПР 2019'!Z96&lt;Z$3-Z$296,-1,IF('Статистика ВПР 2019'!Z96&lt;Z$3+Z$296,0,IF('Статистика ВПР 2019'!Z96&lt;Z$3+2*Z$296,1,2)))))</f>
        <v>0</v>
      </c>
      <c r="AA96" s="7">
        <f>IF('Статистика ВПР 2019'!AA96="","_",IF('Статистика ВПР 2019'!AA96&lt;AA$3-2*AA$296,-2,IF('Статистика ВПР 2019'!AA96&lt;AA$3-AA$296,-1,IF('Статистика ВПР 2019'!AA96&lt;AA$3+AA$296,0,IF('Статистика ВПР 2019'!AA96&lt;AA$3+2*AA$296,1,2)))))</f>
        <v>0</v>
      </c>
      <c r="AB96" s="7">
        <f>IF('Статистика ВПР 2019'!AB96="","_",IF('Статистика ВПР 2019'!AB96&lt;AB$3-2*AB$296,-2,IF('Статистика ВПР 2019'!AB96&lt;AB$3-AB$296,-1,IF('Статистика ВПР 2019'!AB96&lt;AB$3+AB$296,0,IF('Статистика ВПР 2019'!AB96&lt;AB$3+2*AB$296,1,2)))))</f>
        <v>0</v>
      </c>
      <c r="AC96" s="7">
        <f>IF('Статистика ВПР 2019'!AC96="","_",IF('Статистика ВПР 2019'!AC96&lt;AC$3-2*AC$296,-2,IF('Статистика ВПР 2019'!AC96&lt;AC$3-AC$296,-1,IF('Статистика ВПР 2019'!AC96&lt;AC$3+AC$296,0,IF('Статистика ВПР 2019'!AC96&lt;AC$3+2*AC$296,1,2)))))</f>
        <v>0</v>
      </c>
      <c r="AD96" s="7">
        <f>IF('Статистика ВПР 2019'!AD96="","_",IF('Статистика ВПР 2019'!AD96&lt;AD$3-2*AD$296,-2,IF('Статистика ВПР 2019'!AD96&lt;AD$3-AD$296,-1,IF('Статистика ВПР 2019'!AD96&lt;AD$3+AD$296,0,IF('Статистика ВПР 2019'!AD96&lt;AD$3+2*AD$296,1,2)))))</f>
        <v>0</v>
      </c>
      <c r="AE96" s="7">
        <f>IF('Статистика ВПР 2019'!AE96="","_",IF('Статистика ВПР 2019'!AE96&lt;AE$3-2*AE$296,-2,IF('Статистика ВПР 2019'!AE96&lt;AE$3-AE$296,-1,IF('Статистика ВПР 2019'!AE96&lt;AE$3+AE$296,0,IF('Статистика ВПР 2019'!AE96&lt;AE$3+2*AE$296,1,2)))))</f>
        <v>-1</v>
      </c>
      <c r="AF96" s="7">
        <f>IF('Статистика ВПР 2019'!AF96="","_",IF('Статистика ВПР 2019'!AF96&lt;AF$3-2*AF$296,-2,IF('Статистика ВПР 2019'!AF96&lt;AF$3-AF$296,-1,IF('Статистика ВПР 2019'!AF96&lt;AF$3+AF$296,0,IF('Статистика ВПР 2019'!AF96&lt;AF$3+2*AF$296,1,2)))))</f>
        <v>-2</v>
      </c>
      <c r="AG96" s="7" t="str">
        <f>IF('Статистика ВПР 2019'!AG96="","_",IF('Статистика ВПР 2019'!AG96&lt;AG$3-2*AG$296,-2,IF('Статистика ВПР 2019'!AG96&lt;AG$3-AG$296,-1,IF('Статистика ВПР 2019'!AG96&lt;AG$3+AG$296,0,IF('Статистика ВПР 2019'!AG96&lt;AG$3+2*AG$296,1,2)))))</f>
        <v>_</v>
      </c>
      <c r="AH96" s="7" t="str">
        <f>IF('Статистика ВПР 2019'!AH96="","_",IF('Статистика ВПР 2019'!AH96&lt;AH$3-2*AH$296,-2,IF('Статистика ВПР 2019'!AH96&lt;AH$3-AH$296,-1,IF('Статистика ВПР 2019'!AH96&lt;AH$3+AH$296,0,IF('Статистика ВПР 2019'!AH96&lt;AH$3+2*AH$296,1,2)))))</f>
        <v>_</v>
      </c>
      <c r="AI96" s="7" t="str">
        <f>IF('Статистика ВПР 2019'!AI96="","_",IF('Статистика ВПР 2019'!AI96&lt;AI$3-2*AI$296,-2,IF('Статистика ВПР 2019'!AI96&lt;AI$3-AI$296,-1,IF('Статистика ВПР 2019'!AI96&lt;AI$3+AI$296,0,IF('Статистика ВПР 2019'!AI96&lt;AI$3+2*AI$296,1,2)))))</f>
        <v>_</v>
      </c>
      <c r="AJ96" s="7" t="str">
        <f>IF('Статистика ВПР 2019'!AJ96="","_",IF('Статистика ВПР 2019'!AJ96&lt;AJ$3-2*AJ$296,-2,IF('Статистика ВПР 2019'!AJ96&lt;AJ$3-AJ$296,-1,IF('Статистика ВПР 2019'!AJ96&lt;AJ$3+AJ$296,0,IF('Статистика ВПР 2019'!AJ96&lt;AJ$3+2*AJ$296,1,2)))))</f>
        <v>_</v>
      </c>
      <c r="AK96" s="7" t="str">
        <f>IF('Статистика ВПР 2019'!AK96="","_",IF('Статистика ВПР 2019'!AK96&lt;AK$3-2*AK$296,-2,IF('Статистика ВПР 2019'!AK96&lt;AK$3-AK$296,-1,IF('Статистика ВПР 2019'!AK96&lt;AK$3+AK$296,0,IF('Статистика ВПР 2019'!AK96&lt;AK$3+2*AK$296,1,2)))))</f>
        <v>_</v>
      </c>
      <c r="AL96" s="2">
        <f t="shared" si="1"/>
        <v>35</v>
      </c>
    </row>
    <row r="97" spans="1:38" s="2" customFormat="1" x14ac:dyDescent="0.25">
      <c r="A97" s="4" t="s">
        <v>3</v>
      </c>
      <c r="B97" s="30" t="s">
        <v>193</v>
      </c>
      <c r="C97" s="7">
        <f>IF('Статистика ВПР 2019'!C97="","_",IF('Статистика ВПР 2019'!C97&lt;C$3-2*C$296,-2,IF('Статистика ВПР 2019'!C97&lt;C$3-C$296,-1,IF('Статистика ВПР 2019'!C97&lt;C$3+C$296,0,IF('Статистика ВПР 2019'!C97&lt;C$3+2*C$296,1,2)))))</f>
        <v>0</v>
      </c>
      <c r="D97" s="7">
        <f>IF('Статистика ВПР 2019'!D97="","_",IF('Статистика ВПР 2019'!D97&lt;D$3-2*D$296,-2,IF('Статистика ВПР 2019'!D97&lt;D$3-D$296,-1,IF('Статистика ВПР 2019'!D97&lt;D$3+D$296,0,IF('Статистика ВПР 2019'!D97&lt;D$3+2*D$296,1,2)))))</f>
        <v>0</v>
      </c>
      <c r="E97" s="7">
        <f>IF('Статистика ВПР 2019'!E97="","_",IF('Статистика ВПР 2019'!E97&lt;E$3-2*E$296,-2,IF('Статистика ВПР 2019'!E97&lt;E$3-E$296,-1,IF('Статистика ВПР 2019'!E97&lt;E$3+E$296,0,IF('Статистика ВПР 2019'!E97&lt;E$3+2*E$296,1,2)))))</f>
        <v>0</v>
      </c>
      <c r="F97" s="7">
        <f>IF('Статистика ВПР 2019'!F97="","_",IF('Статистика ВПР 2019'!F97&lt;F$3-2*F$296,-2,IF('Статистика ВПР 2019'!F97&lt;F$3-F$296,-1,IF('Статистика ВПР 2019'!F97&lt;F$3+F$296,0,IF('Статистика ВПР 2019'!F97&lt;F$3+2*F$296,1,2)))))</f>
        <v>0</v>
      </c>
      <c r="G97" s="7">
        <f>IF('Статистика ВПР 2019'!G97="","_",IF('Статистика ВПР 2019'!G97&lt;G$3-2*G$296,-2,IF('Статистика ВПР 2019'!G97&lt;G$3-G$296,-1,IF('Статистика ВПР 2019'!G97&lt;G$3+G$296,0,IF('Статистика ВПР 2019'!G97&lt;G$3+2*G$296,1,2)))))</f>
        <v>0</v>
      </c>
      <c r="H97" s="7">
        <f>IF('Статистика ВПР 2019'!H97="","_",IF('Статистика ВПР 2019'!H97&lt;H$3-2*H$296,-2,IF('Статистика ВПР 2019'!H97&lt;H$3-H$296,-1,IF('Статистика ВПР 2019'!H97&lt;H$3+H$296,0,IF('Статистика ВПР 2019'!H97&lt;H$3+2*H$296,1,2)))))</f>
        <v>2</v>
      </c>
      <c r="I97" s="7">
        <f>IF('Статистика ВПР 2019'!I97="","_",IF('Статистика ВПР 2019'!I97&lt;I$3-2*I$296,-2,IF('Статистика ВПР 2019'!I97&lt;I$3-I$296,-1,IF('Статистика ВПР 2019'!I97&lt;I$3+I$296,0,IF('Статистика ВПР 2019'!I97&lt;I$3+2*I$296,1,2)))))</f>
        <v>0</v>
      </c>
      <c r="J97" s="7">
        <f>IF('Статистика ВПР 2019'!J97="","_",IF('Статистика ВПР 2019'!J97&lt;J$3-2*J$296,-2,IF('Статистика ВПР 2019'!J97&lt;J$3-J$296,-1,IF('Статистика ВПР 2019'!J97&lt;J$3+J$296,0,IF('Статистика ВПР 2019'!J97&lt;J$3+2*J$296,1,2)))))</f>
        <v>0</v>
      </c>
      <c r="K97" s="7">
        <f>IF('Статистика ВПР 2019'!K97="","_",IF('Статистика ВПР 2019'!K97&lt;K$3-2*K$296,-2,IF('Статистика ВПР 2019'!K97&lt;K$3-K$296,-1,IF('Статистика ВПР 2019'!K97&lt;K$3+K$296,0,IF('Статистика ВПР 2019'!K97&lt;K$3+2*K$296,1,2)))))</f>
        <v>0</v>
      </c>
      <c r="L97" s="7">
        <f>IF('Статистика ВПР 2019'!L97="","_",IF('Статистика ВПР 2019'!L97&lt;L$3-2*L$296,-2,IF('Статистика ВПР 2019'!L97&lt;L$3-L$296,-1,IF('Статистика ВПР 2019'!L97&lt;L$3+L$296,0,IF('Статистика ВПР 2019'!L97&lt;L$3+2*L$296,1,2)))))</f>
        <v>0</v>
      </c>
      <c r="M97" s="7">
        <f>IF('Статистика ВПР 2019'!M97="","_",IF('Статистика ВПР 2019'!M97&lt;M$3-2*M$296,-2,IF('Статистика ВПР 2019'!M97&lt;M$3-M$296,-1,IF('Статистика ВПР 2019'!M97&lt;M$3+M$296,0,IF('Статистика ВПР 2019'!M97&lt;M$3+2*M$296,1,2)))))</f>
        <v>0</v>
      </c>
      <c r="N97" s="7">
        <f>IF('Статистика ВПР 2019'!N97="","_",IF('Статистика ВПР 2019'!N97&lt;N$3-2*N$296,-2,IF('Статистика ВПР 2019'!N97&lt;N$3-N$296,-1,IF('Статистика ВПР 2019'!N97&lt;N$3+N$296,0,IF('Статистика ВПР 2019'!N97&lt;N$3+2*N$296,1,2)))))</f>
        <v>0</v>
      </c>
      <c r="O97" s="7">
        <f>IF('Статистика ВПР 2019'!O97="","_",IF('Статистика ВПР 2019'!O97&lt;O$3-2*O$296,-2,IF('Статистика ВПР 2019'!O97&lt;O$3-O$296,-1,IF('Статистика ВПР 2019'!O97&lt;O$3+O$296,0,IF('Статистика ВПР 2019'!O97&lt;O$3+2*O$296,1,2)))))</f>
        <v>0</v>
      </c>
      <c r="P97" s="7">
        <f>IF('Статистика ВПР 2019'!P97="","_",IF('Статистика ВПР 2019'!P97&lt;P$3-2*P$296,-2,IF('Статистика ВПР 2019'!P97&lt;P$3-P$296,-1,IF('Статистика ВПР 2019'!P97&lt;P$3+P$296,0,IF('Статистика ВПР 2019'!P97&lt;P$3+2*P$296,1,2)))))</f>
        <v>0</v>
      </c>
      <c r="Q97" s="7">
        <f>IF('Статистика ВПР 2019'!Q97="","_",IF('Статистика ВПР 2019'!Q97&lt;Q$3-2*Q$296,-2,IF('Статистика ВПР 2019'!Q97&lt;Q$3-Q$296,-1,IF('Статистика ВПР 2019'!Q97&lt;Q$3+Q$296,0,IF('Статистика ВПР 2019'!Q97&lt;Q$3+2*Q$296,1,2)))))</f>
        <v>0</v>
      </c>
      <c r="R97" s="7">
        <f>IF('Статистика ВПР 2019'!R97="","_",IF('Статистика ВПР 2019'!R97&lt;R$3-2*R$296,-2,IF('Статистика ВПР 2019'!R97&lt;R$3-R$296,-1,IF('Статистика ВПР 2019'!R97&lt;R$3+R$296,0,IF('Статистика ВПР 2019'!R97&lt;R$3+2*R$296,1,2)))))</f>
        <v>0</v>
      </c>
      <c r="S97" s="7">
        <f>IF('Статистика ВПР 2019'!S97="","_",IF('Статистика ВПР 2019'!S97&lt;S$3-2*S$296,-2,IF('Статистика ВПР 2019'!S97&lt;S$3-S$296,-1,IF('Статистика ВПР 2019'!S97&lt;S$3+S$296,0,IF('Статистика ВПР 2019'!S97&lt;S$3+2*S$296,1,2)))))</f>
        <v>1</v>
      </c>
      <c r="T97" s="7">
        <f>IF('Статистика ВПР 2019'!T97="","_",IF('Статистика ВПР 2019'!T97&lt;T$3-2*T$296,-2,IF('Статистика ВПР 2019'!T97&lt;T$3-T$296,-1,IF('Статистика ВПР 2019'!T97&lt;T$3+T$296,0,IF('Статистика ВПР 2019'!T97&lt;T$3+2*T$296,1,2)))))</f>
        <v>0</v>
      </c>
      <c r="U97" s="7">
        <f>IF('Статистика ВПР 2019'!U97="","_",IF('Статистика ВПР 2019'!U97&lt;U$3-2*U$296,-2,IF('Статистика ВПР 2019'!U97&lt;U$3-U$296,-1,IF('Статистика ВПР 2019'!U97&lt;U$3+U$296,0,IF('Статистика ВПР 2019'!U97&lt;U$3+2*U$296,1,2)))))</f>
        <v>1</v>
      </c>
      <c r="V97" s="7" t="str">
        <f>IF('Статистика ВПР 2019'!V97="","_",IF('Статистика ВПР 2019'!V97&lt;V$3-2*V$296,-2,IF('Статистика ВПР 2019'!V97&lt;V$3-V$296,-1,IF('Статистика ВПР 2019'!V97&lt;V$3+V$296,0,IF('Статистика ВПР 2019'!V97&lt;V$3+2*V$296,1,2)))))</f>
        <v>_</v>
      </c>
      <c r="W97" s="7" t="str">
        <f>IF('Статистика ВПР 2019'!W97="","_",IF('Статистика ВПР 2019'!W97&lt;W$3-2*W$296,-2,IF('Статистика ВПР 2019'!W97&lt;W$3-W$296,-1,IF('Статистика ВПР 2019'!W97&lt;W$3+W$296,0,IF('Статистика ВПР 2019'!W97&lt;W$3+2*W$296,1,2)))))</f>
        <v>_</v>
      </c>
      <c r="X97" s="7" t="str">
        <f>IF('Статистика ВПР 2019'!X97="","_",IF('Статистика ВПР 2019'!X97&lt;X$3-2*X$296,-2,IF('Статистика ВПР 2019'!X97&lt;X$3-X$296,-1,IF('Статистика ВПР 2019'!X97&lt;X$3+X$296,0,IF('Статистика ВПР 2019'!X97&lt;X$3+2*X$296,1,2)))))</f>
        <v>_</v>
      </c>
      <c r="Y97" s="7" t="str">
        <f>IF('Статистика ВПР 2019'!Y97="","_",IF('Статистика ВПР 2019'!Y97&lt;Y$3-2*Y$296,-2,IF('Статистика ВПР 2019'!Y97&lt;Y$3-Y$296,-1,IF('Статистика ВПР 2019'!Y97&lt;Y$3+Y$296,0,IF('Статистика ВПР 2019'!Y97&lt;Y$3+2*Y$296,1,2)))))</f>
        <v>_</v>
      </c>
      <c r="Z97" s="7">
        <f>IF('Статистика ВПР 2019'!Z97="","_",IF('Статистика ВПР 2019'!Z97&lt;Z$3-2*Z$296,-2,IF('Статистика ВПР 2019'!Z97&lt;Z$3-Z$296,-1,IF('Статистика ВПР 2019'!Z97&lt;Z$3+Z$296,0,IF('Статистика ВПР 2019'!Z97&lt;Z$3+2*Z$296,1,2)))))</f>
        <v>0</v>
      </c>
      <c r="AA97" s="7">
        <f>IF('Статистика ВПР 2019'!AA97="","_",IF('Статистика ВПР 2019'!AA97&lt;AA$3-2*AA$296,-2,IF('Статистика ВПР 2019'!AA97&lt;AA$3-AA$296,-1,IF('Статистика ВПР 2019'!AA97&lt;AA$3+AA$296,0,IF('Статистика ВПР 2019'!AA97&lt;AA$3+2*AA$296,1,2)))))</f>
        <v>0</v>
      </c>
      <c r="AB97" s="7">
        <f>IF('Статистика ВПР 2019'!AB97="","_",IF('Статистика ВПР 2019'!AB97&lt;AB$3-2*AB$296,-2,IF('Статистика ВПР 2019'!AB97&lt;AB$3-AB$296,-1,IF('Статистика ВПР 2019'!AB97&lt;AB$3+AB$296,0,IF('Статистика ВПР 2019'!AB97&lt;AB$3+2*AB$296,1,2)))))</f>
        <v>0</v>
      </c>
      <c r="AC97" s="7">
        <f>IF('Статистика ВПР 2019'!AC97="","_",IF('Статистика ВПР 2019'!AC97&lt;AC$3-2*AC$296,-2,IF('Статистика ВПР 2019'!AC97&lt;AC$3-AC$296,-1,IF('Статистика ВПР 2019'!AC97&lt;AC$3+AC$296,0,IF('Статистика ВПР 2019'!AC97&lt;AC$3+2*AC$296,1,2)))))</f>
        <v>0</v>
      </c>
      <c r="AD97" s="7">
        <f>IF('Статистика ВПР 2019'!AD97="","_",IF('Статистика ВПР 2019'!AD97&lt;AD$3-2*AD$296,-2,IF('Статистика ВПР 2019'!AD97&lt;AD$3-AD$296,-1,IF('Статистика ВПР 2019'!AD97&lt;AD$3+AD$296,0,IF('Статистика ВПР 2019'!AD97&lt;AD$3+2*AD$296,1,2)))))</f>
        <v>0</v>
      </c>
      <c r="AE97" s="7" t="str">
        <f>IF('Статистика ВПР 2019'!AE97="","_",IF('Статистика ВПР 2019'!AE97&lt;AE$3-2*AE$296,-2,IF('Статистика ВПР 2019'!AE97&lt;AE$3-AE$296,-1,IF('Статистика ВПР 2019'!AE97&lt;AE$3+AE$296,0,IF('Статистика ВПР 2019'!AE97&lt;AE$3+2*AE$296,1,2)))))</f>
        <v>_</v>
      </c>
      <c r="AF97" s="7" t="str">
        <f>IF('Статистика ВПР 2019'!AF97="","_",IF('Статистика ВПР 2019'!AF97&lt;AF$3-2*AF$296,-2,IF('Статистика ВПР 2019'!AF97&lt;AF$3-AF$296,-1,IF('Статистика ВПР 2019'!AF97&lt;AF$3+AF$296,0,IF('Статистика ВПР 2019'!AF97&lt;AF$3+2*AF$296,1,2)))))</f>
        <v>_</v>
      </c>
      <c r="AG97" s="7" t="str">
        <f>IF('Статистика ВПР 2019'!AG97="","_",IF('Статистика ВПР 2019'!AG97&lt;AG$3-2*AG$296,-2,IF('Статистика ВПР 2019'!AG97&lt;AG$3-AG$296,-1,IF('Статистика ВПР 2019'!AG97&lt;AG$3+AG$296,0,IF('Статистика ВПР 2019'!AG97&lt;AG$3+2*AG$296,1,2)))))</f>
        <v>_</v>
      </c>
      <c r="AH97" s="7" t="str">
        <f>IF('Статистика ВПР 2019'!AH97="","_",IF('Статистика ВПР 2019'!AH97&lt;AH$3-2*AH$296,-2,IF('Статистика ВПР 2019'!AH97&lt;AH$3-AH$296,-1,IF('Статистика ВПР 2019'!AH97&lt;AH$3+AH$296,0,IF('Статистика ВПР 2019'!AH97&lt;AH$3+2*AH$296,1,2)))))</f>
        <v>_</v>
      </c>
      <c r="AI97" s="7" t="str">
        <f>IF('Статистика ВПР 2019'!AI97="","_",IF('Статистика ВПР 2019'!AI97&lt;AI$3-2*AI$296,-2,IF('Статистика ВПР 2019'!AI97&lt;AI$3-AI$296,-1,IF('Статистика ВПР 2019'!AI97&lt;AI$3+AI$296,0,IF('Статистика ВПР 2019'!AI97&lt;AI$3+2*AI$296,1,2)))))</f>
        <v>_</v>
      </c>
      <c r="AJ97" s="7" t="str">
        <f>IF('Статистика ВПР 2019'!AJ97="","_",IF('Статистика ВПР 2019'!AJ97&lt;AJ$3-2*AJ$296,-2,IF('Статистика ВПР 2019'!AJ97&lt;AJ$3-AJ$296,-1,IF('Статистика ВПР 2019'!AJ97&lt;AJ$3+AJ$296,0,IF('Статистика ВПР 2019'!AJ97&lt;AJ$3+2*AJ$296,1,2)))))</f>
        <v>_</v>
      </c>
      <c r="AK97" s="7" t="str">
        <f>IF('Статистика ВПР 2019'!AK97="","_",IF('Статистика ВПР 2019'!AK97&lt;AK$3-2*AK$296,-2,IF('Статистика ВПР 2019'!AK97&lt;AK$3-AK$296,-1,IF('Статистика ВПР 2019'!AK97&lt;AK$3+AK$296,0,IF('Статистика ВПР 2019'!AK97&lt;AK$3+2*AK$296,1,2)))))</f>
        <v>_</v>
      </c>
      <c r="AL97" s="2">
        <f t="shared" si="1"/>
        <v>35</v>
      </c>
    </row>
    <row r="98" spans="1:38" x14ac:dyDescent="0.25">
      <c r="A98" s="4" t="s">
        <v>3</v>
      </c>
      <c r="B98" s="6" t="s">
        <v>208</v>
      </c>
      <c r="C98" s="7">
        <f>IF('Статистика ВПР 2019'!C98="","_",IF('Статистика ВПР 2019'!C98&lt;C$3-2*C$296,-2,IF('Статистика ВПР 2019'!C98&lt;C$3-C$296,-1,IF('Статистика ВПР 2019'!C98&lt;C$3+C$296,0,IF('Статистика ВПР 2019'!C98&lt;C$3+2*C$296,1,2)))))</f>
        <v>1</v>
      </c>
      <c r="D98" s="7">
        <f>IF('Статистика ВПР 2019'!D98="","_",IF('Статистика ВПР 2019'!D98&lt;D$3-2*D$296,-2,IF('Статистика ВПР 2019'!D98&lt;D$3-D$296,-1,IF('Статистика ВПР 2019'!D98&lt;D$3+D$296,0,IF('Статистика ВПР 2019'!D98&lt;D$3+2*D$296,1,2)))))</f>
        <v>0</v>
      </c>
      <c r="E98" s="7">
        <f>IF('Статистика ВПР 2019'!E98="","_",IF('Статистика ВПР 2019'!E98&lt;E$3-2*E$296,-2,IF('Статистика ВПР 2019'!E98&lt;E$3-E$296,-1,IF('Статистика ВПР 2019'!E98&lt;E$3+E$296,0,IF('Статистика ВПР 2019'!E98&lt;E$3+2*E$296,1,2)))))</f>
        <v>0</v>
      </c>
      <c r="F98" s="7">
        <f>IF('Статистика ВПР 2019'!F98="","_",IF('Статистика ВПР 2019'!F98&lt;F$3-2*F$296,-2,IF('Статистика ВПР 2019'!F98&lt;F$3-F$296,-1,IF('Статистика ВПР 2019'!F98&lt;F$3+F$296,0,IF('Статистика ВПР 2019'!F98&lt;F$3+2*F$296,1,2)))))</f>
        <v>0</v>
      </c>
      <c r="G98" s="7">
        <f>IF('Статистика ВПР 2019'!G98="","_",IF('Статистика ВПР 2019'!G98&lt;G$3-2*G$296,-2,IF('Статистика ВПР 2019'!G98&lt;G$3-G$296,-1,IF('Статистика ВПР 2019'!G98&lt;G$3+G$296,0,IF('Статистика ВПР 2019'!G98&lt;G$3+2*G$296,1,2)))))</f>
        <v>0</v>
      </c>
      <c r="H98" s="7">
        <f>IF('Статистика ВПР 2019'!H98="","_",IF('Статистика ВПР 2019'!H98&lt;H$3-2*H$296,-2,IF('Статистика ВПР 2019'!H98&lt;H$3-H$296,-1,IF('Статистика ВПР 2019'!H98&lt;H$3+H$296,0,IF('Статистика ВПР 2019'!H98&lt;H$3+2*H$296,1,2)))))</f>
        <v>1</v>
      </c>
      <c r="I98" s="7">
        <f>IF('Статистика ВПР 2019'!I98="","_",IF('Статистика ВПР 2019'!I98&lt;I$3-2*I$296,-2,IF('Статистика ВПР 2019'!I98&lt;I$3-I$296,-1,IF('Статистика ВПР 2019'!I98&lt;I$3+I$296,0,IF('Статистика ВПР 2019'!I98&lt;I$3+2*I$296,1,2)))))</f>
        <v>0</v>
      </c>
      <c r="J98" s="7">
        <f>IF('Статистика ВПР 2019'!J98="","_",IF('Статистика ВПР 2019'!J98&lt;J$3-2*J$296,-2,IF('Статистика ВПР 2019'!J98&lt;J$3-J$296,-1,IF('Статистика ВПР 2019'!J98&lt;J$3+J$296,0,IF('Статистика ВПР 2019'!J98&lt;J$3+2*J$296,1,2)))))</f>
        <v>0</v>
      </c>
      <c r="K98" s="7">
        <f>IF('Статистика ВПР 2019'!K98="","_",IF('Статистика ВПР 2019'!K98&lt;K$3-2*K$296,-2,IF('Статистика ВПР 2019'!K98&lt;K$3-K$296,-1,IF('Статистика ВПР 2019'!K98&lt;K$3+K$296,0,IF('Статистика ВПР 2019'!K98&lt;K$3+2*K$296,1,2)))))</f>
        <v>0</v>
      </c>
      <c r="L98" s="7">
        <f>IF('Статистика ВПР 2019'!L98="","_",IF('Статистика ВПР 2019'!L98&lt;L$3-2*L$296,-2,IF('Статистика ВПР 2019'!L98&lt;L$3-L$296,-1,IF('Статистика ВПР 2019'!L98&lt;L$3+L$296,0,IF('Статистика ВПР 2019'!L98&lt;L$3+2*L$296,1,2)))))</f>
        <v>0</v>
      </c>
      <c r="M98" s="7">
        <f>IF('Статистика ВПР 2019'!M98="","_",IF('Статистика ВПР 2019'!M98&lt;M$3-2*M$296,-2,IF('Статистика ВПР 2019'!M98&lt;M$3-M$296,-1,IF('Статистика ВПР 2019'!M98&lt;M$3+M$296,0,IF('Статистика ВПР 2019'!M98&lt;M$3+2*M$296,1,2)))))</f>
        <v>0</v>
      </c>
      <c r="N98" s="7">
        <f>IF('Статистика ВПР 2019'!N98="","_",IF('Статистика ВПР 2019'!N98&lt;N$3-2*N$296,-2,IF('Статистика ВПР 2019'!N98&lt;N$3-N$296,-1,IF('Статистика ВПР 2019'!N98&lt;N$3+N$296,0,IF('Статистика ВПР 2019'!N98&lt;N$3+2*N$296,1,2)))))</f>
        <v>0</v>
      </c>
      <c r="O98" s="7">
        <f>IF('Статистика ВПР 2019'!O98="","_",IF('Статистика ВПР 2019'!O98&lt;O$3-2*O$296,-2,IF('Статистика ВПР 2019'!O98&lt;O$3-O$296,-1,IF('Статистика ВПР 2019'!O98&lt;O$3+O$296,0,IF('Статистика ВПР 2019'!O98&lt;O$3+2*O$296,1,2)))))</f>
        <v>-1</v>
      </c>
      <c r="P98" s="7">
        <f>IF('Статистика ВПР 2019'!P98="","_",IF('Статистика ВПР 2019'!P98&lt;P$3-2*P$296,-2,IF('Статистика ВПР 2019'!P98&lt;P$3-P$296,-1,IF('Статистика ВПР 2019'!P98&lt;P$3+P$296,0,IF('Статистика ВПР 2019'!P98&lt;P$3+2*P$296,1,2)))))</f>
        <v>1</v>
      </c>
      <c r="Q98" s="7">
        <f>IF('Статистика ВПР 2019'!Q98="","_",IF('Статистика ВПР 2019'!Q98&lt;Q$3-2*Q$296,-2,IF('Статистика ВПР 2019'!Q98&lt;Q$3-Q$296,-1,IF('Статистика ВПР 2019'!Q98&lt;Q$3+Q$296,0,IF('Статистика ВПР 2019'!Q98&lt;Q$3+2*Q$296,1,2)))))</f>
        <v>0</v>
      </c>
      <c r="R98" s="7">
        <f>IF('Статистика ВПР 2019'!R98="","_",IF('Статистика ВПР 2019'!R98&lt;R$3-2*R$296,-2,IF('Статистика ВПР 2019'!R98&lt;R$3-R$296,-1,IF('Статистика ВПР 2019'!R98&lt;R$3+R$296,0,IF('Статистика ВПР 2019'!R98&lt;R$3+2*R$296,1,2)))))</f>
        <v>0</v>
      </c>
      <c r="S98" s="7">
        <f>IF('Статистика ВПР 2019'!S98="","_",IF('Статистика ВПР 2019'!S98&lt;S$3-2*S$296,-2,IF('Статистика ВПР 2019'!S98&lt;S$3-S$296,-1,IF('Статистика ВПР 2019'!S98&lt;S$3+S$296,0,IF('Статистика ВПР 2019'!S98&lt;S$3+2*S$296,1,2)))))</f>
        <v>0</v>
      </c>
      <c r="T98" s="7">
        <f>IF('Статистика ВПР 2019'!T98="","_",IF('Статистика ВПР 2019'!T98&lt;T$3-2*T$296,-2,IF('Статистика ВПР 2019'!T98&lt;T$3-T$296,-1,IF('Статистика ВПР 2019'!T98&lt;T$3+T$296,0,IF('Статистика ВПР 2019'!T98&lt;T$3+2*T$296,1,2)))))</f>
        <v>0</v>
      </c>
      <c r="U98" s="7">
        <f>IF('Статистика ВПР 2019'!U98="","_",IF('Статистика ВПР 2019'!U98&lt;U$3-2*U$296,-2,IF('Статистика ВПР 2019'!U98&lt;U$3-U$296,-1,IF('Статистика ВПР 2019'!U98&lt;U$3+U$296,0,IF('Статистика ВПР 2019'!U98&lt;U$3+2*U$296,1,2)))))</f>
        <v>0</v>
      </c>
      <c r="V98" s="7">
        <f>IF('Статистика ВПР 2019'!V98="","_",IF('Статистика ВПР 2019'!V98&lt;V$3-2*V$296,-2,IF('Статистика ВПР 2019'!V98&lt;V$3-V$296,-1,IF('Статистика ВПР 2019'!V98&lt;V$3+V$296,0,IF('Статистика ВПР 2019'!V98&lt;V$3+2*V$296,1,2)))))</f>
        <v>0</v>
      </c>
      <c r="W98" s="7" t="str">
        <f>IF('Статистика ВПР 2019'!W98="","_",IF('Статистика ВПР 2019'!W98&lt;W$3-2*W$296,-2,IF('Статистика ВПР 2019'!W98&lt;W$3-W$296,-1,IF('Статистика ВПР 2019'!W98&lt;W$3+W$296,0,IF('Статистика ВПР 2019'!W98&lt;W$3+2*W$296,1,2)))))</f>
        <v>_</v>
      </c>
      <c r="X98" s="7" t="str">
        <f>IF('Статистика ВПР 2019'!X98="","_",IF('Статистика ВПР 2019'!X98&lt;X$3-2*X$296,-2,IF('Статистика ВПР 2019'!X98&lt;X$3-X$296,-1,IF('Статистика ВПР 2019'!X98&lt;X$3+X$296,0,IF('Статистика ВПР 2019'!X98&lt;X$3+2*X$296,1,2)))))</f>
        <v>_</v>
      </c>
      <c r="Y98" s="7" t="str">
        <f>IF('Статистика ВПР 2019'!Y98="","_",IF('Статистика ВПР 2019'!Y98&lt;Y$3-2*Y$296,-2,IF('Статистика ВПР 2019'!Y98&lt;Y$3-Y$296,-1,IF('Статистика ВПР 2019'!Y98&lt;Y$3+Y$296,0,IF('Статистика ВПР 2019'!Y98&lt;Y$3+2*Y$296,1,2)))))</f>
        <v>_</v>
      </c>
      <c r="Z98" s="7" t="str">
        <f>IF('Статистика ВПР 2019'!Z98="","_",IF('Статистика ВПР 2019'!Z98&lt;Z$3-2*Z$296,-2,IF('Статистика ВПР 2019'!Z98&lt;Z$3-Z$296,-1,IF('Статистика ВПР 2019'!Z98&lt;Z$3+Z$296,0,IF('Статистика ВПР 2019'!Z98&lt;Z$3+2*Z$296,1,2)))))</f>
        <v>_</v>
      </c>
      <c r="AA98" s="7">
        <f>IF('Статистика ВПР 2019'!AA98="","_",IF('Статистика ВПР 2019'!AA98&lt;AA$3-2*AA$296,-2,IF('Статистика ВПР 2019'!AA98&lt;AA$3-AA$296,-1,IF('Статистика ВПР 2019'!AA98&lt;AA$3+AA$296,0,IF('Статистика ВПР 2019'!AA98&lt;AA$3+2*AA$296,1,2)))))</f>
        <v>0</v>
      </c>
      <c r="AB98" s="7">
        <f>IF('Статистика ВПР 2019'!AB98="","_",IF('Статистика ВПР 2019'!AB98&lt;AB$3-2*AB$296,-2,IF('Статистика ВПР 2019'!AB98&lt;AB$3-AB$296,-1,IF('Статистика ВПР 2019'!AB98&lt;AB$3+AB$296,0,IF('Статистика ВПР 2019'!AB98&lt;AB$3+2*AB$296,1,2)))))</f>
        <v>0</v>
      </c>
      <c r="AC98" s="7">
        <f>IF('Статистика ВПР 2019'!AC98="","_",IF('Статистика ВПР 2019'!AC98&lt;AC$3-2*AC$296,-2,IF('Статистика ВПР 2019'!AC98&lt;AC$3-AC$296,-1,IF('Статистика ВПР 2019'!AC98&lt;AC$3+AC$296,0,IF('Статистика ВПР 2019'!AC98&lt;AC$3+2*AC$296,1,2)))))</f>
        <v>0</v>
      </c>
      <c r="AD98" s="7">
        <f>IF('Статистика ВПР 2019'!AD98="","_",IF('Статистика ВПР 2019'!AD98&lt;AD$3-2*AD$296,-2,IF('Статистика ВПР 2019'!AD98&lt;AD$3-AD$296,-1,IF('Статистика ВПР 2019'!AD98&lt;AD$3+AD$296,0,IF('Статистика ВПР 2019'!AD98&lt;AD$3+2*AD$296,1,2)))))</f>
        <v>0</v>
      </c>
      <c r="AE98" s="7" t="str">
        <f>IF('Статистика ВПР 2019'!AE98="","_",IF('Статистика ВПР 2019'!AE98&lt;AE$3-2*AE$296,-2,IF('Статистика ВПР 2019'!AE98&lt;AE$3-AE$296,-1,IF('Статистика ВПР 2019'!AE98&lt;AE$3+AE$296,0,IF('Статистика ВПР 2019'!AE98&lt;AE$3+2*AE$296,1,2)))))</f>
        <v>_</v>
      </c>
      <c r="AF98" s="7" t="str">
        <f>IF('Статистика ВПР 2019'!AF98="","_",IF('Статистика ВПР 2019'!AF98&lt;AF$3-2*AF$296,-2,IF('Статистика ВПР 2019'!AF98&lt;AF$3-AF$296,-1,IF('Статистика ВПР 2019'!AF98&lt;AF$3+AF$296,0,IF('Статистика ВПР 2019'!AF98&lt;AF$3+2*AF$296,1,2)))))</f>
        <v>_</v>
      </c>
      <c r="AG98" s="7" t="str">
        <f>IF('Статистика ВПР 2019'!AG98="","_",IF('Статистика ВПР 2019'!AG98&lt;AG$3-2*AG$296,-2,IF('Статистика ВПР 2019'!AG98&lt;AG$3-AG$296,-1,IF('Статистика ВПР 2019'!AG98&lt;AG$3+AG$296,0,IF('Статистика ВПР 2019'!AG98&lt;AG$3+2*AG$296,1,2)))))</f>
        <v>_</v>
      </c>
      <c r="AH98" s="7" t="str">
        <f>IF('Статистика ВПР 2019'!AH98="","_",IF('Статистика ВПР 2019'!AH98&lt;AH$3-2*AH$296,-2,IF('Статистика ВПР 2019'!AH98&lt;AH$3-AH$296,-1,IF('Статистика ВПР 2019'!AH98&lt;AH$3+AH$296,0,IF('Статистика ВПР 2019'!AH98&lt;AH$3+2*AH$296,1,2)))))</f>
        <v>_</v>
      </c>
      <c r="AI98" s="7" t="str">
        <f>IF('Статистика ВПР 2019'!AI98="","_",IF('Статистика ВПР 2019'!AI98&lt;AI$3-2*AI$296,-2,IF('Статистика ВПР 2019'!AI98&lt;AI$3-AI$296,-1,IF('Статистика ВПР 2019'!AI98&lt;AI$3+AI$296,0,IF('Статистика ВПР 2019'!AI98&lt;AI$3+2*AI$296,1,2)))))</f>
        <v>_</v>
      </c>
      <c r="AJ98" s="7" t="str">
        <f>IF('Статистика ВПР 2019'!AJ98="","_",IF('Статистика ВПР 2019'!AJ98&lt;AJ$3-2*AJ$296,-2,IF('Статистика ВПР 2019'!AJ98&lt;AJ$3-AJ$296,-1,IF('Статистика ВПР 2019'!AJ98&lt;AJ$3+AJ$296,0,IF('Статистика ВПР 2019'!AJ98&lt;AJ$3+2*AJ$296,1,2)))))</f>
        <v>_</v>
      </c>
      <c r="AK98" s="7" t="str">
        <f>IF('Статистика ВПР 2019'!AK98="","_",IF('Статистика ВПР 2019'!AK98&lt;AK$3-2*AK$296,-2,IF('Статистика ВПР 2019'!AK98&lt;AK$3-AK$296,-1,IF('Статистика ВПР 2019'!AK98&lt;AK$3+AK$296,0,IF('Статистика ВПР 2019'!AK98&lt;AK$3+2*AK$296,1,2)))))</f>
        <v>_</v>
      </c>
      <c r="AL98" s="2">
        <f t="shared" si="1"/>
        <v>35</v>
      </c>
    </row>
    <row r="99" spans="1:38" x14ac:dyDescent="0.25">
      <c r="A99" s="4" t="s">
        <v>3</v>
      </c>
      <c r="B99" s="6" t="s">
        <v>168</v>
      </c>
      <c r="C99" s="7">
        <f>IF('Статистика ВПР 2019'!C99="","_",IF('Статистика ВПР 2019'!C99&lt;C$3-2*C$296,-2,IF('Статистика ВПР 2019'!C99&lt;C$3-C$296,-1,IF('Статистика ВПР 2019'!C99&lt;C$3+C$296,0,IF('Статистика ВПР 2019'!C99&lt;C$3+2*C$296,1,2)))))</f>
        <v>0</v>
      </c>
      <c r="D99" s="7">
        <f>IF('Статистика ВПР 2019'!D99="","_",IF('Статистика ВПР 2019'!D99&lt;D$3-2*D$296,-2,IF('Статистика ВПР 2019'!D99&lt;D$3-D$296,-1,IF('Статистика ВПР 2019'!D99&lt;D$3+D$296,0,IF('Статистика ВПР 2019'!D99&lt;D$3+2*D$296,1,2)))))</f>
        <v>0</v>
      </c>
      <c r="E99" s="7">
        <f>IF('Статистика ВПР 2019'!E99="","_",IF('Статистика ВПР 2019'!E99&lt;E$3-2*E$296,-2,IF('Статистика ВПР 2019'!E99&lt;E$3-E$296,-1,IF('Статистика ВПР 2019'!E99&lt;E$3+E$296,0,IF('Статистика ВПР 2019'!E99&lt;E$3+2*E$296,1,2)))))</f>
        <v>0</v>
      </c>
      <c r="F99" s="7">
        <f>IF('Статистика ВПР 2019'!F99="","_",IF('Статистика ВПР 2019'!F99&lt;F$3-2*F$296,-2,IF('Статистика ВПР 2019'!F99&lt;F$3-F$296,-1,IF('Статистика ВПР 2019'!F99&lt;F$3+F$296,0,IF('Статистика ВПР 2019'!F99&lt;F$3+2*F$296,1,2)))))</f>
        <v>0</v>
      </c>
      <c r="G99" s="7">
        <f>IF('Статистика ВПР 2019'!G99="","_",IF('Статистика ВПР 2019'!G99&lt;G$3-2*G$296,-2,IF('Статистика ВПР 2019'!G99&lt;G$3-G$296,-1,IF('Статистика ВПР 2019'!G99&lt;G$3+G$296,0,IF('Статистика ВПР 2019'!G99&lt;G$3+2*G$296,1,2)))))</f>
        <v>0</v>
      </c>
      <c r="H99" s="7">
        <f>IF('Статистика ВПР 2019'!H99="","_",IF('Статистика ВПР 2019'!H99&lt;H$3-2*H$296,-2,IF('Статистика ВПР 2019'!H99&lt;H$3-H$296,-1,IF('Статистика ВПР 2019'!H99&lt;H$3+H$296,0,IF('Статистика ВПР 2019'!H99&lt;H$3+2*H$296,1,2)))))</f>
        <v>1</v>
      </c>
      <c r="I99" s="7">
        <f>IF('Статистика ВПР 2019'!I99="","_",IF('Статистика ВПР 2019'!I99&lt;I$3-2*I$296,-2,IF('Статистика ВПР 2019'!I99&lt;I$3-I$296,-1,IF('Статистика ВПР 2019'!I99&lt;I$3+I$296,0,IF('Статистика ВПР 2019'!I99&lt;I$3+2*I$296,1,2)))))</f>
        <v>-1</v>
      </c>
      <c r="J99" s="7">
        <f>IF('Статистика ВПР 2019'!J99="","_",IF('Статистика ВПР 2019'!J99&lt;J$3-2*J$296,-2,IF('Статистика ВПР 2019'!J99&lt;J$3-J$296,-1,IF('Статистика ВПР 2019'!J99&lt;J$3+J$296,0,IF('Статистика ВПР 2019'!J99&lt;J$3+2*J$296,1,2)))))</f>
        <v>0</v>
      </c>
      <c r="K99" s="7">
        <f>IF('Статистика ВПР 2019'!K99="","_",IF('Статистика ВПР 2019'!K99&lt;K$3-2*K$296,-2,IF('Статистика ВПР 2019'!K99&lt;K$3-K$296,-1,IF('Статистика ВПР 2019'!K99&lt;K$3+K$296,0,IF('Статистика ВПР 2019'!K99&lt;K$3+2*K$296,1,2)))))</f>
        <v>0</v>
      </c>
      <c r="L99" s="7">
        <f>IF('Статистика ВПР 2019'!L99="","_",IF('Статистика ВПР 2019'!L99&lt;L$3-2*L$296,-2,IF('Статистика ВПР 2019'!L99&lt;L$3-L$296,-1,IF('Статистика ВПР 2019'!L99&lt;L$3+L$296,0,IF('Статистика ВПР 2019'!L99&lt;L$3+2*L$296,1,2)))))</f>
        <v>0</v>
      </c>
      <c r="M99" s="7">
        <f>IF('Статистика ВПР 2019'!M99="","_",IF('Статистика ВПР 2019'!M99&lt;M$3-2*M$296,-2,IF('Статистика ВПР 2019'!M99&lt;M$3-M$296,-1,IF('Статистика ВПР 2019'!M99&lt;M$3+M$296,0,IF('Статистика ВПР 2019'!M99&lt;M$3+2*M$296,1,2)))))</f>
        <v>0</v>
      </c>
      <c r="N99" s="7">
        <f>IF('Статистика ВПР 2019'!N99="","_",IF('Статистика ВПР 2019'!N99&lt;N$3-2*N$296,-2,IF('Статистика ВПР 2019'!N99&lt;N$3-N$296,-1,IF('Статистика ВПР 2019'!N99&lt;N$3+N$296,0,IF('Статистика ВПР 2019'!N99&lt;N$3+2*N$296,1,2)))))</f>
        <v>0</v>
      </c>
      <c r="O99" s="7">
        <f>IF('Статистика ВПР 2019'!O99="","_",IF('Статистика ВПР 2019'!O99&lt;O$3-2*O$296,-2,IF('Статистика ВПР 2019'!O99&lt;O$3-O$296,-1,IF('Статистика ВПР 2019'!O99&lt;O$3+O$296,0,IF('Статистика ВПР 2019'!O99&lt;O$3+2*O$296,1,2)))))</f>
        <v>0</v>
      </c>
      <c r="P99" s="7">
        <f>IF('Статистика ВПР 2019'!P99="","_",IF('Статистика ВПР 2019'!P99&lt;P$3-2*P$296,-2,IF('Статистика ВПР 2019'!P99&lt;P$3-P$296,-1,IF('Статистика ВПР 2019'!P99&lt;P$3+P$296,0,IF('Статистика ВПР 2019'!P99&lt;P$3+2*P$296,1,2)))))</f>
        <v>0</v>
      </c>
      <c r="Q99" s="7">
        <f>IF('Статистика ВПР 2019'!Q99="","_",IF('Статистика ВПР 2019'!Q99&lt;Q$3-2*Q$296,-2,IF('Статистика ВПР 2019'!Q99&lt;Q$3-Q$296,-1,IF('Статистика ВПР 2019'!Q99&lt;Q$3+Q$296,0,IF('Статистика ВПР 2019'!Q99&lt;Q$3+2*Q$296,1,2)))))</f>
        <v>1</v>
      </c>
      <c r="R99" s="7">
        <f>IF('Статистика ВПР 2019'!R99="","_",IF('Статистика ВПР 2019'!R99&lt;R$3-2*R$296,-2,IF('Статистика ВПР 2019'!R99&lt;R$3-R$296,-1,IF('Статистика ВПР 2019'!R99&lt;R$3+R$296,0,IF('Статистика ВПР 2019'!R99&lt;R$3+2*R$296,1,2)))))</f>
        <v>0</v>
      </c>
      <c r="S99" s="7">
        <f>IF('Статистика ВПР 2019'!S99="","_",IF('Статистика ВПР 2019'!S99&lt;S$3-2*S$296,-2,IF('Статистика ВПР 2019'!S99&lt;S$3-S$296,-1,IF('Статистика ВПР 2019'!S99&lt;S$3+S$296,0,IF('Статистика ВПР 2019'!S99&lt;S$3+2*S$296,1,2)))))</f>
        <v>1</v>
      </c>
      <c r="T99" s="7" t="str">
        <f>IF('Статистика ВПР 2019'!T99="","_",IF('Статистика ВПР 2019'!T99&lt;T$3-2*T$296,-2,IF('Статистика ВПР 2019'!T99&lt;T$3-T$296,-1,IF('Статистика ВПР 2019'!T99&lt;T$3+T$296,0,IF('Статистика ВПР 2019'!T99&lt;T$3+2*T$296,1,2)))))</f>
        <v>_</v>
      </c>
      <c r="U99" s="7">
        <f>IF('Статистика ВПР 2019'!U99="","_",IF('Статистика ВПР 2019'!U99&lt;U$3-2*U$296,-2,IF('Статистика ВПР 2019'!U99&lt;U$3-U$296,-1,IF('Статистика ВПР 2019'!U99&lt;U$3+U$296,0,IF('Статистика ВПР 2019'!U99&lt;U$3+2*U$296,1,2)))))</f>
        <v>0</v>
      </c>
      <c r="V99" s="7" t="str">
        <f>IF('Статистика ВПР 2019'!V99="","_",IF('Статистика ВПР 2019'!V99&lt;V$3-2*V$296,-2,IF('Статистика ВПР 2019'!V99&lt;V$3-V$296,-1,IF('Статистика ВПР 2019'!V99&lt;V$3+V$296,0,IF('Статистика ВПР 2019'!V99&lt;V$3+2*V$296,1,2)))))</f>
        <v>_</v>
      </c>
      <c r="W99" s="7">
        <f>IF('Статистика ВПР 2019'!W99="","_",IF('Статистика ВПР 2019'!W99&lt;W$3-2*W$296,-2,IF('Статистика ВПР 2019'!W99&lt;W$3-W$296,-1,IF('Статистика ВПР 2019'!W99&lt;W$3+W$296,0,IF('Статистика ВПР 2019'!W99&lt;W$3+2*W$296,1,2)))))</f>
        <v>0</v>
      </c>
      <c r="X99" s="7" t="str">
        <f>IF('Статистика ВПР 2019'!X99="","_",IF('Статистика ВПР 2019'!X99&lt;X$3-2*X$296,-2,IF('Статистика ВПР 2019'!X99&lt;X$3-X$296,-1,IF('Статистика ВПР 2019'!X99&lt;X$3+X$296,0,IF('Статистика ВПР 2019'!X99&lt;X$3+2*X$296,1,2)))))</f>
        <v>_</v>
      </c>
      <c r="Y99" s="7" t="str">
        <f>IF('Статистика ВПР 2019'!Y99="","_",IF('Статистика ВПР 2019'!Y99&lt;Y$3-2*Y$296,-2,IF('Статистика ВПР 2019'!Y99&lt;Y$3-Y$296,-1,IF('Статистика ВПР 2019'!Y99&lt;Y$3+Y$296,0,IF('Статистика ВПР 2019'!Y99&lt;Y$3+2*Y$296,1,2)))))</f>
        <v>_</v>
      </c>
      <c r="Z99" s="7">
        <f>IF('Статистика ВПР 2019'!Z99="","_",IF('Статистика ВПР 2019'!Z99&lt;Z$3-2*Z$296,-2,IF('Статистика ВПР 2019'!Z99&lt;Z$3-Z$296,-1,IF('Статистика ВПР 2019'!Z99&lt;Z$3+Z$296,0,IF('Статистика ВПР 2019'!Z99&lt;Z$3+2*Z$296,1,2)))))</f>
        <v>1</v>
      </c>
      <c r="AA99" s="7" t="str">
        <f>IF('Статистика ВПР 2019'!AA99="","_",IF('Статистика ВПР 2019'!AA99&lt;AA$3-2*AA$296,-2,IF('Статистика ВПР 2019'!AA99&lt;AA$3-AA$296,-1,IF('Статистика ВПР 2019'!AA99&lt;AA$3+AA$296,0,IF('Статистика ВПР 2019'!AA99&lt;AA$3+2*AA$296,1,2)))))</f>
        <v>_</v>
      </c>
      <c r="AB99" s="7">
        <f>IF('Статистика ВПР 2019'!AB99="","_",IF('Статистика ВПР 2019'!AB99&lt;AB$3-2*AB$296,-2,IF('Статистика ВПР 2019'!AB99&lt;AB$3-AB$296,-1,IF('Статистика ВПР 2019'!AB99&lt;AB$3+AB$296,0,IF('Статистика ВПР 2019'!AB99&lt;AB$3+2*AB$296,1,2)))))</f>
        <v>0</v>
      </c>
      <c r="AC99" s="7">
        <f>IF('Статистика ВПР 2019'!AC99="","_",IF('Статистика ВПР 2019'!AC99&lt;AC$3-2*AC$296,-2,IF('Статистика ВПР 2019'!AC99&lt;AC$3-AC$296,-1,IF('Статистика ВПР 2019'!AC99&lt;AC$3+AC$296,0,IF('Статистика ВПР 2019'!AC99&lt;AC$3+2*AC$296,1,2)))))</f>
        <v>-1</v>
      </c>
      <c r="AD99" s="7" t="str">
        <f>IF('Статистика ВПР 2019'!AD99="","_",IF('Статистика ВПР 2019'!AD99&lt;AD$3-2*AD$296,-2,IF('Статистика ВПР 2019'!AD99&lt;AD$3-AD$296,-1,IF('Статистика ВПР 2019'!AD99&lt;AD$3+AD$296,0,IF('Статистика ВПР 2019'!AD99&lt;AD$3+2*AD$296,1,2)))))</f>
        <v>_</v>
      </c>
      <c r="AE99" s="7">
        <f>IF('Статистика ВПР 2019'!AE99="","_",IF('Статистика ВПР 2019'!AE99&lt;AE$3-2*AE$296,-2,IF('Статистика ВПР 2019'!AE99&lt;AE$3-AE$296,-1,IF('Статистика ВПР 2019'!AE99&lt;AE$3+AE$296,0,IF('Статистика ВПР 2019'!AE99&lt;AE$3+2*AE$296,1,2)))))</f>
        <v>0</v>
      </c>
      <c r="AF99" s="7">
        <f>IF('Статистика ВПР 2019'!AF99="","_",IF('Статистика ВПР 2019'!AF99&lt;AF$3-2*AF$296,-2,IF('Статистика ВПР 2019'!AF99&lt;AF$3-AF$296,-1,IF('Статистика ВПР 2019'!AF99&lt;AF$3+AF$296,0,IF('Статистика ВПР 2019'!AF99&lt;AF$3+2*AF$296,1,2)))))</f>
        <v>-2</v>
      </c>
      <c r="AG99" s="7" t="str">
        <f>IF('Статистика ВПР 2019'!AG99="","_",IF('Статистика ВПР 2019'!AG99&lt;AG$3-2*AG$296,-2,IF('Статистика ВПР 2019'!AG99&lt;AG$3-AG$296,-1,IF('Статистика ВПР 2019'!AG99&lt;AG$3+AG$296,0,IF('Статистика ВПР 2019'!AG99&lt;AG$3+2*AG$296,1,2)))))</f>
        <v>_</v>
      </c>
      <c r="AH99" s="7" t="str">
        <f>IF('Статистика ВПР 2019'!AH99="","_",IF('Статистика ВПР 2019'!AH99&lt;AH$3-2*AH$296,-2,IF('Статистика ВПР 2019'!AH99&lt;AH$3-AH$296,-1,IF('Статистика ВПР 2019'!AH99&lt;AH$3+AH$296,0,IF('Статистика ВПР 2019'!AH99&lt;AH$3+2*AH$296,1,2)))))</f>
        <v>_</v>
      </c>
      <c r="AI99" s="7" t="str">
        <f>IF('Статистика ВПР 2019'!AI99="","_",IF('Статистика ВПР 2019'!AI99&lt;AI$3-2*AI$296,-2,IF('Статистика ВПР 2019'!AI99&lt;AI$3-AI$296,-1,IF('Статистика ВПР 2019'!AI99&lt;AI$3+AI$296,0,IF('Статистика ВПР 2019'!AI99&lt;AI$3+2*AI$296,1,2)))))</f>
        <v>_</v>
      </c>
      <c r="AJ99" s="7" t="str">
        <f>IF('Статистика ВПР 2019'!AJ99="","_",IF('Статистика ВПР 2019'!AJ99&lt;AJ$3-2*AJ$296,-2,IF('Статистика ВПР 2019'!AJ99&lt;AJ$3-AJ$296,-1,IF('Статистика ВПР 2019'!AJ99&lt;AJ$3+AJ$296,0,IF('Статистика ВПР 2019'!AJ99&lt;AJ$3+2*AJ$296,1,2)))))</f>
        <v>_</v>
      </c>
      <c r="AK99" s="7" t="str">
        <f>IF('Статистика ВПР 2019'!AK99="","_",IF('Статистика ВПР 2019'!AK99&lt;AK$3-2*AK$296,-2,IF('Статистика ВПР 2019'!AK99&lt;AK$3-AK$296,-1,IF('Статистика ВПР 2019'!AK99&lt;AK$3+AK$296,0,IF('Статистика ВПР 2019'!AK99&lt;AK$3+2*AK$296,1,2)))))</f>
        <v>_</v>
      </c>
      <c r="AL99" s="2">
        <f t="shared" si="1"/>
        <v>35</v>
      </c>
    </row>
    <row r="100" spans="1:38" x14ac:dyDescent="0.25">
      <c r="A100" s="4" t="s">
        <v>3</v>
      </c>
      <c r="B100" s="6" t="s">
        <v>169</v>
      </c>
      <c r="C100" s="7">
        <f>IF('Статистика ВПР 2019'!C100="","_",IF('Статистика ВПР 2019'!C100&lt;C$3-2*C$296,-2,IF('Статистика ВПР 2019'!C100&lt;C$3-C$296,-1,IF('Статистика ВПР 2019'!C100&lt;C$3+C$296,0,IF('Статистика ВПР 2019'!C100&lt;C$3+2*C$296,1,2)))))</f>
        <v>0</v>
      </c>
      <c r="D100" s="7">
        <f>IF('Статистика ВПР 2019'!D100="","_",IF('Статистика ВПР 2019'!D100&lt;D$3-2*D$296,-2,IF('Статистика ВПР 2019'!D100&lt;D$3-D$296,-1,IF('Статистика ВПР 2019'!D100&lt;D$3+D$296,0,IF('Статистика ВПР 2019'!D100&lt;D$3+2*D$296,1,2)))))</f>
        <v>0</v>
      </c>
      <c r="E100" s="7">
        <f>IF('Статистика ВПР 2019'!E100="","_",IF('Статистика ВПР 2019'!E100&lt;E$3-2*E$296,-2,IF('Статистика ВПР 2019'!E100&lt;E$3-E$296,-1,IF('Статистика ВПР 2019'!E100&lt;E$3+E$296,0,IF('Статистика ВПР 2019'!E100&lt;E$3+2*E$296,1,2)))))</f>
        <v>0</v>
      </c>
      <c r="F100" s="7">
        <f>IF('Статистика ВПР 2019'!F100="","_",IF('Статистика ВПР 2019'!F100&lt;F$3-2*F$296,-2,IF('Статистика ВПР 2019'!F100&lt;F$3-F$296,-1,IF('Статистика ВПР 2019'!F100&lt;F$3+F$296,0,IF('Статистика ВПР 2019'!F100&lt;F$3+2*F$296,1,2)))))</f>
        <v>-1</v>
      </c>
      <c r="G100" s="7">
        <f>IF('Статистика ВПР 2019'!G100="","_",IF('Статистика ВПР 2019'!G100&lt;G$3-2*G$296,-2,IF('Статистика ВПР 2019'!G100&lt;G$3-G$296,-1,IF('Статистика ВПР 2019'!G100&lt;G$3+G$296,0,IF('Статистика ВПР 2019'!G100&lt;G$3+2*G$296,1,2)))))</f>
        <v>-2</v>
      </c>
      <c r="H100" s="7">
        <f>IF('Статистика ВПР 2019'!H100="","_",IF('Статистика ВПР 2019'!H100&lt;H$3-2*H$296,-2,IF('Статистика ВПР 2019'!H100&lt;H$3-H$296,-1,IF('Статистика ВПР 2019'!H100&lt;H$3+H$296,0,IF('Статистика ВПР 2019'!H100&lt;H$3+2*H$296,1,2)))))</f>
        <v>0</v>
      </c>
      <c r="I100" s="7">
        <f>IF('Статистика ВПР 2019'!I100="","_",IF('Статистика ВПР 2019'!I100&lt;I$3-2*I$296,-2,IF('Статистика ВПР 2019'!I100&lt;I$3-I$296,-1,IF('Статистика ВПР 2019'!I100&lt;I$3+I$296,0,IF('Статистика ВПР 2019'!I100&lt;I$3+2*I$296,1,2)))))</f>
        <v>-2</v>
      </c>
      <c r="J100" s="7">
        <f>IF('Статистика ВПР 2019'!J100="","_",IF('Статистика ВПР 2019'!J100&lt;J$3-2*J$296,-2,IF('Статистика ВПР 2019'!J100&lt;J$3-J$296,-1,IF('Статистика ВПР 2019'!J100&lt;J$3+J$296,0,IF('Статистика ВПР 2019'!J100&lt;J$3+2*J$296,1,2)))))</f>
        <v>0</v>
      </c>
      <c r="K100" s="7">
        <f>IF('Статистика ВПР 2019'!K100="","_",IF('Статистика ВПР 2019'!K100&lt;K$3-2*K$296,-2,IF('Статистика ВПР 2019'!K100&lt;K$3-K$296,-1,IF('Статистика ВПР 2019'!K100&lt;K$3+K$296,0,IF('Статистика ВПР 2019'!K100&lt;K$3+2*K$296,1,2)))))</f>
        <v>0</v>
      </c>
      <c r="L100" s="7">
        <f>IF('Статистика ВПР 2019'!L100="","_",IF('Статистика ВПР 2019'!L100&lt;L$3-2*L$296,-2,IF('Статистика ВПР 2019'!L100&lt;L$3-L$296,-1,IF('Статистика ВПР 2019'!L100&lt;L$3+L$296,0,IF('Статистика ВПР 2019'!L100&lt;L$3+2*L$296,1,2)))))</f>
        <v>0</v>
      </c>
      <c r="M100" s="7">
        <f>IF('Статистика ВПР 2019'!M100="","_",IF('Статистика ВПР 2019'!M100&lt;M$3-2*M$296,-2,IF('Статистика ВПР 2019'!M100&lt;M$3-M$296,-1,IF('Статистика ВПР 2019'!M100&lt;M$3+M$296,0,IF('Статистика ВПР 2019'!M100&lt;M$3+2*M$296,1,2)))))</f>
        <v>0</v>
      </c>
      <c r="N100" s="7">
        <f>IF('Статистика ВПР 2019'!N100="","_",IF('Статистика ВПР 2019'!N100&lt;N$3-2*N$296,-2,IF('Статистика ВПР 2019'!N100&lt;N$3-N$296,-1,IF('Статистика ВПР 2019'!N100&lt;N$3+N$296,0,IF('Статистика ВПР 2019'!N100&lt;N$3+2*N$296,1,2)))))</f>
        <v>0</v>
      </c>
      <c r="O100" s="7">
        <f>IF('Статистика ВПР 2019'!O100="","_",IF('Статистика ВПР 2019'!O100&lt;O$3-2*O$296,-2,IF('Статистика ВПР 2019'!O100&lt;O$3-O$296,-1,IF('Статистика ВПР 2019'!O100&lt;O$3+O$296,0,IF('Статистика ВПР 2019'!O100&lt;O$3+2*O$296,1,2)))))</f>
        <v>0</v>
      </c>
      <c r="P100" s="7">
        <f>IF('Статистика ВПР 2019'!P100="","_",IF('Статистика ВПР 2019'!P100&lt;P$3-2*P$296,-2,IF('Статистика ВПР 2019'!P100&lt;P$3-P$296,-1,IF('Статистика ВПР 2019'!P100&lt;P$3+P$296,0,IF('Статистика ВПР 2019'!P100&lt;P$3+2*P$296,1,2)))))</f>
        <v>0</v>
      </c>
      <c r="Q100" s="7">
        <f>IF('Статистика ВПР 2019'!Q100="","_",IF('Статистика ВПР 2019'!Q100&lt;Q$3-2*Q$296,-2,IF('Статистика ВПР 2019'!Q100&lt;Q$3-Q$296,-1,IF('Статистика ВПР 2019'!Q100&lt;Q$3+Q$296,0,IF('Статистика ВПР 2019'!Q100&lt;Q$3+2*Q$296,1,2)))))</f>
        <v>-1</v>
      </c>
      <c r="R100" s="7">
        <f>IF('Статистика ВПР 2019'!R100="","_",IF('Статистика ВПР 2019'!R100&lt;R$3-2*R$296,-2,IF('Статистика ВПР 2019'!R100&lt;R$3-R$296,-1,IF('Статистика ВПР 2019'!R100&lt;R$3+R$296,0,IF('Статистика ВПР 2019'!R100&lt;R$3+2*R$296,1,2)))))</f>
        <v>-1</v>
      </c>
      <c r="S100" s="7">
        <f>IF('Статистика ВПР 2019'!S100="","_",IF('Статистика ВПР 2019'!S100&lt;S$3-2*S$296,-2,IF('Статистика ВПР 2019'!S100&lt;S$3-S$296,-1,IF('Статистика ВПР 2019'!S100&lt;S$3+S$296,0,IF('Статистика ВПР 2019'!S100&lt;S$3+2*S$296,1,2)))))</f>
        <v>-1</v>
      </c>
      <c r="T100" s="7">
        <f>IF('Статистика ВПР 2019'!T100="","_",IF('Статистика ВПР 2019'!T100&lt;T$3-2*T$296,-2,IF('Статистика ВПР 2019'!T100&lt;T$3-T$296,-1,IF('Статистика ВПР 2019'!T100&lt;T$3+T$296,0,IF('Статистика ВПР 2019'!T100&lt;T$3+2*T$296,1,2)))))</f>
        <v>-1</v>
      </c>
      <c r="U100" s="7">
        <f>IF('Статистика ВПР 2019'!U100="","_",IF('Статистика ВПР 2019'!U100&lt;U$3-2*U$296,-2,IF('Статистика ВПР 2019'!U100&lt;U$3-U$296,-1,IF('Статистика ВПР 2019'!U100&lt;U$3+U$296,0,IF('Статистика ВПР 2019'!U100&lt;U$3+2*U$296,1,2)))))</f>
        <v>-1</v>
      </c>
      <c r="V100" s="7">
        <f>IF('Статистика ВПР 2019'!V100="","_",IF('Статистика ВПР 2019'!V100&lt;V$3-2*V$296,-2,IF('Статистика ВПР 2019'!V100&lt;V$3-V$296,-1,IF('Статистика ВПР 2019'!V100&lt;V$3+V$296,0,IF('Статистика ВПР 2019'!V100&lt;V$3+2*V$296,1,2)))))</f>
        <v>-1</v>
      </c>
      <c r="W100" s="7" t="str">
        <f>IF('Статистика ВПР 2019'!W100="","_",IF('Статистика ВПР 2019'!W100&lt;W$3-2*W$296,-2,IF('Статистика ВПР 2019'!W100&lt;W$3-W$296,-1,IF('Статистика ВПР 2019'!W100&lt;W$3+W$296,0,IF('Статистика ВПР 2019'!W100&lt;W$3+2*W$296,1,2)))))</f>
        <v>_</v>
      </c>
      <c r="X100" s="7" t="str">
        <f>IF('Статистика ВПР 2019'!X100="","_",IF('Статистика ВПР 2019'!X100&lt;X$3-2*X$296,-2,IF('Статистика ВПР 2019'!X100&lt;X$3-X$296,-1,IF('Статистика ВПР 2019'!X100&lt;X$3+X$296,0,IF('Статистика ВПР 2019'!X100&lt;X$3+2*X$296,1,2)))))</f>
        <v>_</v>
      </c>
      <c r="Y100" s="7" t="str">
        <f>IF('Статистика ВПР 2019'!Y100="","_",IF('Статистика ВПР 2019'!Y100&lt;Y$3-2*Y$296,-2,IF('Статистика ВПР 2019'!Y100&lt;Y$3-Y$296,-1,IF('Статистика ВПР 2019'!Y100&lt;Y$3+Y$296,0,IF('Статистика ВПР 2019'!Y100&lt;Y$3+2*Y$296,1,2)))))</f>
        <v>_</v>
      </c>
      <c r="Z100" s="7" t="str">
        <f>IF('Статистика ВПР 2019'!Z100="","_",IF('Статистика ВПР 2019'!Z100&lt;Z$3-2*Z$296,-2,IF('Статистика ВПР 2019'!Z100&lt;Z$3-Z$296,-1,IF('Статистика ВПР 2019'!Z100&lt;Z$3+Z$296,0,IF('Статистика ВПР 2019'!Z100&lt;Z$3+2*Z$296,1,2)))))</f>
        <v>_</v>
      </c>
      <c r="AA100" s="7" t="str">
        <f>IF('Статистика ВПР 2019'!AA100="","_",IF('Статистика ВПР 2019'!AA100&lt;AA$3-2*AA$296,-2,IF('Статистика ВПР 2019'!AA100&lt;AA$3-AA$296,-1,IF('Статистика ВПР 2019'!AA100&lt;AA$3+AA$296,0,IF('Статистика ВПР 2019'!AA100&lt;AA$3+2*AA$296,1,2)))))</f>
        <v>_</v>
      </c>
      <c r="AB100" s="7" t="str">
        <f>IF('Статистика ВПР 2019'!AB100="","_",IF('Статистика ВПР 2019'!AB100&lt;AB$3-2*AB$296,-2,IF('Статистика ВПР 2019'!AB100&lt;AB$3-AB$296,-1,IF('Статистика ВПР 2019'!AB100&lt;AB$3+AB$296,0,IF('Статистика ВПР 2019'!AB100&lt;AB$3+2*AB$296,1,2)))))</f>
        <v>_</v>
      </c>
      <c r="AC100" s="7">
        <f>IF('Статистика ВПР 2019'!AC100="","_",IF('Статистика ВПР 2019'!AC100&lt;AC$3-2*AC$296,-2,IF('Статистика ВПР 2019'!AC100&lt;AC$3-AC$296,-1,IF('Статистика ВПР 2019'!AC100&lt;AC$3+AC$296,0,IF('Статистика ВПР 2019'!AC100&lt;AC$3+2*AC$296,1,2)))))</f>
        <v>0</v>
      </c>
      <c r="AD100" s="7">
        <f>IF('Статистика ВПР 2019'!AD100="","_",IF('Статистика ВПР 2019'!AD100&lt;AD$3-2*AD$296,-2,IF('Статистика ВПР 2019'!AD100&lt;AD$3-AD$296,-1,IF('Статистика ВПР 2019'!AD100&lt;AD$3+AD$296,0,IF('Статистика ВПР 2019'!AD100&lt;AD$3+2*AD$296,1,2)))))</f>
        <v>-1</v>
      </c>
      <c r="AE100" s="7">
        <f>IF('Статистика ВПР 2019'!AE100="","_",IF('Статистика ВПР 2019'!AE100&lt;AE$3-2*AE$296,-2,IF('Статистика ВПР 2019'!AE100&lt;AE$3-AE$296,-1,IF('Статистика ВПР 2019'!AE100&lt;AE$3+AE$296,0,IF('Статистика ВПР 2019'!AE100&lt;AE$3+2*AE$296,1,2)))))</f>
        <v>-1</v>
      </c>
      <c r="AF100" s="7" t="str">
        <f>IF('Статистика ВПР 2019'!AF100="","_",IF('Статистика ВПР 2019'!AF100&lt;AF$3-2*AF$296,-2,IF('Статистика ВПР 2019'!AF100&lt;AF$3-AF$296,-1,IF('Статистика ВПР 2019'!AF100&lt;AF$3+AF$296,0,IF('Статистика ВПР 2019'!AF100&lt;AF$3+2*AF$296,1,2)))))</f>
        <v>_</v>
      </c>
      <c r="AG100" s="7" t="str">
        <f>IF('Статистика ВПР 2019'!AG100="","_",IF('Статистика ВПР 2019'!AG100&lt;AG$3-2*AG$296,-2,IF('Статистика ВПР 2019'!AG100&lt;AG$3-AG$296,-1,IF('Статистика ВПР 2019'!AG100&lt;AG$3+AG$296,0,IF('Статистика ВПР 2019'!AG100&lt;AG$3+2*AG$296,1,2)))))</f>
        <v>_</v>
      </c>
      <c r="AH100" s="7" t="str">
        <f>IF('Статистика ВПР 2019'!AH100="","_",IF('Статистика ВПР 2019'!AH100&lt;AH$3-2*AH$296,-2,IF('Статистика ВПР 2019'!AH100&lt;AH$3-AH$296,-1,IF('Статистика ВПР 2019'!AH100&lt;AH$3+AH$296,0,IF('Статистика ВПР 2019'!AH100&lt;AH$3+2*AH$296,1,2)))))</f>
        <v>_</v>
      </c>
      <c r="AI100" s="7" t="str">
        <f>IF('Статистика ВПР 2019'!AI100="","_",IF('Статистика ВПР 2019'!AI100&lt;AI$3-2*AI$296,-2,IF('Статистика ВПР 2019'!AI100&lt;AI$3-AI$296,-1,IF('Статистика ВПР 2019'!AI100&lt;AI$3+AI$296,0,IF('Статистика ВПР 2019'!AI100&lt;AI$3+2*AI$296,1,2)))))</f>
        <v>_</v>
      </c>
      <c r="AJ100" s="7" t="str">
        <f>IF('Статистика ВПР 2019'!AJ100="","_",IF('Статистика ВПР 2019'!AJ100&lt;AJ$3-2*AJ$296,-2,IF('Статистика ВПР 2019'!AJ100&lt;AJ$3-AJ$296,-1,IF('Статистика ВПР 2019'!AJ100&lt;AJ$3+AJ$296,0,IF('Статистика ВПР 2019'!AJ100&lt;AJ$3+2*AJ$296,1,2)))))</f>
        <v>_</v>
      </c>
      <c r="AK100" s="7" t="str">
        <f>IF('Статистика ВПР 2019'!AK100="","_",IF('Статистика ВПР 2019'!AK100&lt;AK$3-2*AK$296,-2,IF('Статистика ВПР 2019'!AK100&lt;AK$3-AK$296,-1,IF('Статистика ВПР 2019'!AK100&lt;AK$3+AK$296,0,IF('Статистика ВПР 2019'!AK100&lt;AK$3+2*AK$296,1,2)))))</f>
        <v>_</v>
      </c>
      <c r="AL100" s="2">
        <f t="shared" si="1"/>
        <v>35</v>
      </c>
    </row>
    <row r="101" spans="1:38" x14ac:dyDescent="0.25">
      <c r="A101" s="4" t="s">
        <v>3</v>
      </c>
      <c r="B101" s="6" t="s">
        <v>209</v>
      </c>
      <c r="C101" s="7">
        <f>IF('Статистика ВПР 2019'!C101="","_",IF('Статистика ВПР 2019'!C101&lt;C$3-2*C$296,-2,IF('Статистика ВПР 2019'!C101&lt;C$3-C$296,-1,IF('Статистика ВПР 2019'!C101&lt;C$3+C$296,0,IF('Статистика ВПР 2019'!C101&lt;C$3+2*C$296,1,2)))))</f>
        <v>-1</v>
      </c>
      <c r="D101" s="7">
        <f>IF('Статистика ВПР 2019'!D101="","_",IF('Статистика ВПР 2019'!D101&lt;D$3-2*D$296,-2,IF('Статистика ВПР 2019'!D101&lt;D$3-D$296,-1,IF('Статистика ВПР 2019'!D101&lt;D$3+D$296,0,IF('Статистика ВПР 2019'!D101&lt;D$3+2*D$296,1,2)))))</f>
        <v>-1</v>
      </c>
      <c r="E101" s="7">
        <f>IF('Статистика ВПР 2019'!E101="","_",IF('Статистика ВПР 2019'!E101&lt;E$3-2*E$296,-2,IF('Статистика ВПР 2019'!E101&lt;E$3-E$296,-1,IF('Статистика ВПР 2019'!E101&lt;E$3+E$296,0,IF('Статистика ВПР 2019'!E101&lt;E$3+2*E$296,1,2)))))</f>
        <v>0</v>
      </c>
      <c r="F101" s="7">
        <f>IF('Статистика ВПР 2019'!F101="","_",IF('Статистика ВПР 2019'!F101&lt;F$3-2*F$296,-2,IF('Статистика ВПР 2019'!F101&lt;F$3-F$296,-1,IF('Статистика ВПР 2019'!F101&lt;F$3+F$296,0,IF('Статистика ВПР 2019'!F101&lt;F$3+2*F$296,1,2)))))</f>
        <v>0</v>
      </c>
      <c r="G101" s="7">
        <f>IF('Статистика ВПР 2019'!G101="","_",IF('Статистика ВПР 2019'!G101&lt;G$3-2*G$296,-2,IF('Статистика ВПР 2019'!G101&lt;G$3-G$296,-1,IF('Статистика ВПР 2019'!G101&lt;G$3+G$296,0,IF('Статистика ВПР 2019'!G101&lt;G$3+2*G$296,1,2)))))</f>
        <v>0</v>
      </c>
      <c r="H101" s="7">
        <f>IF('Статистика ВПР 2019'!H101="","_",IF('Статистика ВПР 2019'!H101&lt;H$3-2*H$296,-2,IF('Статистика ВПР 2019'!H101&lt;H$3-H$296,-1,IF('Статистика ВПР 2019'!H101&lt;H$3+H$296,0,IF('Статистика ВПР 2019'!H101&lt;H$3+2*H$296,1,2)))))</f>
        <v>2</v>
      </c>
      <c r="I101" s="7">
        <f>IF('Статистика ВПР 2019'!I101="","_",IF('Статистика ВПР 2019'!I101&lt;I$3-2*I$296,-2,IF('Статистика ВПР 2019'!I101&lt;I$3-I$296,-1,IF('Статистика ВПР 2019'!I101&lt;I$3+I$296,0,IF('Статистика ВПР 2019'!I101&lt;I$3+2*I$296,1,2)))))</f>
        <v>0</v>
      </c>
      <c r="J101" s="7">
        <f>IF('Статистика ВПР 2019'!J101="","_",IF('Статистика ВПР 2019'!J101&lt;J$3-2*J$296,-2,IF('Статистика ВПР 2019'!J101&lt;J$3-J$296,-1,IF('Статистика ВПР 2019'!J101&lt;J$3+J$296,0,IF('Статистика ВПР 2019'!J101&lt;J$3+2*J$296,1,2)))))</f>
        <v>1</v>
      </c>
      <c r="K101" s="7">
        <f>IF('Статистика ВПР 2019'!K101="","_",IF('Статистика ВПР 2019'!K101&lt;K$3-2*K$296,-2,IF('Статистика ВПР 2019'!K101&lt;K$3-K$296,-1,IF('Статистика ВПР 2019'!K101&lt;K$3+K$296,0,IF('Статистика ВПР 2019'!K101&lt;K$3+2*K$296,1,2)))))</f>
        <v>1</v>
      </c>
      <c r="L101" s="7">
        <f>IF('Статистика ВПР 2019'!L101="","_",IF('Статистика ВПР 2019'!L101&lt;L$3-2*L$296,-2,IF('Статистика ВПР 2019'!L101&lt;L$3-L$296,-1,IF('Статистика ВПР 2019'!L101&lt;L$3+L$296,0,IF('Статистика ВПР 2019'!L101&lt;L$3+2*L$296,1,2)))))</f>
        <v>1</v>
      </c>
      <c r="M101" s="7">
        <f>IF('Статистика ВПР 2019'!M101="","_",IF('Статистика ВПР 2019'!M101&lt;M$3-2*M$296,-2,IF('Статистика ВПР 2019'!M101&lt;M$3-M$296,-1,IF('Статистика ВПР 2019'!M101&lt;M$3+M$296,0,IF('Статистика ВПР 2019'!M101&lt;M$3+2*M$296,1,2)))))</f>
        <v>1</v>
      </c>
      <c r="N101" s="7">
        <f>IF('Статистика ВПР 2019'!N101="","_",IF('Статистика ВПР 2019'!N101&lt;N$3-2*N$296,-2,IF('Статистика ВПР 2019'!N101&lt;N$3-N$296,-1,IF('Статистика ВПР 2019'!N101&lt;N$3+N$296,0,IF('Статистика ВПР 2019'!N101&lt;N$3+2*N$296,1,2)))))</f>
        <v>0</v>
      </c>
      <c r="O101" s="7">
        <f>IF('Статистика ВПР 2019'!O101="","_",IF('Статистика ВПР 2019'!O101&lt;O$3-2*O$296,-2,IF('Статистика ВПР 2019'!O101&lt;O$3-O$296,-1,IF('Статистика ВПР 2019'!O101&lt;O$3+O$296,0,IF('Статистика ВПР 2019'!O101&lt;O$3+2*O$296,1,2)))))</f>
        <v>1</v>
      </c>
      <c r="P101" s="7">
        <f>IF('Статистика ВПР 2019'!P101="","_",IF('Статистика ВПР 2019'!P101&lt;P$3-2*P$296,-2,IF('Статистика ВПР 2019'!P101&lt;P$3-P$296,-1,IF('Статистика ВПР 2019'!P101&lt;P$3+P$296,0,IF('Статистика ВПР 2019'!P101&lt;P$3+2*P$296,1,2)))))</f>
        <v>0</v>
      </c>
      <c r="Q101" s="7">
        <f>IF('Статистика ВПР 2019'!Q101="","_",IF('Статистика ВПР 2019'!Q101&lt;Q$3-2*Q$296,-2,IF('Статистика ВПР 2019'!Q101&lt;Q$3-Q$296,-1,IF('Статистика ВПР 2019'!Q101&lt;Q$3+Q$296,0,IF('Статистика ВПР 2019'!Q101&lt;Q$3+2*Q$296,1,2)))))</f>
        <v>0</v>
      </c>
      <c r="R101" s="7">
        <f>IF('Статистика ВПР 2019'!R101="","_",IF('Статистика ВПР 2019'!R101&lt;R$3-2*R$296,-2,IF('Статистика ВПР 2019'!R101&lt;R$3-R$296,-1,IF('Статистика ВПР 2019'!R101&lt;R$3+R$296,0,IF('Статистика ВПР 2019'!R101&lt;R$3+2*R$296,1,2)))))</f>
        <v>1</v>
      </c>
      <c r="S101" s="7">
        <f>IF('Статистика ВПР 2019'!S101="","_",IF('Статистика ВПР 2019'!S101&lt;S$3-2*S$296,-2,IF('Статистика ВПР 2019'!S101&lt;S$3-S$296,-1,IF('Статистика ВПР 2019'!S101&lt;S$3+S$296,0,IF('Статистика ВПР 2019'!S101&lt;S$3+2*S$296,1,2)))))</f>
        <v>0</v>
      </c>
      <c r="T101" s="7">
        <f>IF('Статистика ВПР 2019'!T101="","_",IF('Статистика ВПР 2019'!T101&lt;T$3-2*T$296,-2,IF('Статистика ВПР 2019'!T101&lt;T$3-T$296,-1,IF('Статистика ВПР 2019'!T101&lt;T$3+T$296,0,IF('Статистика ВПР 2019'!T101&lt;T$3+2*T$296,1,2)))))</f>
        <v>0</v>
      </c>
      <c r="U101" s="7" t="str">
        <f>IF('Статистика ВПР 2019'!U101="","_",IF('Статистика ВПР 2019'!U101&lt;U$3-2*U$296,-2,IF('Статистика ВПР 2019'!U101&lt;U$3-U$296,-1,IF('Статистика ВПР 2019'!U101&lt;U$3+U$296,0,IF('Статистика ВПР 2019'!U101&lt;U$3+2*U$296,1,2)))))</f>
        <v>_</v>
      </c>
      <c r="V101" s="7" t="str">
        <f>IF('Статистика ВПР 2019'!V101="","_",IF('Статистика ВПР 2019'!V101&lt;V$3-2*V$296,-2,IF('Статистика ВПР 2019'!V101&lt;V$3-V$296,-1,IF('Статистика ВПР 2019'!V101&lt;V$3+V$296,0,IF('Статистика ВПР 2019'!V101&lt;V$3+2*V$296,1,2)))))</f>
        <v>_</v>
      </c>
      <c r="W101" s="7" t="str">
        <f>IF('Статистика ВПР 2019'!W101="","_",IF('Статистика ВПР 2019'!W101&lt;W$3-2*W$296,-2,IF('Статистика ВПР 2019'!W101&lt;W$3-W$296,-1,IF('Статистика ВПР 2019'!W101&lt;W$3+W$296,0,IF('Статистика ВПР 2019'!W101&lt;W$3+2*W$296,1,2)))))</f>
        <v>_</v>
      </c>
      <c r="X101" s="7" t="str">
        <f>IF('Статистика ВПР 2019'!X101="","_",IF('Статистика ВПР 2019'!X101&lt;X$3-2*X$296,-2,IF('Статистика ВПР 2019'!X101&lt;X$3-X$296,-1,IF('Статистика ВПР 2019'!X101&lt;X$3+X$296,0,IF('Статистика ВПР 2019'!X101&lt;X$3+2*X$296,1,2)))))</f>
        <v>_</v>
      </c>
      <c r="Y101" s="7" t="str">
        <f>IF('Статистика ВПР 2019'!Y101="","_",IF('Статистика ВПР 2019'!Y101&lt;Y$3-2*Y$296,-2,IF('Статистика ВПР 2019'!Y101&lt;Y$3-Y$296,-1,IF('Статистика ВПР 2019'!Y101&lt;Y$3+Y$296,0,IF('Статистика ВПР 2019'!Y101&lt;Y$3+2*Y$296,1,2)))))</f>
        <v>_</v>
      </c>
      <c r="Z101" s="7" t="str">
        <f>IF('Статистика ВПР 2019'!Z101="","_",IF('Статистика ВПР 2019'!Z101&lt;Z$3-2*Z$296,-2,IF('Статистика ВПР 2019'!Z101&lt;Z$3-Z$296,-1,IF('Статистика ВПР 2019'!Z101&lt;Z$3+Z$296,0,IF('Статистика ВПР 2019'!Z101&lt;Z$3+2*Z$296,1,2)))))</f>
        <v>_</v>
      </c>
      <c r="AA101" s="7" t="str">
        <f>IF('Статистика ВПР 2019'!AA101="","_",IF('Статистика ВПР 2019'!AA101&lt;AA$3-2*AA$296,-2,IF('Статистика ВПР 2019'!AA101&lt;AA$3-AA$296,-1,IF('Статистика ВПР 2019'!AA101&lt;AA$3+AA$296,0,IF('Статистика ВПР 2019'!AA101&lt;AA$3+2*AA$296,1,2)))))</f>
        <v>_</v>
      </c>
      <c r="AB101" s="7" t="str">
        <f>IF('Статистика ВПР 2019'!AB101="","_",IF('Статистика ВПР 2019'!AB101&lt;AB$3-2*AB$296,-2,IF('Статистика ВПР 2019'!AB101&lt;AB$3-AB$296,-1,IF('Статистика ВПР 2019'!AB101&lt;AB$3+AB$296,0,IF('Статистика ВПР 2019'!AB101&lt;AB$3+2*AB$296,1,2)))))</f>
        <v>_</v>
      </c>
      <c r="AC101" s="7" t="str">
        <f>IF('Статистика ВПР 2019'!AC101="","_",IF('Статистика ВПР 2019'!AC101&lt;AC$3-2*AC$296,-2,IF('Статистика ВПР 2019'!AC101&lt;AC$3-AC$296,-1,IF('Статистика ВПР 2019'!AC101&lt;AC$3+AC$296,0,IF('Статистика ВПР 2019'!AC101&lt;AC$3+2*AC$296,1,2)))))</f>
        <v>_</v>
      </c>
      <c r="AD101" s="7" t="str">
        <f>IF('Статистика ВПР 2019'!AD101="","_",IF('Статистика ВПР 2019'!AD101&lt;AD$3-2*AD$296,-2,IF('Статистика ВПР 2019'!AD101&lt;AD$3-AD$296,-1,IF('Статистика ВПР 2019'!AD101&lt;AD$3+AD$296,0,IF('Статистика ВПР 2019'!AD101&lt;AD$3+2*AD$296,1,2)))))</f>
        <v>_</v>
      </c>
      <c r="AE101" s="7" t="str">
        <f>IF('Статистика ВПР 2019'!AE101="","_",IF('Статистика ВПР 2019'!AE101&lt;AE$3-2*AE$296,-2,IF('Статистика ВПР 2019'!AE101&lt;AE$3-AE$296,-1,IF('Статистика ВПР 2019'!AE101&lt;AE$3+AE$296,0,IF('Статистика ВПР 2019'!AE101&lt;AE$3+2*AE$296,1,2)))))</f>
        <v>_</v>
      </c>
      <c r="AF101" s="7" t="str">
        <f>IF('Статистика ВПР 2019'!AF101="","_",IF('Статистика ВПР 2019'!AF101&lt;AF$3-2*AF$296,-2,IF('Статистика ВПР 2019'!AF101&lt;AF$3-AF$296,-1,IF('Статистика ВПР 2019'!AF101&lt;AF$3+AF$296,0,IF('Статистика ВПР 2019'!AF101&lt;AF$3+2*AF$296,1,2)))))</f>
        <v>_</v>
      </c>
      <c r="AG101" s="7" t="str">
        <f>IF('Статистика ВПР 2019'!AG101="","_",IF('Статистика ВПР 2019'!AG101&lt;AG$3-2*AG$296,-2,IF('Статистика ВПР 2019'!AG101&lt;AG$3-AG$296,-1,IF('Статистика ВПР 2019'!AG101&lt;AG$3+AG$296,0,IF('Статистика ВПР 2019'!AG101&lt;AG$3+2*AG$296,1,2)))))</f>
        <v>_</v>
      </c>
      <c r="AH101" s="7" t="str">
        <f>IF('Статистика ВПР 2019'!AH101="","_",IF('Статистика ВПР 2019'!AH101&lt;AH$3-2*AH$296,-2,IF('Статистика ВПР 2019'!AH101&lt;AH$3-AH$296,-1,IF('Статистика ВПР 2019'!AH101&lt;AH$3+AH$296,0,IF('Статистика ВПР 2019'!AH101&lt;AH$3+2*AH$296,1,2)))))</f>
        <v>_</v>
      </c>
      <c r="AI101" s="7" t="str">
        <f>IF('Статистика ВПР 2019'!AI101="","_",IF('Статистика ВПР 2019'!AI101&lt;AI$3-2*AI$296,-2,IF('Статистика ВПР 2019'!AI101&lt;AI$3-AI$296,-1,IF('Статистика ВПР 2019'!AI101&lt;AI$3+AI$296,0,IF('Статистика ВПР 2019'!AI101&lt;AI$3+2*AI$296,1,2)))))</f>
        <v>_</v>
      </c>
      <c r="AJ101" s="7" t="str">
        <f>IF('Статистика ВПР 2019'!AJ101="","_",IF('Статистика ВПР 2019'!AJ101&lt;AJ$3-2*AJ$296,-2,IF('Статистика ВПР 2019'!AJ101&lt;AJ$3-AJ$296,-1,IF('Статистика ВПР 2019'!AJ101&lt;AJ$3+AJ$296,0,IF('Статистика ВПР 2019'!AJ101&lt;AJ$3+2*AJ$296,1,2)))))</f>
        <v>_</v>
      </c>
      <c r="AK101" s="7" t="str">
        <f>IF('Статистика ВПР 2019'!AK101="","_",IF('Статистика ВПР 2019'!AK101&lt;AK$3-2*AK$296,-2,IF('Статистика ВПР 2019'!AK101&lt;AK$3-AK$296,-1,IF('Статистика ВПР 2019'!AK101&lt;AK$3+AK$296,0,IF('Статистика ВПР 2019'!AK101&lt;AK$3+2*AK$296,1,2)))))</f>
        <v>_</v>
      </c>
      <c r="AL101" s="2">
        <f t="shared" si="1"/>
        <v>35</v>
      </c>
    </row>
    <row r="102" spans="1:38" x14ac:dyDescent="0.25">
      <c r="A102" s="4" t="s">
        <v>3</v>
      </c>
      <c r="B102" s="6" t="s">
        <v>4</v>
      </c>
      <c r="C102" s="7">
        <f>IF('Статистика ВПР 2019'!C102="","_",IF('Статистика ВПР 2019'!C102&lt;C$3-2*C$296,-2,IF('Статистика ВПР 2019'!C102&lt;C$3-C$296,-1,IF('Статистика ВПР 2019'!C102&lt;C$3+C$296,0,IF('Статистика ВПР 2019'!C102&lt;C$3+2*C$296,1,2)))))</f>
        <v>0</v>
      </c>
      <c r="D102" s="7">
        <f>IF('Статистика ВПР 2019'!D102="","_",IF('Статистика ВПР 2019'!D102&lt;D$3-2*D$296,-2,IF('Статистика ВПР 2019'!D102&lt;D$3-D$296,-1,IF('Статистика ВПР 2019'!D102&lt;D$3+D$296,0,IF('Статистика ВПР 2019'!D102&lt;D$3+2*D$296,1,2)))))</f>
        <v>0</v>
      </c>
      <c r="E102" s="7">
        <f>IF('Статистика ВПР 2019'!E102="","_",IF('Статистика ВПР 2019'!E102&lt;E$3-2*E$296,-2,IF('Статистика ВПР 2019'!E102&lt;E$3-E$296,-1,IF('Статистика ВПР 2019'!E102&lt;E$3+E$296,0,IF('Статистика ВПР 2019'!E102&lt;E$3+2*E$296,1,2)))))</f>
        <v>0</v>
      </c>
      <c r="F102" s="7">
        <f>IF('Статистика ВПР 2019'!F102="","_",IF('Статистика ВПР 2019'!F102&lt;F$3-2*F$296,-2,IF('Статистика ВПР 2019'!F102&lt;F$3-F$296,-1,IF('Статистика ВПР 2019'!F102&lt;F$3+F$296,0,IF('Статистика ВПР 2019'!F102&lt;F$3+2*F$296,1,2)))))</f>
        <v>0</v>
      </c>
      <c r="G102" s="7">
        <f>IF('Статистика ВПР 2019'!G102="","_",IF('Статистика ВПР 2019'!G102&lt;G$3-2*G$296,-2,IF('Статистика ВПР 2019'!G102&lt;G$3-G$296,-1,IF('Статистика ВПР 2019'!G102&lt;G$3+G$296,0,IF('Статистика ВПР 2019'!G102&lt;G$3+2*G$296,1,2)))))</f>
        <v>0</v>
      </c>
      <c r="H102" s="7">
        <f>IF('Статистика ВПР 2019'!H102="","_",IF('Статистика ВПР 2019'!H102&lt;H$3-2*H$296,-2,IF('Статистика ВПР 2019'!H102&lt;H$3-H$296,-1,IF('Статистика ВПР 2019'!H102&lt;H$3+H$296,0,IF('Статистика ВПР 2019'!H102&lt;H$3+2*H$296,1,2)))))</f>
        <v>0</v>
      </c>
      <c r="I102" s="7">
        <f>IF('Статистика ВПР 2019'!I102="","_",IF('Статистика ВПР 2019'!I102&lt;I$3-2*I$296,-2,IF('Статистика ВПР 2019'!I102&lt;I$3-I$296,-1,IF('Статистика ВПР 2019'!I102&lt;I$3+I$296,0,IF('Статистика ВПР 2019'!I102&lt;I$3+2*I$296,1,2)))))</f>
        <v>0</v>
      </c>
      <c r="J102" s="7">
        <f>IF('Статистика ВПР 2019'!J102="","_",IF('Статистика ВПР 2019'!J102&lt;J$3-2*J$296,-2,IF('Статистика ВПР 2019'!J102&lt;J$3-J$296,-1,IF('Статистика ВПР 2019'!J102&lt;J$3+J$296,0,IF('Статистика ВПР 2019'!J102&lt;J$3+2*J$296,1,2)))))</f>
        <v>0</v>
      </c>
      <c r="K102" s="7">
        <f>IF('Статистика ВПР 2019'!K102="","_",IF('Статистика ВПР 2019'!K102&lt;K$3-2*K$296,-2,IF('Статистика ВПР 2019'!K102&lt;K$3-K$296,-1,IF('Статистика ВПР 2019'!K102&lt;K$3+K$296,0,IF('Статистика ВПР 2019'!K102&lt;K$3+2*K$296,1,2)))))</f>
        <v>0</v>
      </c>
      <c r="L102" s="7">
        <f>IF('Статистика ВПР 2019'!L102="","_",IF('Статистика ВПР 2019'!L102&lt;L$3-2*L$296,-2,IF('Статистика ВПР 2019'!L102&lt;L$3-L$296,-1,IF('Статистика ВПР 2019'!L102&lt;L$3+L$296,0,IF('Статистика ВПР 2019'!L102&lt;L$3+2*L$296,1,2)))))</f>
        <v>0</v>
      </c>
      <c r="M102" s="7">
        <f>IF('Статистика ВПР 2019'!M102="","_",IF('Статистика ВПР 2019'!M102&lt;M$3-2*M$296,-2,IF('Статистика ВПР 2019'!M102&lt;M$3-M$296,-1,IF('Статистика ВПР 2019'!M102&lt;M$3+M$296,0,IF('Статистика ВПР 2019'!M102&lt;M$3+2*M$296,1,2)))))</f>
        <v>0</v>
      </c>
      <c r="N102" s="7">
        <f>IF('Статистика ВПР 2019'!N102="","_",IF('Статистика ВПР 2019'!N102&lt;N$3-2*N$296,-2,IF('Статистика ВПР 2019'!N102&lt;N$3-N$296,-1,IF('Статистика ВПР 2019'!N102&lt;N$3+N$296,0,IF('Статистика ВПР 2019'!N102&lt;N$3+2*N$296,1,2)))))</f>
        <v>0</v>
      </c>
      <c r="O102" s="7">
        <f>IF('Статистика ВПР 2019'!O102="","_",IF('Статистика ВПР 2019'!O102&lt;O$3-2*O$296,-2,IF('Статистика ВПР 2019'!O102&lt;O$3-O$296,-1,IF('Статистика ВПР 2019'!O102&lt;O$3+O$296,0,IF('Статистика ВПР 2019'!O102&lt;O$3+2*O$296,1,2)))))</f>
        <v>0</v>
      </c>
      <c r="P102" s="7">
        <f>IF('Статистика ВПР 2019'!P102="","_",IF('Статистика ВПР 2019'!P102&lt;P$3-2*P$296,-2,IF('Статистика ВПР 2019'!P102&lt;P$3-P$296,-1,IF('Статистика ВПР 2019'!P102&lt;P$3+P$296,0,IF('Статистика ВПР 2019'!P102&lt;P$3+2*P$296,1,2)))))</f>
        <v>0</v>
      </c>
      <c r="Q102" s="7">
        <f>IF('Статистика ВПР 2019'!Q102="","_",IF('Статистика ВПР 2019'!Q102&lt;Q$3-2*Q$296,-2,IF('Статистика ВПР 2019'!Q102&lt;Q$3-Q$296,-1,IF('Статистика ВПР 2019'!Q102&lt;Q$3+Q$296,0,IF('Статистика ВПР 2019'!Q102&lt;Q$3+2*Q$296,1,2)))))</f>
        <v>0</v>
      </c>
      <c r="R102" s="7">
        <f>IF('Статистика ВПР 2019'!R102="","_",IF('Статистика ВПР 2019'!R102&lt;R$3-2*R$296,-2,IF('Статистика ВПР 2019'!R102&lt;R$3-R$296,-1,IF('Статистика ВПР 2019'!R102&lt;R$3+R$296,0,IF('Статистика ВПР 2019'!R102&lt;R$3+2*R$296,1,2)))))</f>
        <v>0</v>
      </c>
      <c r="S102" s="7">
        <f>IF('Статистика ВПР 2019'!S102="","_",IF('Статистика ВПР 2019'!S102&lt;S$3-2*S$296,-2,IF('Статистика ВПР 2019'!S102&lt;S$3-S$296,-1,IF('Статистика ВПР 2019'!S102&lt;S$3+S$296,0,IF('Статистика ВПР 2019'!S102&lt;S$3+2*S$296,1,2)))))</f>
        <v>0</v>
      </c>
      <c r="T102" s="7">
        <f>IF('Статистика ВПР 2019'!T102="","_",IF('Статистика ВПР 2019'!T102&lt;T$3-2*T$296,-2,IF('Статистика ВПР 2019'!T102&lt;T$3-T$296,-1,IF('Статистика ВПР 2019'!T102&lt;T$3+T$296,0,IF('Статистика ВПР 2019'!T102&lt;T$3+2*T$296,1,2)))))</f>
        <v>0</v>
      </c>
      <c r="U102" s="7">
        <f>IF('Статистика ВПР 2019'!U102="","_",IF('Статистика ВПР 2019'!U102&lt;U$3-2*U$296,-2,IF('Статистика ВПР 2019'!U102&lt;U$3-U$296,-1,IF('Статистика ВПР 2019'!U102&lt;U$3+U$296,0,IF('Статистика ВПР 2019'!U102&lt;U$3+2*U$296,1,2)))))</f>
        <v>0</v>
      </c>
      <c r="V102" s="7" t="str">
        <f>IF('Статистика ВПР 2019'!V102="","_",IF('Статистика ВПР 2019'!V102&lt;V$3-2*V$296,-2,IF('Статистика ВПР 2019'!V102&lt;V$3-V$296,-1,IF('Статистика ВПР 2019'!V102&lt;V$3+V$296,0,IF('Статистика ВПР 2019'!V102&lt;V$3+2*V$296,1,2)))))</f>
        <v>_</v>
      </c>
      <c r="W102" s="7" t="str">
        <f>IF('Статистика ВПР 2019'!W102="","_",IF('Статистика ВПР 2019'!W102&lt;W$3-2*W$296,-2,IF('Статистика ВПР 2019'!W102&lt;W$3-W$296,-1,IF('Статистика ВПР 2019'!W102&lt;W$3+W$296,0,IF('Статистика ВПР 2019'!W102&lt;W$3+2*W$296,1,2)))))</f>
        <v>_</v>
      </c>
      <c r="X102" s="7" t="str">
        <f>IF('Статистика ВПР 2019'!X102="","_",IF('Статистика ВПР 2019'!X102&lt;X$3-2*X$296,-2,IF('Статистика ВПР 2019'!X102&lt;X$3-X$296,-1,IF('Статистика ВПР 2019'!X102&lt;X$3+X$296,0,IF('Статистика ВПР 2019'!X102&lt;X$3+2*X$296,1,2)))))</f>
        <v>_</v>
      </c>
      <c r="Y102" s="7" t="str">
        <f>IF('Статистика ВПР 2019'!Y102="","_",IF('Статистика ВПР 2019'!Y102&lt;Y$3-2*Y$296,-2,IF('Статистика ВПР 2019'!Y102&lt;Y$3-Y$296,-1,IF('Статистика ВПР 2019'!Y102&lt;Y$3+Y$296,0,IF('Статистика ВПР 2019'!Y102&lt;Y$3+2*Y$296,1,2)))))</f>
        <v>_</v>
      </c>
      <c r="Z102" s="7" t="str">
        <f>IF('Статистика ВПР 2019'!Z102="","_",IF('Статистика ВПР 2019'!Z102&lt;Z$3-2*Z$296,-2,IF('Статистика ВПР 2019'!Z102&lt;Z$3-Z$296,-1,IF('Статистика ВПР 2019'!Z102&lt;Z$3+Z$296,0,IF('Статистика ВПР 2019'!Z102&lt;Z$3+2*Z$296,1,2)))))</f>
        <v>_</v>
      </c>
      <c r="AA102" s="7" t="str">
        <f>IF('Статистика ВПР 2019'!AA102="","_",IF('Статистика ВПР 2019'!AA102&lt;AA$3-2*AA$296,-2,IF('Статистика ВПР 2019'!AA102&lt;AA$3-AA$296,-1,IF('Статистика ВПР 2019'!AA102&lt;AA$3+AA$296,0,IF('Статистика ВПР 2019'!AA102&lt;AA$3+2*AA$296,1,2)))))</f>
        <v>_</v>
      </c>
      <c r="AB102" s="7">
        <f>IF('Статистика ВПР 2019'!AB102="","_",IF('Статистика ВПР 2019'!AB102&lt;AB$3-2*AB$296,-2,IF('Статистика ВПР 2019'!AB102&lt;AB$3-AB$296,-1,IF('Статистика ВПР 2019'!AB102&lt;AB$3+AB$296,0,IF('Статистика ВПР 2019'!AB102&lt;AB$3+2*AB$296,1,2)))))</f>
        <v>0</v>
      </c>
      <c r="AC102" s="7">
        <f>IF('Статистика ВПР 2019'!AC102="","_",IF('Статистика ВПР 2019'!AC102&lt;AC$3-2*AC$296,-2,IF('Статистика ВПР 2019'!AC102&lt;AC$3-AC$296,-1,IF('Статистика ВПР 2019'!AC102&lt;AC$3+AC$296,0,IF('Статистика ВПР 2019'!AC102&lt;AC$3+2*AC$296,1,2)))))</f>
        <v>0</v>
      </c>
      <c r="AD102" s="7">
        <f>IF('Статистика ВПР 2019'!AD102="","_",IF('Статистика ВПР 2019'!AD102&lt;AD$3-2*AD$296,-2,IF('Статистика ВПР 2019'!AD102&lt;AD$3-AD$296,-1,IF('Статистика ВПР 2019'!AD102&lt;AD$3+AD$296,0,IF('Статистика ВПР 2019'!AD102&lt;AD$3+2*AD$296,1,2)))))</f>
        <v>0</v>
      </c>
      <c r="AE102" s="7" t="str">
        <f>IF('Статистика ВПР 2019'!AE102="","_",IF('Статистика ВПР 2019'!AE102&lt;AE$3-2*AE$296,-2,IF('Статистика ВПР 2019'!AE102&lt;AE$3-AE$296,-1,IF('Статистика ВПР 2019'!AE102&lt;AE$3+AE$296,0,IF('Статистика ВПР 2019'!AE102&lt;AE$3+2*AE$296,1,2)))))</f>
        <v>_</v>
      </c>
      <c r="AF102" s="7" t="str">
        <f>IF('Статистика ВПР 2019'!AF102="","_",IF('Статистика ВПР 2019'!AF102&lt;AF$3-2*AF$296,-2,IF('Статистика ВПР 2019'!AF102&lt;AF$3-AF$296,-1,IF('Статистика ВПР 2019'!AF102&lt;AF$3+AF$296,0,IF('Статистика ВПР 2019'!AF102&lt;AF$3+2*AF$296,1,2)))))</f>
        <v>_</v>
      </c>
      <c r="AG102" s="7" t="str">
        <f>IF('Статистика ВПР 2019'!AG102="","_",IF('Статистика ВПР 2019'!AG102&lt;AG$3-2*AG$296,-2,IF('Статистика ВПР 2019'!AG102&lt;AG$3-AG$296,-1,IF('Статистика ВПР 2019'!AG102&lt;AG$3+AG$296,0,IF('Статистика ВПР 2019'!AG102&lt;AG$3+2*AG$296,1,2)))))</f>
        <v>_</v>
      </c>
      <c r="AH102" s="7" t="str">
        <f>IF('Статистика ВПР 2019'!AH102="","_",IF('Статистика ВПР 2019'!AH102&lt;AH$3-2*AH$296,-2,IF('Статистика ВПР 2019'!AH102&lt;AH$3-AH$296,-1,IF('Статистика ВПР 2019'!AH102&lt;AH$3+AH$296,0,IF('Статистика ВПР 2019'!AH102&lt;AH$3+2*AH$296,1,2)))))</f>
        <v>_</v>
      </c>
      <c r="AI102" s="7" t="str">
        <f>IF('Статистика ВПР 2019'!AI102="","_",IF('Статистика ВПР 2019'!AI102&lt;AI$3-2*AI$296,-2,IF('Статистика ВПР 2019'!AI102&lt;AI$3-AI$296,-1,IF('Статистика ВПР 2019'!AI102&lt;AI$3+AI$296,0,IF('Статистика ВПР 2019'!AI102&lt;AI$3+2*AI$296,1,2)))))</f>
        <v>_</v>
      </c>
      <c r="AJ102" s="7" t="str">
        <f>IF('Статистика ВПР 2019'!AJ102="","_",IF('Статистика ВПР 2019'!AJ102&lt;AJ$3-2*AJ$296,-2,IF('Статистика ВПР 2019'!AJ102&lt;AJ$3-AJ$296,-1,IF('Статистика ВПР 2019'!AJ102&lt;AJ$3+AJ$296,0,IF('Статистика ВПР 2019'!AJ102&lt;AJ$3+2*AJ$296,1,2)))))</f>
        <v>_</v>
      </c>
      <c r="AK102" s="7" t="str">
        <f>IF('Статистика ВПР 2019'!AK102="","_",IF('Статистика ВПР 2019'!AK102&lt;AK$3-2*AK$296,-2,IF('Статистика ВПР 2019'!AK102&lt;AK$3-AK$296,-1,IF('Статистика ВПР 2019'!AK102&lt;AK$3+AK$296,0,IF('Статистика ВПР 2019'!AK102&lt;AK$3+2*AK$296,1,2)))))</f>
        <v>_</v>
      </c>
      <c r="AL102" s="2">
        <f t="shared" si="1"/>
        <v>35</v>
      </c>
    </row>
    <row r="103" spans="1:38" ht="15.75" thickBot="1" x14ac:dyDescent="0.3">
      <c r="A103" s="4" t="s">
        <v>3</v>
      </c>
      <c r="B103" s="6" t="s">
        <v>167</v>
      </c>
      <c r="C103" s="7">
        <f>IF('Статистика ВПР 2019'!C103="","_",IF('Статистика ВПР 2019'!C103&lt;C$3-2*C$296,-2,IF('Статистика ВПР 2019'!C103&lt;C$3-C$296,-1,IF('Статистика ВПР 2019'!C103&lt;C$3+C$296,0,IF('Статистика ВПР 2019'!C103&lt;C$3+2*C$296,1,2)))))</f>
        <v>-1</v>
      </c>
      <c r="D103" s="7">
        <f>IF('Статистика ВПР 2019'!D103="","_",IF('Статистика ВПР 2019'!D103&lt;D$3-2*D$296,-2,IF('Статистика ВПР 2019'!D103&lt;D$3-D$296,-1,IF('Статистика ВПР 2019'!D103&lt;D$3+D$296,0,IF('Статистика ВПР 2019'!D103&lt;D$3+2*D$296,1,2)))))</f>
        <v>-1</v>
      </c>
      <c r="E103" s="7">
        <f>IF('Статистика ВПР 2019'!E103="","_",IF('Статистика ВПР 2019'!E103&lt;E$3-2*E$296,-2,IF('Статистика ВПР 2019'!E103&lt;E$3-E$296,-1,IF('Статистика ВПР 2019'!E103&lt;E$3+E$296,0,IF('Статистика ВПР 2019'!E103&lt;E$3+2*E$296,1,2)))))</f>
        <v>-1</v>
      </c>
      <c r="F103" s="7">
        <f>IF('Статистика ВПР 2019'!F103="","_",IF('Статистика ВПР 2019'!F103&lt;F$3-2*F$296,-2,IF('Статистика ВПР 2019'!F103&lt;F$3-F$296,-1,IF('Статистика ВПР 2019'!F103&lt;F$3+F$296,0,IF('Статистика ВПР 2019'!F103&lt;F$3+2*F$296,1,2)))))</f>
        <v>0</v>
      </c>
      <c r="G103" s="7">
        <f>IF('Статистика ВПР 2019'!G103="","_",IF('Статистика ВПР 2019'!G103&lt;G$3-2*G$296,-2,IF('Статистика ВПР 2019'!G103&lt;G$3-G$296,-1,IF('Статистика ВПР 2019'!G103&lt;G$3+G$296,0,IF('Статистика ВПР 2019'!G103&lt;G$3+2*G$296,1,2)))))</f>
        <v>0</v>
      </c>
      <c r="H103" s="7">
        <f>IF('Статистика ВПР 2019'!H103="","_",IF('Статистика ВПР 2019'!H103&lt;H$3-2*H$296,-2,IF('Статистика ВПР 2019'!H103&lt;H$3-H$296,-1,IF('Статистика ВПР 2019'!H103&lt;H$3+H$296,0,IF('Статистика ВПР 2019'!H103&lt;H$3+2*H$296,1,2)))))</f>
        <v>0</v>
      </c>
      <c r="I103" s="7">
        <f>IF('Статистика ВПР 2019'!I103="","_",IF('Статистика ВПР 2019'!I103&lt;I$3-2*I$296,-2,IF('Статистика ВПР 2019'!I103&lt;I$3-I$296,-1,IF('Статистика ВПР 2019'!I103&lt;I$3+I$296,0,IF('Статистика ВПР 2019'!I103&lt;I$3+2*I$296,1,2)))))</f>
        <v>1</v>
      </c>
      <c r="J103" s="7">
        <f>IF('Статистика ВПР 2019'!J103="","_",IF('Статистика ВПР 2019'!J103&lt;J$3-2*J$296,-2,IF('Статистика ВПР 2019'!J103&lt;J$3-J$296,-1,IF('Статистика ВПР 2019'!J103&lt;J$3+J$296,0,IF('Статистика ВПР 2019'!J103&lt;J$3+2*J$296,1,2)))))</f>
        <v>0</v>
      </c>
      <c r="K103" s="7">
        <f>IF('Статистика ВПР 2019'!K103="","_",IF('Статистика ВПР 2019'!K103&lt;K$3-2*K$296,-2,IF('Статистика ВПР 2019'!K103&lt;K$3-K$296,-1,IF('Статистика ВПР 2019'!K103&lt;K$3+K$296,0,IF('Статистика ВПР 2019'!K103&lt;K$3+2*K$296,1,2)))))</f>
        <v>0</v>
      </c>
      <c r="L103" s="7">
        <f>IF('Статистика ВПР 2019'!L103="","_",IF('Статистика ВПР 2019'!L103&lt;L$3-2*L$296,-2,IF('Статистика ВПР 2019'!L103&lt;L$3-L$296,-1,IF('Статистика ВПР 2019'!L103&lt;L$3+L$296,0,IF('Статистика ВПР 2019'!L103&lt;L$3+2*L$296,1,2)))))</f>
        <v>0</v>
      </c>
      <c r="M103" s="7">
        <f>IF('Статистика ВПР 2019'!M103="","_",IF('Статистика ВПР 2019'!M103&lt;M$3-2*M$296,-2,IF('Статистика ВПР 2019'!M103&lt;M$3-M$296,-1,IF('Статистика ВПР 2019'!M103&lt;M$3+M$296,0,IF('Статистика ВПР 2019'!M103&lt;M$3+2*M$296,1,2)))))</f>
        <v>0</v>
      </c>
      <c r="N103" s="7">
        <f>IF('Статистика ВПР 2019'!N103="","_",IF('Статистика ВПР 2019'!N103&lt;N$3-2*N$296,-2,IF('Статистика ВПР 2019'!N103&lt;N$3-N$296,-1,IF('Статистика ВПР 2019'!N103&lt;N$3+N$296,0,IF('Статистика ВПР 2019'!N103&lt;N$3+2*N$296,1,2)))))</f>
        <v>0</v>
      </c>
      <c r="O103" s="7">
        <f>IF('Статистика ВПР 2019'!O103="","_",IF('Статистика ВПР 2019'!O103&lt;O$3-2*O$296,-2,IF('Статистика ВПР 2019'!O103&lt;O$3-O$296,-1,IF('Статистика ВПР 2019'!O103&lt;O$3+O$296,0,IF('Статистика ВПР 2019'!O103&lt;O$3+2*O$296,1,2)))))</f>
        <v>0</v>
      </c>
      <c r="P103" s="7">
        <f>IF('Статистика ВПР 2019'!P103="","_",IF('Статистика ВПР 2019'!P103&lt;P$3-2*P$296,-2,IF('Статистика ВПР 2019'!P103&lt;P$3-P$296,-1,IF('Статистика ВПР 2019'!P103&lt;P$3+P$296,0,IF('Статистика ВПР 2019'!P103&lt;P$3+2*P$296,1,2)))))</f>
        <v>2</v>
      </c>
      <c r="Q103" s="7">
        <f>IF('Статистика ВПР 2019'!Q103="","_",IF('Статистика ВПР 2019'!Q103&lt;Q$3-2*Q$296,-2,IF('Статистика ВПР 2019'!Q103&lt;Q$3-Q$296,-1,IF('Статистика ВПР 2019'!Q103&lt;Q$3+Q$296,0,IF('Статистика ВПР 2019'!Q103&lt;Q$3+2*Q$296,1,2)))))</f>
        <v>1</v>
      </c>
      <c r="R103" s="7">
        <f>IF('Статистика ВПР 2019'!R103="","_",IF('Статистика ВПР 2019'!R103&lt;R$3-2*R$296,-2,IF('Статистика ВПР 2019'!R103&lt;R$3-R$296,-1,IF('Статистика ВПР 2019'!R103&lt;R$3+R$296,0,IF('Статистика ВПР 2019'!R103&lt;R$3+2*R$296,1,2)))))</f>
        <v>0</v>
      </c>
      <c r="S103" s="7">
        <f>IF('Статистика ВПР 2019'!S103="","_",IF('Статистика ВПР 2019'!S103&lt;S$3-2*S$296,-2,IF('Статистика ВПР 2019'!S103&lt;S$3-S$296,-1,IF('Статистика ВПР 2019'!S103&lt;S$3+S$296,0,IF('Статистика ВПР 2019'!S103&lt;S$3+2*S$296,1,2)))))</f>
        <v>0</v>
      </c>
      <c r="T103" s="7">
        <f>IF('Статистика ВПР 2019'!T103="","_",IF('Статистика ВПР 2019'!T103&lt;T$3-2*T$296,-2,IF('Статистика ВПР 2019'!T103&lt;T$3-T$296,-1,IF('Статистика ВПР 2019'!T103&lt;T$3+T$296,0,IF('Статистика ВПР 2019'!T103&lt;T$3+2*T$296,1,2)))))</f>
        <v>1</v>
      </c>
      <c r="U103" s="7">
        <f>IF('Статистика ВПР 2019'!U103="","_",IF('Статистика ВПР 2019'!U103&lt;U$3-2*U$296,-2,IF('Статистика ВПР 2019'!U103&lt;U$3-U$296,-1,IF('Статистика ВПР 2019'!U103&lt;U$3+U$296,0,IF('Статистика ВПР 2019'!U103&lt;U$3+2*U$296,1,2)))))</f>
        <v>0</v>
      </c>
      <c r="V103" s="7">
        <f>IF('Статистика ВПР 2019'!V103="","_",IF('Статистика ВПР 2019'!V103&lt;V$3-2*V$296,-2,IF('Статистика ВПР 2019'!V103&lt;V$3-V$296,-1,IF('Статистика ВПР 2019'!V103&lt;V$3+V$296,0,IF('Статистика ВПР 2019'!V103&lt;V$3+2*V$296,1,2)))))</f>
        <v>0</v>
      </c>
      <c r="W103" s="7" t="str">
        <f>IF('Статистика ВПР 2019'!W103="","_",IF('Статистика ВПР 2019'!W103&lt;W$3-2*W$296,-2,IF('Статистика ВПР 2019'!W103&lt;W$3-W$296,-1,IF('Статистика ВПР 2019'!W103&lt;W$3+W$296,0,IF('Статистика ВПР 2019'!W103&lt;W$3+2*W$296,1,2)))))</f>
        <v>_</v>
      </c>
      <c r="X103" s="7" t="str">
        <f>IF('Статистика ВПР 2019'!X103="","_",IF('Статистика ВПР 2019'!X103&lt;X$3-2*X$296,-2,IF('Статистика ВПР 2019'!X103&lt;X$3-X$296,-1,IF('Статистика ВПР 2019'!X103&lt;X$3+X$296,0,IF('Статистика ВПР 2019'!X103&lt;X$3+2*X$296,1,2)))))</f>
        <v>_</v>
      </c>
      <c r="Y103" s="7" t="str">
        <f>IF('Статистика ВПР 2019'!Y103="","_",IF('Статистика ВПР 2019'!Y103&lt;Y$3-2*Y$296,-2,IF('Статистика ВПР 2019'!Y103&lt;Y$3-Y$296,-1,IF('Статистика ВПР 2019'!Y103&lt;Y$3+Y$296,0,IF('Статистика ВПР 2019'!Y103&lt;Y$3+2*Y$296,1,2)))))</f>
        <v>_</v>
      </c>
      <c r="Z103" s="7" t="str">
        <f>IF('Статистика ВПР 2019'!Z103="","_",IF('Статистика ВПР 2019'!Z103&lt;Z$3-2*Z$296,-2,IF('Статистика ВПР 2019'!Z103&lt;Z$3-Z$296,-1,IF('Статистика ВПР 2019'!Z103&lt;Z$3+Z$296,0,IF('Статистика ВПР 2019'!Z103&lt;Z$3+2*Z$296,1,2)))))</f>
        <v>_</v>
      </c>
      <c r="AA103" s="7" t="str">
        <f>IF('Статистика ВПР 2019'!AA103="","_",IF('Статистика ВПР 2019'!AA103&lt;AA$3-2*AA$296,-2,IF('Статистика ВПР 2019'!AA103&lt;AA$3-AA$296,-1,IF('Статистика ВПР 2019'!AA103&lt;AA$3+AA$296,0,IF('Статистика ВПР 2019'!AA103&lt;AA$3+2*AA$296,1,2)))))</f>
        <v>_</v>
      </c>
      <c r="AB103" s="7">
        <f>IF('Статистика ВПР 2019'!AB103="","_",IF('Статистика ВПР 2019'!AB103&lt;AB$3-2*AB$296,-2,IF('Статистика ВПР 2019'!AB103&lt;AB$3-AB$296,-1,IF('Статистика ВПР 2019'!AB103&lt;AB$3+AB$296,0,IF('Статистика ВПР 2019'!AB103&lt;AB$3+2*AB$296,1,2)))))</f>
        <v>0</v>
      </c>
      <c r="AC103" s="7">
        <f>IF('Статистика ВПР 2019'!AC103="","_",IF('Статистика ВПР 2019'!AC103&lt;AC$3-2*AC$296,-2,IF('Статистика ВПР 2019'!AC103&lt;AC$3-AC$296,-1,IF('Статистика ВПР 2019'!AC103&lt;AC$3+AC$296,0,IF('Статистика ВПР 2019'!AC103&lt;AC$3+2*AC$296,1,2)))))</f>
        <v>-1</v>
      </c>
      <c r="AD103" s="7">
        <f>IF('Статистика ВПР 2019'!AD103="","_",IF('Статистика ВПР 2019'!AD103&lt;AD$3-2*AD$296,-2,IF('Статистика ВПР 2019'!AD103&lt;AD$3-AD$296,-1,IF('Статистика ВПР 2019'!AD103&lt;AD$3+AD$296,0,IF('Статистика ВПР 2019'!AD103&lt;AD$3+2*AD$296,1,2)))))</f>
        <v>0</v>
      </c>
      <c r="AE103" s="7">
        <f>IF('Статистика ВПР 2019'!AE103="","_",IF('Статистика ВПР 2019'!AE103&lt;AE$3-2*AE$296,-2,IF('Статистика ВПР 2019'!AE103&lt;AE$3-AE$296,-1,IF('Статистика ВПР 2019'!AE103&lt;AE$3+AE$296,0,IF('Статистика ВПР 2019'!AE103&lt;AE$3+2*AE$296,1,2)))))</f>
        <v>-1</v>
      </c>
      <c r="AF103" s="7" t="str">
        <f>IF('Статистика ВПР 2019'!AF103="","_",IF('Статистика ВПР 2019'!AF103&lt;AF$3-2*AF$296,-2,IF('Статистика ВПР 2019'!AF103&lt;AF$3-AF$296,-1,IF('Статистика ВПР 2019'!AF103&lt;AF$3+AF$296,0,IF('Статистика ВПР 2019'!AF103&lt;AF$3+2*AF$296,1,2)))))</f>
        <v>_</v>
      </c>
      <c r="AG103" s="7" t="str">
        <f>IF('Статистика ВПР 2019'!AG103="","_",IF('Статистика ВПР 2019'!AG103&lt;AG$3-2*AG$296,-2,IF('Статистика ВПР 2019'!AG103&lt;AG$3-AG$296,-1,IF('Статистика ВПР 2019'!AG103&lt;AG$3+AG$296,0,IF('Статистика ВПР 2019'!AG103&lt;AG$3+2*AG$296,1,2)))))</f>
        <v>_</v>
      </c>
      <c r="AH103" s="7" t="str">
        <f>IF('Статистика ВПР 2019'!AH103="","_",IF('Статистика ВПР 2019'!AH103&lt;AH$3-2*AH$296,-2,IF('Статистика ВПР 2019'!AH103&lt;AH$3-AH$296,-1,IF('Статистика ВПР 2019'!AH103&lt;AH$3+AH$296,0,IF('Статистика ВПР 2019'!AH103&lt;AH$3+2*AH$296,1,2)))))</f>
        <v>_</v>
      </c>
      <c r="AI103" s="7" t="str">
        <f>IF('Статистика ВПР 2019'!AI103="","_",IF('Статистика ВПР 2019'!AI103&lt;AI$3-2*AI$296,-2,IF('Статистика ВПР 2019'!AI103&lt;AI$3-AI$296,-1,IF('Статистика ВПР 2019'!AI103&lt;AI$3+AI$296,0,IF('Статистика ВПР 2019'!AI103&lt;AI$3+2*AI$296,1,2)))))</f>
        <v>_</v>
      </c>
      <c r="AJ103" s="7" t="str">
        <f>IF('Статистика ВПР 2019'!AJ103="","_",IF('Статистика ВПР 2019'!AJ103&lt;AJ$3-2*AJ$296,-2,IF('Статистика ВПР 2019'!AJ103&lt;AJ$3-AJ$296,-1,IF('Статистика ВПР 2019'!AJ103&lt;AJ$3+AJ$296,0,IF('Статистика ВПР 2019'!AJ103&lt;AJ$3+2*AJ$296,1,2)))))</f>
        <v>_</v>
      </c>
      <c r="AK103" s="7" t="str">
        <f>IF('Статистика ВПР 2019'!AK103="","_",IF('Статистика ВПР 2019'!AK103&lt;AK$3-2*AK$296,-2,IF('Статистика ВПР 2019'!AK103&lt;AK$3-AK$296,-1,IF('Статистика ВПР 2019'!AK103&lt;AK$3+AK$296,0,IF('Статистика ВПР 2019'!AK103&lt;AK$3+2*AK$296,1,2)))))</f>
        <v>_</v>
      </c>
      <c r="AL103" s="2">
        <f t="shared" si="1"/>
        <v>35</v>
      </c>
    </row>
    <row r="104" spans="1:38" s="47" customFormat="1" ht="15.75" thickBot="1" x14ac:dyDescent="0.3">
      <c r="A104" s="3" t="s">
        <v>5</v>
      </c>
      <c r="B104" s="33" t="s">
        <v>5</v>
      </c>
      <c r="C104" s="7">
        <f>IF('Статистика ВПР 2019'!C104="","_",IF('Статистика ВПР 2019'!C104&lt;C$3-2*C$296,-2,IF('Статистика ВПР 2019'!C104&lt;C$3-C$296,-1,IF('Статистика ВПР 2019'!C104&lt;C$3+C$296,0,IF('Статистика ВПР 2019'!C104&lt;C$3+2*C$296,1,2)))))</f>
        <v>0</v>
      </c>
      <c r="D104" s="7">
        <f>IF('Статистика ВПР 2019'!D104="","_",IF('Статистика ВПР 2019'!D104&lt;D$3-2*D$296,-2,IF('Статистика ВПР 2019'!D104&lt;D$3-D$296,-1,IF('Статистика ВПР 2019'!D104&lt;D$3+D$296,0,IF('Статистика ВПР 2019'!D104&lt;D$3+2*D$296,1,2)))))</f>
        <v>0</v>
      </c>
      <c r="E104" s="7">
        <f>IF('Статистика ВПР 2019'!E104="","_",IF('Статистика ВПР 2019'!E104&lt;E$3-2*E$296,-2,IF('Статистика ВПР 2019'!E104&lt;E$3-E$296,-1,IF('Статистика ВПР 2019'!E104&lt;E$3+E$296,0,IF('Статистика ВПР 2019'!E104&lt;E$3+2*E$296,1,2)))))</f>
        <v>0</v>
      </c>
      <c r="F104" s="7">
        <f>IF('Статистика ВПР 2019'!F104="","_",IF('Статистика ВПР 2019'!F104&lt;F$3-2*F$296,-2,IF('Статистика ВПР 2019'!F104&lt;F$3-F$296,-1,IF('Статистика ВПР 2019'!F104&lt;F$3+F$296,0,IF('Статистика ВПР 2019'!F104&lt;F$3+2*F$296,1,2)))))</f>
        <v>0</v>
      </c>
      <c r="G104" s="7">
        <f>IF('Статистика ВПР 2019'!G104="","_",IF('Статистика ВПР 2019'!G104&lt;G$3-2*G$296,-2,IF('Статистика ВПР 2019'!G104&lt;G$3-G$296,-1,IF('Статистика ВПР 2019'!G104&lt;G$3+G$296,0,IF('Статистика ВПР 2019'!G104&lt;G$3+2*G$296,1,2)))))</f>
        <v>0</v>
      </c>
      <c r="H104" s="7">
        <f>IF('Статистика ВПР 2019'!H104="","_",IF('Статистика ВПР 2019'!H104&lt;H$3-2*H$296,-2,IF('Статистика ВПР 2019'!H104&lt;H$3-H$296,-1,IF('Статистика ВПР 2019'!H104&lt;H$3+H$296,0,IF('Статистика ВПР 2019'!H104&lt;H$3+2*H$296,1,2)))))</f>
        <v>1</v>
      </c>
      <c r="I104" s="7">
        <f>IF('Статистика ВПР 2019'!I104="","_",IF('Статистика ВПР 2019'!I104&lt;I$3-2*I$296,-2,IF('Статистика ВПР 2019'!I104&lt;I$3-I$296,-1,IF('Статистика ВПР 2019'!I104&lt;I$3+I$296,0,IF('Статистика ВПР 2019'!I104&lt;I$3+2*I$296,1,2)))))</f>
        <v>0</v>
      </c>
      <c r="J104" s="7">
        <f>IF('Статистика ВПР 2019'!J104="","_",IF('Статистика ВПР 2019'!J104&lt;J$3-2*J$296,-2,IF('Статистика ВПР 2019'!J104&lt;J$3-J$296,-1,IF('Статистика ВПР 2019'!J104&lt;J$3+J$296,0,IF('Статистика ВПР 2019'!J104&lt;J$3+2*J$296,1,2)))))</f>
        <v>0</v>
      </c>
      <c r="K104" s="7">
        <f>IF('Статистика ВПР 2019'!K104="","_",IF('Статистика ВПР 2019'!K104&lt;K$3-2*K$296,-2,IF('Статистика ВПР 2019'!K104&lt;K$3-K$296,-1,IF('Статистика ВПР 2019'!K104&lt;K$3+K$296,0,IF('Статистика ВПР 2019'!K104&lt;K$3+2*K$296,1,2)))))</f>
        <v>0</v>
      </c>
      <c r="L104" s="7">
        <f>IF('Статистика ВПР 2019'!L104="","_",IF('Статистика ВПР 2019'!L104&lt;L$3-2*L$296,-2,IF('Статистика ВПР 2019'!L104&lt;L$3-L$296,-1,IF('Статистика ВПР 2019'!L104&lt;L$3+L$296,0,IF('Статистика ВПР 2019'!L104&lt;L$3+2*L$296,1,2)))))</f>
        <v>0</v>
      </c>
      <c r="M104" s="7">
        <f>IF('Статистика ВПР 2019'!M104="","_",IF('Статистика ВПР 2019'!M104&lt;M$3-2*M$296,-2,IF('Статистика ВПР 2019'!M104&lt;M$3-M$296,-1,IF('Статистика ВПР 2019'!M104&lt;M$3+M$296,0,IF('Статистика ВПР 2019'!M104&lt;M$3+2*M$296,1,2)))))</f>
        <v>0</v>
      </c>
      <c r="N104" s="7">
        <f>IF('Статистика ВПР 2019'!N104="","_",IF('Статистика ВПР 2019'!N104&lt;N$3-2*N$296,-2,IF('Статистика ВПР 2019'!N104&lt;N$3-N$296,-1,IF('Статистика ВПР 2019'!N104&lt;N$3+N$296,0,IF('Статистика ВПР 2019'!N104&lt;N$3+2*N$296,1,2)))))</f>
        <v>0</v>
      </c>
      <c r="O104" s="7">
        <f>IF('Статистика ВПР 2019'!O104="","_",IF('Статистика ВПР 2019'!O104&lt;O$3-2*O$296,-2,IF('Статистика ВПР 2019'!O104&lt;O$3-O$296,-1,IF('Статистика ВПР 2019'!O104&lt;O$3+O$296,0,IF('Статистика ВПР 2019'!O104&lt;O$3+2*O$296,1,2)))))</f>
        <v>0</v>
      </c>
      <c r="P104" s="7">
        <f>IF('Статистика ВПР 2019'!P104="","_",IF('Статистика ВПР 2019'!P104&lt;P$3-2*P$296,-2,IF('Статистика ВПР 2019'!P104&lt;P$3-P$296,-1,IF('Статистика ВПР 2019'!P104&lt;P$3+P$296,0,IF('Статистика ВПР 2019'!P104&lt;P$3+2*P$296,1,2)))))</f>
        <v>0</v>
      </c>
      <c r="Q104" s="7">
        <f>IF('Статистика ВПР 2019'!Q104="","_",IF('Статистика ВПР 2019'!Q104&lt;Q$3-2*Q$296,-2,IF('Статистика ВПР 2019'!Q104&lt;Q$3-Q$296,-1,IF('Статистика ВПР 2019'!Q104&lt;Q$3+Q$296,0,IF('Статистика ВПР 2019'!Q104&lt;Q$3+2*Q$296,1,2)))))</f>
        <v>0</v>
      </c>
      <c r="R104" s="7">
        <f>IF('Статистика ВПР 2019'!R104="","_",IF('Статистика ВПР 2019'!R104&lt;R$3-2*R$296,-2,IF('Статистика ВПР 2019'!R104&lt;R$3-R$296,-1,IF('Статистика ВПР 2019'!R104&lt;R$3+R$296,0,IF('Статистика ВПР 2019'!R104&lt;R$3+2*R$296,1,2)))))</f>
        <v>0</v>
      </c>
      <c r="S104" s="7">
        <f>IF('Статистика ВПР 2019'!S104="","_",IF('Статистика ВПР 2019'!S104&lt;S$3-2*S$296,-2,IF('Статистика ВПР 2019'!S104&lt;S$3-S$296,-1,IF('Статистика ВПР 2019'!S104&lt;S$3+S$296,0,IF('Статистика ВПР 2019'!S104&lt;S$3+2*S$296,1,2)))))</f>
        <v>0</v>
      </c>
      <c r="T104" s="7">
        <f>IF('Статистика ВПР 2019'!T104="","_",IF('Статистика ВПР 2019'!T104&lt;T$3-2*T$296,-2,IF('Статистика ВПР 2019'!T104&lt;T$3-T$296,-1,IF('Статистика ВПР 2019'!T104&lt;T$3+T$296,0,IF('Статистика ВПР 2019'!T104&lt;T$3+2*T$296,1,2)))))</f>
        <v>0</v>
      </c>
      <c r="U104" s="7">
        <f>IF('Статистика ВПР 2019'!U104="","_",IF('Статистика ВПР 2019'!U104&lt;U$3-2*U$296,-2,IF('Статистика ВПР 2019'!U104&lt;U$3-U$296,-1,IF('Статистика ВПР 2019'!U104&lt;U$3+U$296,0,IF('Статистика ВПР 2019'!U104&lt;U$3+2*U$296,1,2)))))</f>
        <v>0</v>
      </c>
      <c r="V104" s="7">
        <f>IF('Статистика ВПР 2019'!V104="","_",IF('Статистика ВПР 2019'!V104&lt;V$3-2*V$296,-2,IF('Статистика ВПР 2019'!V104&lt;V$3-V$296,-1,IF('Статистика ВПР 2019'!V104&lt;V$3+V$296,0,IF('Статистика ВПР 2019'!V104&lt;V$3+2*V$296,1,2)))))</f>
        <v>0</v>
      </c>
      <c r="W104" s="7">
        <f>IF('Статистика ВПР 2019'!W104="","_",IF('Статистика ВПР 2019'!W104&lt;W$3-2*W$296,-2,IF('Статистика ВПР 2019'!W104&lt;W$3-W$296,-1,IF('Статистика ВПР 2019'!W104&lt;W$3+W$296,0,IF('Статистика ВПР 2019'!W104&lt;W$3+2*W$296,1,2)))))</f>
        <v>0</v>
      </c>
      <c r="X104" s="7">
        <f>IF('Статистика ВПР 2019'!X104="","_",IF('Статистика ВПР 2019'!X104&lt;X$3-2*X$296,-2,IF('Статистика ВПР 2019'!X104&lt;X$3-X$296,-1,IF('Статистика ВПР 2019'!X104&lt;X$3+X$296,0,IF('Статистика ВПР 2019'!X104&lt;X$3+2*X$296,1,2)))))</f>
        <v>0</v>
      </c>
      <c r="Y104" s="7" t="str">
        <f>IF('Статистика ВПР 2019'!Y104="","_",IF('Статистика ВПР 2019'!Y104&lt;Y$3-2*Y$296,-2,IF('Статистика ВПР 2019'!Y104&lt;Y$3-Y$296,-1,IF('Статистика ВПР 2019'!Y104&lt;Y$3+Y$296,0,IF('Статистика ВПР 2019'!Y104&lt;Y$3+2*Y$296,1,2)))))</f>
        <v>_</v>
      </c>
      <c r="Z104" s="7">
        <f>IF('Статистика ВПР 2019'!Z104="","_",IF('Статистика ВПР 2019'!Z104&lt;Z$3-2*Z$296,-2,IF('Статистика ВПР 2019'!Z104&lt;Z$3-Z$296,-1,IF('Статистика ВПР 2019'!Z104&lt;Z$3+Z$296,0,IF('Статистика ВПР 2019'!Z104&lt;Z$3+2*Z$296,1,2)))))</f>
        <v>0</v>
      </c>
      <c r="AA104" s="7">
        <f>IF('Статистика ВПР 2019'!AA104="","_",IF('Статистика ВПР 2019'!AA104&lt;AA$3-2*AA$296,-2,IF('Статистика ВПР 2019'!AA104&lt;AA$3-AA$296,-1,IF('Статистика ВПР 2019'!AA104&lt;AA$3+AA$296,0,IF('Статистика ВПР 2019'!AA104&lt;AA$3+2*AA$296,1,2)))))</f>
        <v>0</v>
      </c>
      <c r="AB104" s="7">
        <f>IF('Статистика ВПР 2019'!AB104="","_",IF('Статистика ВПР 2019'!AB104&lt;AB$3-2*AB$296,-2,IF('Статистика ВПР 2019'!AB104&lt;AB$3-AB$296,-1,IF('Статистика ВПР 2019'!AB104&lt;AB$3+AB$296,0,IF('Статистика ВПР 2019'!AB104&lt;AB$3+2*AB$296,1,2)))))</f>
        <v>0</v>
      </c>
      <c r="AC104" s="7">
        <f>IF('Статистика ВПР 2019'!AC104="","_",IF('Статистика ВПР 2019'!AC104&lt;AC$3-2*AC$296,-2,IF('Статистика ВПР 2019'!AC104&lt;AC$3-AC$296,-1,IF('Статистика ВПР 2019'!AC104&lt;AC$3+AC$296,0,IF('Статистика ВПР 2019'!AC104&lt;AC$3+2*AC$296,1,2)))))</f>
        <v>0</v>
      </c>
      <c r="AD104" s="7">
        <f>IF('Статистика ВПР 2019'!AD104="","_",IF('Статистика ВПР 2019'!AD104&lt;AD$3-2*AD$296,-2,IF('Статистика ВПР 2019'!AD104&lt;AD$3-AD$296,-1,IF('Статистика ВПР 2019'!AD104&lt;AD$3+AD$296,0,IF('Статистика ВПР 2019'!AD104&lt;AD$3+2*AD$296,1,2)))))</f>
        <v>0</v>
      </c>
      <c r="AE104" s="7">
        <f>IF('Статистика ВПР 2019'!AE104="","_",IF('Статистика ВПР 2019'!AE104&lt;AE$3-2*AE$296,-2,IF('Статистика ВПР 2019'!AE104&lt;AE$3-AE$296,-1,IF('Статистика ВПР 2019'!AE104&lt;AE$3+AE$296,0,IF('Статистика ВПР 2019'!AE104&lt;AE$3+2*AE$296,1,2)))))</f>
        <v>1</v>
      </c>
      <c r="AF104" s="7">
        <f>IF('Статистика ВПР 2019'!AF104="","_",IF('Статистика ВПР 2019'!AF104&lt;AF$3-2*AF$296,-2,IF('Статистика ВПР 2019'!AF104&lt;AF$3-AF$296,-1,IF('Статистика ВПР 2019'!AF104&lt;AF$3+AF$296,0,IF('Статистика ВПР 2019'!AF104&lt;AF$3+2*AF$296,1,2)))))</f>
        <v>0</v>
      </c>
      <c r="AG104" s="7" t="str">
        <f>IF('Статистика ВПР 2019'!AG104="","_",IF('Статистика ВПР 2019'!AG104&lt;AG$3-2*AG$296,-2,IF('Статистика ВПР 2019'!AG104&lt;AG$3-AG$296,-1,IF('Статистика ВПР 2019'!AG104&lt;AG$3+AG$296,0,IF('Статистика ВПР 2019'!AG104&lt;AG$3+2*AG$296,1,2)))))</f>
        <v>_</v>
      </c>
      <c r="AH104" s="7">
        <f>IF('Статистика ВПР 2019'!AH104="","_",IF('Статистика ВПР 2019'!AH104&lt;AH$3-2*AH$296,-2,IF('Статистика ВПР 2019'!AH104&lt;AH$3-AH$296,-1,IF('Статистика ВПР 2019'!AH104&lt;AH$3+AH$296,0,IF('Статистика ВПР 2019'!AH104&lt;AH$3+2*AH$296,1,2)))))</f>
        <v>0</v>
      </c>
      <c r="AI104" s="7" t="str">
        <f>IF('Статистика ВПР 2019'!AI104="","_",IF('Статистика ВПР 2019'!AI104&lt;AI$3-2*AI$296,-2,IF('Статистика ВПР 2019'!AI104&lt;AI$3-AI$296,-1,IF('Статистика ВПР 2019'!AI104&lt;AI$3+AI$296,0,IF('Статистика ВПР 2019'!AI104&lt;AI$3+2*AI$296,1,2)))))</f>
        <v>_</v>
      </c>
      <c r="AJ104" s="7" t="str">
        <f>IF('Статистика ВПР 2019'!AJ104="","_",IF('Статистика ВПР 2019'!AJ104&lt;AJ$3-2*AJ$296,-2,IF('Статистика ВПР 2019'!AJ104&lt;AJ$3-AJ$296,-1,IF('Статистика ВПР 2019'!AJ104&lt;AJ$3+AJ$296,0,IF('Статистика ВПР 2019'!AJ104&lt;AJ$3+2*AJ$296,1,2)))))</f>
        <v>_</v>
      </c>
      <c r="AK104" s="7" t="str">
        <f>IF('Статистика ВПР 2019'!AK104="","_",IF('Статистика ВПР 2019'!AK104&lt;AK$3-2*AK$296,-2,IF('Статистика ВПР 2019'!AK104&lt;AK$3-AK$296,-1,IF('Статистика ВПР 2019'!AK104&lt;AK$3+AK$296,0,IF('Статистика ВПР 2019'!AK104&lt;AK$3+2*AK$296,1,2)))))</f>
        <v>_</v>
      </c>
      <c r="AL104" s="2">
        <f t="shared" si="1"/>
        <v>35</v>
      </c>
    </row>
    <row r="105" spans="1:38" s="2" customFormat="1" x14ac:dyDescent="0.25">
      <c r="A105" s="4" t="s">
        <v>5</v>
      </c>
      <c r="B105" s="74" t="s">
        <v>325</v>
      </c>
      <c r="C105" s="7">
        <f>IF('Статистика ВПР 2019'!C105="","_",IF('Статистика ВПР 2019'!C105&lt;C$3-2*C$296,-2,IF('Статистика ВПР 2019'!C105&lt;C$3-C$296,-1,IF('Статистика ВПР 2019'!C105&lt;C$3+C$296,0,IF('Статистика ВПР 2019'!C105&lt;C$3+2*C$296,1,2)))))</f>
        <v>1</v>
      </c>
      <c r="D105" s="7">
        <f>IF('Статистика ВПР 2019'!D105="","_",IF('Статистика ВПР 2019'!D105&lt;D$3-2*D$296,-2,IF('Статистика ВПР 2019'!D105&lt;D$3-D$296,-1,IF('Статистика ВПР 2019'!D105&lt;D$3+D$296,0,IF('Статистика ВПР 2019'!D105&lt;D$3+2*D$296,1,2)))))</f>
        <v>1</v>
      </c>
      <c r="E105" s="7">
        <f>IF('Статистика ВПР 2019'!E105="","_",IF('Статистика ВПР 2019'!E105&lt;E$3-2*E$296,-2,IF('Статистика ВПР 2019'!E105&lt;E$3-E$296,-1,IF('Статистика ВПР 2019'!E105&lt;E$3+E$296,0,IF('Статистика ВПР 2019'!E105&lt;E$3+2*E$296,1,2)))))</f>
        <v>0</v>
      </c>
      <c r="F105" s="7" t="str">
        <f>IF('Статистика ВПР 2019'!F105="","_",IF('Статистика ВПР 2019'!F105&lt;F$3-2*F$296,-2,IF('Статистика ВПР 2019'!F105&lt;F$3-F$296,-1,IF('Статистика ВПР 2019'!F105&lt;F$3+F$296,0,IF('Статистика ВПР 2019'!F105&lt;F$3+2*F$296,1,2)))))</f>
        <v>_</v>
      </c>
      <c r="G105" s="7" t="str">
        <f>IF('Статистика ВПР 2019'!G105="","_",IF('Статистика ВПР 2019'!G105&lt;G$3-2*G$296,-2,IF('Статистика ВПР 2019'!G105&lt;G$3-G$296,-1,IF('Статистика ВПР 2019'!G105&lt;G$3+G$296,0,IF('Статистика ВПР 2019'!G105&lt;G$3+2*G$296,1,2)))))</f>
        <v>_</v>
      </c>
      <c r="H105" s="7" t="str">
        <f>IF('Статистика ВПР 2019'!H105="","_",IF('Статистика ВПР 2019'!H105&lt;H$3-2*H$296,-2,IF('Статистика ВПР 2019'!H105&lt;H$3-H$296,-1,IF('Статистика ВПР 2019'!H105&lt;H$3+H$296,0,IF('Статистика ВПР 2019'!H105&lt;H$3+2*H$296,1,2)))))</f>
        <v>_</v>
      </c>
      <c r="I105" s="7" t="str">
        <f>IF('Статистика ВПР 2019'!I105="","_",IF('Статистика ВПР 2019'!I105&lt;I$3-2*I$296,-2,IF('Статистика ВПР 2019'!I105&lt;I$3-I$296,-1,IF('Статистика ВПР 2019'!I105&lt;I$3+I$296,0,IF('Статистика ВПР 2019'!I105&lt;I$3+2*I$296,1,2)))))</f>
        <v>_</v>
      </c>
      <c r="J105" s="7" t="str">
        <f>IF('Статистика ВПР 2019'!J105="","_",IF('Статистика ВПР 2019'!J105&lt;J$3-2*J$296,-2,IF('Статистика ВПР 2019'!J105&lt;J$3-J$296,-1,IF('Статистика ВПР 2019'!J105&lt;J$3+J$296,0,IF('Статистика ВПР 2019'!J105&lt;J$3+2*J$296,1,2)))))</f>
        <v>_</v>
      </c>
      <c r="K105" s="7" t="str">
        <f>IF('Статистика ВПР 2019'!K105="","_",IF('Статистика ВПР 2019'!K105&lt;K$3-2*K$296,-2,IF('Статистика ВПР 2019'!K105&lt;K$3-K$296,-1,IF('Статистика ВПР 2019'!K105&lt;K$3+K$296,0,IF('Статистика ВПР 2019'!K105&lt;K$3+2*K$296,1,2)))))</f>
        <v>_</v>
      </c>
      <c r="L105" s="7" t="str">
        <f>IF('Статистика ВПР 2019'!L105="","_",IF('Статистика ВПР 2019'!L105&lt;L$3-2*L$296,-2,IF('Статистика ВПР 2019'!L105&lt;L$3-L$296,-1,IF('Статистика ВПР 2019'!L105&lt;L$3+L$296,0,IF('Статистика ВПР 2019'!L105&lt;L$3+2*L$296,1,2)))))</f>
        <v>_</v>
      </c>
      <c r="M105" s="7" t="str">
        <f>IF('Статистика ВПР 2019'!M105="","_",IF('Статистика ВПР 2019'!M105&lt;M$3-2*M$296,-2,IF('Статистика ВПР 2019'!M105&lt;M$3-M$296,-1,IF('Статистика ВПР 2019'!M105&lt;M$3+M$296,0,IF('Статистика ВПР 2019'!M105&lt;M$3+2*M$296,1,2)))))</f>
        <v>_</v>
      </c>
      <c r="N105" s="7" t="str">
        <f>IF('Статистика ВПР 2019'!N105="","_",IF('Статистика ВПР 2019'!N105&lt;N$3-2*N$296,-2,IF('Статистика ВПР 2019'!N105&lt;N$3-N$296,-1,IF('Статистика ВПР 2019'!N105&lt;N$3+N$296,0,IF('Статистика ВПР 2019'!N105&lt;N$3+2*N$296,1,2)))))</f>
        <v>_</v>
      </c>
      <c r="O105" s="7" t="str">
        <f>IF('Статистика ВПР 2019'!O105="","_",IF('Статистика ВПР 2019'!O105&lt;O$3-2*O$296,-2,IF('Статистика ВПР 2019'!O105&lt;O$3-O$296,-1,IF('Статистика ВПР 2019'!O105&lt;O$3+O$296,0,IF('Статистика ВПР 2019'!O105&lt;O$3+2*O$296,1,2)))))</f>
        <v>_</v>
      </c>
      <c r="P105" s="7" t="str">
        <f>IF('Статистика ВПР 2019'!P105="","_",IF('Статистика ВПР 2019'!P105&lt;P$3-2*P$296,-2,IF('Статистика ВПР 2019'!P105&lt;P$3-P$296,-1,IF('Статистика ВПР 2019'!P105&lt;P$3+P$296,0,IF('Статистика ВПР 2019'!P105&lt;P$3+2*P$296,1,2)))))</f>
        <v>_</v>
      </c>
      <c r="Q105" s="7" t="str">
        <f>IF('Статистика ВПР 2019'!Q105="","_",IF('Статистика ВПР 2019'!Q105&lt;Q$3-2*Q$296,-2,IF('Статистика ВПР 2019'!Q105&lt;Q$3-Q$296,-1,IF('Статистика ВПР 2019'!Q105&lt;Q$3+Q$296,0,IF('Статистика ВПР 2019'!Q105&lt;Q$3+2*Q$296,1,2)))))</f>
        <v>_</v>
      </c>
      <c r="R105" s="7">
        <f>IF('Статистика ВПР 2019'!R105="","_",IF('Статистика ВПР 2019'!R105&lt;R$3-2*R$296,-2,IF('Статистика ВПР 2019'!R105&lt;R$3-R$296,-1,IF('Статистика ВПР 2019'!R105&lt;R$3+R$296,0,IF('Статистика ВПР 2019'!R105&lt;R$3+2*R$296,1,2)))))</f>
        <v>0</v>
      </c>
      <c r="S105" s="7" t="str">
        <f>IF('Статистика ВПР 2019'!S105="","_",IF('Статистика ВПР 2019'!S105&lt;S$3-2*S$296,-2,IF('Статистика ВПР 2019'!S105&lt;S$3-S$296,-1,IF('Статистика ВПР 2019'!S105&lt;S$3+S$296,0,IF('Статистика ВПР 2019'!S105&lt;S$3+2*S$296,1,2)))))</f>
        <v>_</v>
      </c>
      <c r="T105" s="7" t="str">
        <f>IF('Статистика ВПР 2019'!T105="","_",IF('Статистика ВПР 2019'!T105&lt;T$3-2*T$296,-2,IF('Статистика ВПР 2019'!T105&lt;T$3-T$296,-1,IF('Статистика ВПР 2019'!T105&lt;T$3+T$296,0,IF('Статистика ВПР 2019'!T105&lt;T$3+2*T$296,1,2)))))</f>
        <v>_</v>
      </c>
      <c r="U105" s="7" t="str">
        <f>IF('Статистика ВПР 2019'!U105="","_",IF('Статистика ВПР 2019'!U105&lt;U$3-2*U$296,-2,IF('Статистика ВПР 2019'!U105&lt;U$3-U$296,-1,IF('Статистика ВПР 2019'!U105&lt;U$3+U$296,0,IF('Статистика ВПР 2019'!U105&lt;U$3+2*U$296,1,2)))))</f>
        <v>_</v>
      </c>
      <c r="V105" s="7" t="str">
        <f>IF('Статистика ВПР 2019'!V105="","_",IF('Статистика ВПР 2019'!V105&lt;V$3-2*V$296,-2,IF('Статистика ВПР 2019'!V105&lt;V$3-V$296,-1,IF('Статистика ВПР 2019'!V105&lt;V$3+V$296,0,IF('Статистика ВПР 2019'!V105&lt;V$3+2*V$296,1,2)))))</f>
        <v>_</v>
      </c>
      <c r="W105" s="7" t="str">
        <f>IF('Статистика ВПР 2019'!W105="","_",IF('Статистика ВПР 2019'!W105&lt;W$3-2*W$296,-2,IF('Статистика ВПР 2019'!W105&lt;W$3-W$296,-1,IF('Статистика ВПР 2019'!W105&lt;W$3+W$296,0,IF('Статистика ВПР 2019'!W105&lt;W$3+2*W$296,1,2)))))</f>
        <v>_</v>
      </c>
      <c r="X105" s="7" t="str">
        <f>IF('Статистика ВПР 2019'!X105="","_",IF('Статистика ВПР 2019'!X105&lt;X$3-2*X$296,-2,IF('Статистика ВПР 2019'!X105&lt;X$3-X$296,-1,IF('Статистика ВПР 2019'!X105&lt;X$3+X$296,0,IF('Статистика ВПР 2019'!X105&lt;X$3+2*X$296,1,2)))))</f>
        <v>_</v>
      </c>
      <c r="Y105" s="7" t="str">
        <f>IF('Статистика ВПР 2019'!Y105="","_",IF('Статистика ВПР 2019'!Y105&lt;Y$3-2*Y$296,-2,IF('Статистика ВПР 2019'!Y105&lt;Y$3-Y$296,-1,IF('Статистика ВПР 2019'!Y105&lt;Y$3+Y$296,0,IF('Статистика ВПР 2019'!Y105&lt;Y$3+2*Y$296,1,2)))))</f>
        <v>_</v>
      </c>
      <c r="Z105" s="7" t="str">
        <f>IF('Статистика ВПР 2019'!Z105="","_",IF('Статистика ВПР 2019'!Z105&lt;Z$3-2*Z$296,-2,IF('Статистика ВПР 2019'!Z105&lt;Z$3-Z$296,-1,IF('Статистика ВПР 2019'!Z105&lt;Z$3+Z$296,0,IF('Статистика ВПР 2019'!Z105&lt;Z$3+2*Z$296,1,2)))))</f>
        <v>_</v>
      </c>
      <c r="AA105" s="7" t="str">
        <f>IF('Статистика ВПР 2019'!AA105="","_",IF('Статистика ВПР 2019'!AA105&lt;AA$3-2*AA$296,-2,IF('Статистика ВПР 2019'!AA105&lt;AA$3-AA$296,-1,IF('Статистика ВПР 2019'!AA105&lt;AA$3+AA$296,0,IF('Статистика ВПР 2019'!AA105&lt;AA$3+2*AA$296,1,2)))))</f>
        <v>_</v>
      </c>
      <c r="AB105" s="7" t="str">
        <f>IF('Статистика ВПР 2019'!AB105="","_",IF('Статистика ВПР 2019'!AB105&lt;AB$3-2*AB$296,-2,IF('Статистика ВПР 2019'!AB105&lt;AB$3-AB$296,-1,IF('Статистика ВПР 2019'!AB105&lt;AB$3+AB$296,0,IF('Статистика ВПР 2019'!AB105&lt;AB$3+2*AB$296,1,2)))))</f>
        <v>_</v>
      </c>
      <c r="AC105" s="7" t="str">
        <f>IF('Статистика ВПР 2019'!AC105="","_",IF('Статистика ВПР 2019'!AC105&lt;AC$3-2*AC$296,-2,IF('Статистика ВПР 2019'!AC105&lt;AC$3-AC$296,-1,IF('Статистика ВПР 2019'!AC105&lt;AC$3+AC$296,0,IF('Статистика ВПР 2019'!AC105&lt;AC$3+2*AC$296,1,2)))))</f>
        <v>_</v>
      </c>
      <c r="AD105" s="7" t="str">
        <f>IF('Статистика ВПР 2019'!AD105="","_",IF('Статистика ВПР 2019'!AD105&lt;AD$3-2*AD$296,-2,IF('Статистика ВПР 2019'!AD105&lt;AD$3-AD$296,-1,IF('Статистика ВПР 2019'!AD105&lt;AD$3+AD$296,0,IF('Статистика ВПР 2019'!AD105&lt;AD$3+2*AD$296,1,2)))))</f>
        <v>_</v>
      </c>
      <c r="AE105" s="7" t="str">
        <f>IF('Статистика ВПР 2019'!AE105="","_",IF('Статистика ВПР 2019'!AE105&lt;AE$3-2*AE$296,-2,IF('Статистика ВПР 2019'!AE105&lt;AE$3-AE$296,-1,IF('Статистика ВПР 2019'!AE105&lt;AE$3+AE$296,0,IF('Статистика ВПР 2019'!AE105&lt;AE$3+2*AE$296,1,2)))))</f>
        <v>_</v>
      </c>
      <c r="AF105" s="7" t="str">
        <f>IF('Статистика ВПР 2019'!AF105="","_",IF('Статистика ВПР 2019'!AF105&lt;AF$3-2*AF$296,-2,IF('Статистика ВПР 2019'!AF105&lt;AF$3-AF$296,-1,IF('Статистика ВПР 2019'!AF105&lt;AF$3+AF$296,0,IF('Статистика ВПР 2019'!AF105&lt;AF$3+2*AF$296,1,2)))))</f>
        <v>_</v>
      </c>
      <c r="AG105" s="7" t="str">
        <f>IF('Статистика ВПР 2019'!AG105="","_",IF('Статистика ВПР 2019'!AG105&lt;AG$3-2*AG$296,-2,IF('Статистика ВПР 2019'!AG105&lt;AG$3-AG$296,-1,IF('Статистика ВПР 2019'!AG105&lt;AG$3+AG$296,0,IF('Статистика ВПР 2019'!AG105&lt;AG$3+2*AG$296,1,2)))))</f>
        <v>_</v>
      </c>
      <c r="AH105" s="7" t="str">
        <f>IF('Статистика ВПР 2019'!AH105="","_",IF('Статистика ВПР 2019'!AH105&lt;AH$3-2*AH$296,-2,IF('Статистика ВПР 2019'!AH105&lt;AH$3-AH$296,-1,IF('Статистика ВПР 2019'!AH105&lt;AH$3+AH$296,0,IF('Статистика ВПР 2019'!AH105&lt;AH$3+2*AH$296,1,2)))))</f>
        <v>_</v>
      </c>
      <c r="AI105" s="7" t="str">
        <f>IF('Статистика ВПР 2019'!AI105="","_",IF('Статистика ВПР 2019'!AI105&lt;AI$3-2*AI$296,-2,IF('Статистика ВПР 2019'!AI105&lt;AI$3-AI$296,-1,IF('Статистика ВПР 2019'!AI105&lt;AI$3+AI$296,0,IF('Статистика ВПР 2019'!AI105&lt;AI$3+2*AI$296,1,2)))))</f>
        <v>_</v>
      </c>
      <c r="AJ105" s="7" t="str">
        <f>IF('Статистика ВПР 2019'!AJ105="","_",IF('Статистика ВПР 2019'!AJ105&lt;AJ$3-2*AJ$296,-2,IF('Статистика ВПР 2019'!AJ105&lt;AJ$3-AJ$296,-1,IF('Статистика ВПР 2019'!AJ105&lt;AJ$3+AJ$296,0,IF('Статистика ВПР 2019'!AJ105&lt;AJ$3+2*AJ$296,1,2)))))</f>
        <v>_</v>
      </c>
      <c r="AK105" s="7" t="str">
        <f>IF('Статистика ВПР 2019'!AK105="","_",IF('Статистика ВПР 2019'!AK105&lt;AK$3-2*AK$296,-2,IF('Статистика ВПР 2019'!AK105&lt;AK$3-AK$296,-1,IF('Статистика ВПР 2019'!AK105&lt;AK$3+AK$296,0,IF('Статистика ВПР 2019'!AK105&lt;AK$3+2*AK$296,1,2)))))</f>
        <v>_</v>
      </c>
      <c r="AL105" s="2">
        <f t="shared" si="1"/>
        <v>35</v>
      </c>
    </row>
    <row r="106" spans="1:38" x14ac:dyDescent="0.25">
      <c r="A106" s="4" t="s">
        <v>5</v>
      </c>
      <c r="B106" s="6" t="s">
        <v>326</v>
      </c>
      <c r="C106" s="7">
        <f>IF('Статистика ВПР 2019'!C106="","_",IF('Статистика ВПР 2019'!C106&lt;C$3-2*C$296,-2,IF('Статистика ВПР 2019'!C106&lt;C$3-C$296,-1,IF('Статистика ВПР 2019'!C106&lt;C$3+C$296,0,IF('Статистика ВПР 2019'!C106&lt;C$3+2*C$296,1,2)))))</f>
        <v>-2</v>
      </c>
      <c r="D106" s="7">
        <f>IF('Статистика ВПР 2019'!D106="","_",IF('Статистика ВПР 2019'!D106&lt;D$3-2*D$296,-2,IF('Статистика ВПР 2019'!D106&lt;D$3-D$296,-1,IF('Статистика ВПР 2019'!D106&lt;D$3+D$296,0,IF('Статистика ВПР 2019'!D106&lt;D$3+2*D$296,1,2)))))</f>
        <v>-1</v>
      </c>
      <c r="E106" s="7">
        <f>IF('Статистика ВПР 2019'!E106="","_",IF('Статистика ВПР 2019'!E106&lt;E$3-2*E$296,-2,IF('Статистика ВПР 2019'!E106&lt;E$3-E$296,-1,IF('Статистика ВПР 2019'!E106&lt;E$3+E$296,0,IF('Статистика ВПР 2019'!E106&lt;E$3+2*E$296,1,2)))))</f>
        <v>-2</v>
      </c>
      <c r="F106" s="7">
        <f>IF('Статистика ВПР 2019'!F106="","_",IF('Статистика ВПР 2019'!F106&lt;F$3-2*F$296,-2,IF('Статистика ВПР 2019'!F106&lt;F$3-F$296,-1,IF('Статистика ВПР 2019'!F106&lt;F$3+F$296,0,IF('Статистика ВПР 2019'!F106&lt;F$3+2*F$296,1,2)))))</f>
        <v>2</v>
      </c>
      <c r="G106" s="7">
        <f>IF('Статистика ВПР 2019'!G106="","_",IF('Статистика ВПР 2019'!G106&lt;G$3-2*G$296,-2,IF('Статистика ВПР 2019'!G106&lt;G$3-G$296,-1,IF('Статистика ВПР 2019'!G106&lt;G$3+G$296,0,IF('Статистика ВПР 2019'!G106&lt;G$3+2*G$296,1,2)))))</f>
        <v>1</v>
      </c>
      <c r="H106" s="7">
        <f>IF('Статистика ВПР 2019'!H106="","_",IF('Статистика ВПР 2019'!H106&lt;H$3-2*H$296,-2,IF('Статистика ВПР 2019'!H106&lt;H$3-H$296,-1,IF('Статистика ВПР 2019'!H106&lt;H$3+H$296,0,IF('Статистика ВПР 2019'!H106&lt;H$3+2*H$296,1,2)))))</f>
        <v>2</v>
      </c>
      <c r="I106" s="7">
        <f>IF('Статистика ВПР 2019'!I106="","_",IF('Статистика ВПР 2019'!I106&lt;I$3-2*I$296,-2,IF('Статистика ВПР 2019'!I106&lt;I$3-I$296,-1,IF('Статистика ВПР 2019'!I106&lt;I$3+I$296,0,IF('Статистика ВПР 2019'!I106&lt;I$3+2*I$296,1,2)))))</f>
        <v>1</v>
      </c>
      <c r="J106" s="7">
        <f>IF('Статистика ВПР 2019'!J106="","_",IF('Статистика ВПР 2019'!J106&lt;J$3-2*J$296,-2,IF('Статистика ВПР 2019'!J106&lt;J$3-J$296,-1,IF('Статистика ВПР 2019'!J106&lt;J$3+J$296,0,IF('Статистика ВПР 2019'!J106&lt;J$3+2*J$296,1,2)))))</f>
        <v>0</v>
      </c>
      <c r="K106" s="7">
        <f>IF('Статистика ВПР 2019'!K106="","_",IF('Статистика ВПР 2019'!K106&lt;K$3-2*K$296,-2,IF('Статистика ВПР 2019'!K106&lt;K$3-K$296,-1,IF('Статистика ВПР 2019'!K106&lt;K$3+K$296,0,IF('Статистика ВПР 2019'!K106&lt;K$3+2*K$296,1,2)))))</f>
        <v>0</v>
      </c>
      <c r="L106" s="7">
        <f>IF('Статистика ВПР 2019'!L106="","_",IF('Статистика ВПР 2019'!L106&lt;L$3-2*L$296,-2,IF('Статистика ВПР 2019'!L106&lt;L$3-L$296,-1,IF('Статистика ВПР 2019'!L106&lt;L$3+L$296,0,IF('Статистика ВПР 2019'!L106&lt;L$3+2*L$296,1,2)))))</f>
        <v>0</v>
      </c>
      <c r="M106" s="7">
        <f>IF('Статистика ВПР 2019'!M106="","_",IF('Статистика ВПР 2019'!M106&lt;M$3-2*M$296,-2,IF('Статистика ВПР 2019'!M106&lt;M$3-M$296,-1,IF('Статистика ВПР 2019'!M106&lt;M$3+M$296,0,IF('Статистика ВПР 2019'!M106&lt;M$3+2*M$296,1,2)))))</f>
        <v>1</v>
      </c>
      <c r="N106" s="7">
        <f>IF('Статистика ВПР 2019'!N106="","_",IF('Статистика ВПР 2019'!N106&lt;N$3-2*N$296,-2,IF('Статистика ВПР 2019'!N106&lt;N$3-N$296,-1,IF('Статистика ВПР 2019'!N106&lt;N$3+N$296,0,IF('Статистика ВПР 2019'!N106&lt;N$3+2*N$296,1,2)))))</f>
        <v>0</v>
      </c>
      <c r="O106" s="7">
        <f>IF('Статистика ВПР 2019'!O106="","_",IF('Статистика ВПР 2019'!O106&lt;O$3-2*O$296,-2,IF('Статистика ВПР 2019'!O106&lt;O$3-O$296,-1,IF('Статистика ВПР 2019'!O106&lt;O$3+O$296,0,IF('Статистика ВПР 2019'!O106&lt;O$3+2*O$296,1,2)))))</f>
        <v>0</v>
      </c>
      <c r="P106" s="7">
        <f>IF('Статистика ВПР 2019'!P106="","_",IF('Статистика ВПР 2019'!P106&lt;P$3-2*P$296,-2,IF('Статистика ВПР 2019'!P106&lt;P$3-P$296,-1,IF('Статистика ВПР 2019'!P106&lt;P$3+P$296,0,IF('Статистика ВПР 2019'!P106&lt;P$3+2*P$296,1,2)))))</f>
        <v>0</v>
      </c>
      <c r="Q106" s="7">
        <f>IF('Статистика ВПР 2019'!Q106="","_",IF('Статистика ВПР 2019'!Q106&lt;Q$3-2*Q$296,-2,IF('Статистика ВПР 2019'!Q106&lt;Q$3-Q$296,-1,IF('Статистика ВПР 2019'!Q106&lt;Q$3+Q$296,0,IF('Статистика ВПР 2019'!Q106&lt;Q$3+2*Q$296,1,2)))))</f>
        <v>0</v>
      </c>
      <c r="R106" s="7">
        <f>IF('Статистика ВПР 2019'!R106="","_",IF('Статистика ВПР 2019'!R106&lt;R$3-2*R$296,-2,IF('Статистика ВПР 2019'!R106&lt;R$3-R$296,-1,IF('Статистика ВПР 2019'!R106&lt;R$3+R$296,0,IF('Статистика ВПР 2019'!R106&lt;R$3+2*R$296,1,2)))))</f>
        <v>1</v>
      </c>
      <c r="S106" s="7">
        <f>IF('Статистика ВПР 2019'!S106="","_",IF('Статистика ВПР 2019'!S106&lt;S$3-2*S$296,-2,IF('Статистика ВПР 2019'!S106&lt;S$3-S$296,-1,IF('Статистика ВПР 2019'!S106&lt;S$3+S$296,0,IF('Статистика ВПР 2019'!S106&lt;S$3+2*S$296,1,2)))))</f>
        <v>0</v>
      </c>
      <c r="T106" s="7">
        <f>IF('Статистика ВПР 2019'!T106="","_",IF('Статистика ВПР 2019'!T106&lt;T$3-2*T$296,-2,IF('Статистика ВПР 2019'!T106&lt;T$3-T$296,-1,IF('Статистика ВПР 2019'!T106&lt;T$3+T$296,0,IF('Статистика ВПР 2019'!T106&lt;T$3+2*T$296,1,2)))))</f>
        <v>0</v>
      </c>
      <c r="U106" s="7">
        <f>IF('Статистика ВПР 2019'!U106="","_",IF('Статистика ВПР 2019'!U106&lt;U$3-2*U$296,-2,IF('Статистика ВПР 2019'!U106&lt;U$3-U$296,-1,IF('Статистика ВПР 2019'!U106&lt;U$3+U$296,0,IF('Статистика ВПР 2019'!U106&lt;U$3+2*U$296,1,2)))))</f>
        <v>-1</v>
      </c>
      <c r="V106" s="7">
        <f>IF('Статистика ВПР 2019'!V106="","_",IF('Статистика ВПР 2019'!V106&lt;V$3-2*V$296,-2,IF('Статистика ВПР 2019'!V106&lt;V$3-V$296,-1,IF('Статистика ВПР 2019'!V106&lt;V$3+V$296,0,IF('Статистика ВПР 2019'!V106&lt;V$3+2*V$296,1,2)))))</f>
        <v>1</v>
      </c>
      <c r="W106" s="7" t="str">
        <f>IF('Статистика ВПР 2019'!W106="","_",IF('Статистика ВПР 2019'!W106&lt;W$3-2*W$296,-2,IF('Статистика ВПР 2019'!W106&lt;W$3-W$296,-1,IF('Статистика ВПР 2019'!W106&lt;W$3+W$296,0,IF('Статистика ВПР 2019'!W106&lt;W$3+2*W$296,1,2)))))</f>
        <v>_</v>
      </c>
      <c r="X106" s="7">
        <f>IF('Статистика ВПР 2019'!X106="","_",IF('Статистика ВПР 2019'!X106&lt;X$3-2*X$296,-2,IF('Статистика ВПР 2019'!X106&lt;X$3-X$296,-1,IF('Статистика ВПР 2019'!X106&lt;X$3+X$296,0,IF('Статистика ВПР 2019'!X106&lt;X$3+2*X$296,1,2)))))</f>
        <v>1</v>
      </c>
      <c r="Y106" s="7" t="str">
        <f>IF('Статистика ВПР 2019'!Y106="","_",IF('Статистика ВПР 2019'!Y106&lt;Y$3-2*Y$296,-2,IF('Статистика ВПР 2019'!Y106&lt;Y$3-Y$296,-1,IF('Статистика ВПР 2019'!Y106&lt;Y$3+Y$296,0,IF('Статистика ВПР 2019'!Y106&lt;Y$3+2*Y$296,1,2)))))</f>
        <v>_</v>
      </c>
      <c r="Z106" s="7" t="str">
        <f>IF('Статистика ВПР 2019'!Z106="","_",IF('Статистика ВПР 2019'!Z106&lt;Z$3-2*Z$296,-2,IF('Статистика ВПР 2019'!Z106&lt;Z$3-Z$296,-1,IF('Статистика ВПР 2019'!Z106&lt;Z$3+Z$296,0,IF('Статистика ВПР 2019'!Z106&lt;Z$3+2*Z$296,1,2)))))</f>
        <v>_</v>
      </c>
      <c r="AA106" s="7" t="str">
        <f>IF('Статистика ВПР 2019'!AA106="","_",IF('Статистика ВПР 2019'!AA106&lt;AA$3-2*AA$296,-2,IF('Статистика ВПР 2019'!AA106&lt;AA$3-AA$296,-1,IF('Статистика ВПР 2019'!AA106&lt;AA$3+AA$296,0,IF('Статистика ВПР 2019'!AA106&lt;AA$3+2*AA$296,1,2)))))</f>
        <v>_</v>
      </c>
      <c r="AB106" s="7" t="str">
        <f>IF('Статистика ВПР 2019'!AB106="","_",IF('Статистика ВПР 2019'!AB106&lt;AB$3-2*AB$296,-2,IF('Статистика ВПР 2019'!AB106&lt;AB$3-AB$296,-1,IF('Статистика ВПР 2019'!AB106&lt;AB$3+AB$296,0,IF('Статистика ВПР 2019'!AB106&lt;AB$3+2*AB$296,1,2)))))</f>
        <v>_</v>
      </c>
      <c r="AC106" s="7" t="str">
        <f>IF('Статистика ВПР 2019'!AC106="","_",IF('Статистика ВПР 2019'!AC106&lt;AC$3-2*AC$296,-2,IF('Статистика ВПР 2019'!AC106&lt;AC$3-AC$296,-1,IF('Статистика ВПР 2019'!AC106&lt;AC$3+AC$296,0,IF('Статистика ВПР 2019'!AC106&lt;AC$3+2*AC$296,1,2)))))</f>
        <v>_</v>
      </c>
      <c r="AD106" s="7" t="str">
        <f>IF('Статистика ВПР 2019'!AD106="","_",IF('Статистика ВПР 2019'!AD106&lt;AD$3-2*AD$296,-2,IF('Статистика ВПР 2019'!AD106&lt;AD$3-AD$296,-1,IF('Статистика ВПР 2019'!AD106&lt;AD$3+AD$296,0,IF('Статистика ВПР 2019'!AD106&lt;AD$3+2*AD$296,1,2)))))</f>
        <v>_</v>
      </c>
      <c r="AE106" s="7" t="str">
        <f>IF('Статистика ВПР 2019'!AE106="","_",IF('Статистика ВПР 2019'!AE106&lt;AE$3-2*AE$296,-2,IF('Статистика ВПР 2019'!AE106&lt;AE$3-AE$296,-1,IF('Статистика ВПР 2019'!AE106&lt;AE$3+AE$296,0,IF('Статистика ВПР 2019'!AE106&lt;AE$3+2*AE$296,1,2)))))</f>
        <v>_</v>
      </c>
      <c r="AF106" s="7" t="str">
        <f>IF('Статистика ВПР 2019'!AF106="","_",IF('Статистика ВПР 2019'!AF106&lt;AF$3-2*AF$296,-2,IF('Статистика ВПР 2019'!AF106&lt;AF$3-AF$296,-1,IF('Статистика ВПР 2019'!AF106&lt;AF$3+AF$296,0,IF('Статистика ВПР 2019'!AF106&lt;AF$3+2*AF$296,1,2)))))</f>
        <v>_</v>
      </c>
      <c r="AG106" s="7" t="str">
        <f>IF('Статистика ВПР 2019'!AG106="","_",IF('Статистика ВПР 2019'!AG106&lt;AG$3-2*AG$296,-2,IF('Статистика ВПР 2019'!AG106&lt;AG$3-AG$296,-1,IF('Статистика ВПР 2019'!AG106&lt;AG$3+AG$296,0,IF('Статистика ВПР 2019'!AG106&lt;AG$3+2*AG$296,1,2)))))</f>
        <v>_</v>
      </c>
      <c r="AH106" s="7" t="str">
        <f>IF('Статистика ВПР 2019'!AH106="","_",IF('Статистика ВПР 2019'!AH106&lt;AH$3-2*AH$296,-2,IF('Статистика ВПР 2019'!AH106&lt;AH$3-AH$296,-1,IF('Статистика ВПР 2019'!AH106&lt;AH$3+AH$296,0,IF('Статистика ВПР 2019'!AH106&lt;AH$3+2*AH$296,1,2)))))</f>
        <v>_</v>
      </c>
      <c r="AI106" s="7" t="str">
        <f>IF('Статистика ВПР 2019'!AI106="","_",IF('Статистика ВПР 2019'!AI106&lt;AI$3-2*AI$296,-2,IF('Статистика ВПР 2019'!AI106&lt;AI$3-AI$296,-1,IF('Статистика ВПР 2019'!AI106&lt;AI$3+AI$296,0,IF('Статистика ВПР 2019'!AI106&lt;AI$3+2*AI$296,1,2)))))</f>
        <v>_</v>
      </c>
      <c r="AJ106" s="7" t="str">
        <f>IF('Статистика ВПР 2019'!AJ106="","_",IF('Статистика ВПР 2019'!AJ106&lt;AJ$3-2*AJ$296,-2,IF('Статистика ВПР 2019'!AJ106&lt;AJ$3-AJ$296,-1,IF('Статистика ВПР 2019'!AJ106&lt;AJ$3+AJ$296,0,IF('Статистика ВПР 2019'!AJ106&lt;AJ$3+2*AJ$296,1,2)))))</f>
        <v>_</v>
      </c>
      <c r="AK106" s="7" t="str">
        <f>IF('Статистика ВПР 2019'!AK106="","_",IF('Статистика ВПР 2019'!AK106&lt;AK$3-2*AK$296,-2,IF('Статистика ВПР 2019'!AK106&lt;AK$3-AK$296,-1,IF('Статистика ВПР 2019'!AK106&lt;AK$3+AK$296,0,IF('Статистика ВПР 2019'!AK106&lt;AK$3+2*AK$296,1,2)))))</f>
        <v>_</v>
      </c>
      <c r="AL106" s="2">
        <f t="shared" si="1"/>
        <v>35</v>
      </c>
    </row>
    <row r="107" spans="1:38" x14ac:dyDescent="0.25">
      <c r="A107" s="4" t="s">
        <v>5</v>
      </c>
      <c r="B107" s="6" t="s">
        <v>327</v>
      </c>
      <c r="C107" s="7">
        <f>IF('Статистика ВПР 2019'!C107="","_",IF('Статистика ВПР 2019'!C107&lt;C$3-2*C$296,-2,IF('Статистика ВПР 2019'!C107&lt;C$3-C$296,-1,IF('Статистика ВПР 2019'!C107&lt;C$3+C$296,0,IF('Статистика ВПР 2019'!C107&lt;C$3+2*C$296,1,2)))))</f>
        <v>-2</v>
      </c>
      <c r="D107" s="7">
        <f>IF('Статистика ВПР 2019'!D107="","_",IF('Статистика ВПР 2019'!D107&lt;D$3-2*D$296,-2,IF('Статистика ВПР 2019'!D107&lt;D$3-D$296,-1,IF('Статистика ВПР 2019'!D107&lt;D$3+D$296,0,IF('Статистика ВПР 2019'!D107&lt;D$3+2*D$296,1,2)))))</f>
        <v>-2</v>
      </c>
      <c r="E107" s="7">
        <f>IF('Статистика ВПР 2019'!E107="","_",IF('Статистика ВПР 2019'!E107&lt;E$3-2*E$296,-2,IF('Статистика ВПР 2019'!E107&lt;E$3-E$296,-1,IF('Статистика ВПР 2019'!E107&lt;E$3+E$296,0,IF('Статистика ВПР 2019'!E107&lt;E$3+2*E$296,1,2)))))</f>
        <v>-2</v>
      </c>
      <c r="F107" s="7">
        <f>IF('Статистика ВПР 2019'!F107="","_",IF('Статистика ВПР 2019'!F107&lt;F$3-2*F$296,-2,IF('Статистика ВПР 2019'!F107&lt;F$3-F$296,-1,IF('Статистика ВПР 2019'!F107&lt;F$3+F$296,0,IF('Статистика ВПР 2019'!F107&lt;F$3+2*F$296,1,2)))))</f>
        <v>0</v>
      </c>
      <c r="G107" s="7" t="str">
        <f>IF('Статистика ВПР 2019'!G107="","_",IF('Статистика ВПР 2019'!G107&lt;G$3-2*G$296,-2,IF('Статистика ВПР 2019'!G107&lt;G$3-G$296,-1,IF('Статистика ВПР 2019'!G107&lt;G$3+G$296,0,IF('Статистика ВПР 2019'!G107&lt;G$3+2*G$296,1,2)))))</f>
        <v>_</v>
      </c>
      <c r="H107" s="7" t="str">
        <f>IF('Статистика ВПР 2019'!H107="","_",IF('Статистика ВПР 2019'!H107&lt;H$3-2*H$296,-2,IF('Статистика ВПР 2019'!H107&lt;H$3-H$296,-1,IF('Статистика ВПР 2019'!H107&lt;H$3+H$296,0,IF('Статистика ВПР 2019'!H107&lt;H$3+2*H$296,1,2)))))</f>
        <v>_</v>
      </c>
      <c r="I107" s="7" t="str">
        <f>IF('Статистика ВПР 2019'!I107="","_",IF('Статистика ВПР 2019'!I107&lt;I$3-2*I$296,-2,IF('Статистика ВПР 2019'!I107&lt;I$3-I$296,-1,IF('Статистика ВПР 2019'!I107&lt;I$3+I$296,0,IF('Статистика ВПР 2019'!I107&lt;I$3+2*I$296,1,2)))))</f>
        <v>_</v>
      </c>
      <c r="J107" s="7" t="str">
        <f>IF('Статистика ВПР 2019'!J107="","_",IF('Статистика ВПР 2019'!J107&lt;J$3-2*J$296,-2,IF('Статистика ВПР 2019'!J107&lt;J$3-J$296,-1,IF('Статистика ВПР 2019'!J107&lt;J$3+J$296,0,IF('Статистика ВПР 2019'!J107&lt;J$3+2*J$296,1,2)))))</f>
        <v>_</v>
      </c>
      <c r="K107" s="7" t="str">
        <f>IF('Статистика ВПР 2019'!K107="","_",IF('Статистика ВПР 2019'!K107&lt;K$3-2*K$296,-2,IF('Статистика ВПР 2019'!K107&lt;K$3-K$296,-1,IF('Статистика ВПР 2019'!K107&lt;K$3+K$296,0,IF('Статистика ВПР 2019'!K107&lt;K$3+2*K$296,1,2)))))</f>
        <v>_</v>
      </c>
      <c r="L107" s="7" t="str">
        <f>IF('Статистика ВПР 2019'!L107="","_",IF('Статистика ВПР 2019'!L107&lt;L$3-2*L$296,-2,IF('Статистика ВПР 2019'!L107&lt;L$3-L$296,-1,IF('Статистика ВПР 2019'!L107&lt;L$3+L$296,0,IF('Статистика ВПР 2019'!L107&lt;L$3+2*L$296,1,2)))))</f>
        <v>_</v>
      </c>
      <c r="M107" s="7" t="str">
        <f>IF('Статистика ВПР 2019'!M107="","_",IF('Статистика ВПР 2019'!M107&lt;M$3-2*M$296,-2,IF('Статистика ВПР 2019'!M107&lt;M$3-M$296,-1,IF('Статистика ВПР 2019'!M107&lt;M$3+M$296,0,IF('Статистика ВПР 2019'!M107&lt;M$3+2*M$296,1,2)))))</f>
        <v>_</v>
      </c>
      <c r="N107" s="7" t="str">
        <f>IF('Статистика ВПР 2019'!N107="","_",IF('Статистика ВПР 2019'!N107&lt;N$3-2*N$296,-2,IF('Статистика ВПР 2019'!N107&lt;N$3-N$296,-1,IF('Статистика ВПР 2019'!N107&lt;N$3+N$296,0,IF('Статистика ВПР 2019'!N107&lt;N$3+2*N$296,1,2)))))</f>
        <v>_</v>
      </c>
      <c r="O107" s="7" t="str">
        <f>IF('Статистика ВПР 2019'!O107="","_",IF('Статистика ВПР 2019'!O107&lt;O$3-2*O$296,-2,IF('Статистика ВПР 2019'!O107&lt;O$3-O$296,-1,IF('Статистика ВПР 2019'!O107&lt;O$3+O$296,0,IF('Статистика ВПР 2019'!O107&lt;O$3+2*O$296,1,2)))))</f>
        <v>_</v>
      </c>
      <c r="P107" s="7" t="str">
        <f>IF('Статистика ВПР 2019'!P107="","_",IF('Статистика ВПР 2019'!P107&lt;P$3-2*P$296,-2,IF('Статистика ВПР 2019'!P107&lt;P$3-P$296,-1,IF('Статистика ВПР 2019'!P107&lt;P$3+P$296,0,IF('Статистика ВПР 2019'!P107&lt;P$3+2*P$296,1,2)))))</f>
        <v>_</v>
      </c>
      <c r="Q107" s="7" t="str">
        <f>IF('Статистика ВПР 2019'!Q107="","_",IF('Статистика ВПР 2019'!Q107&lt;Q$3-2*Q$296,-2,IF('Статистика ВПР 2019'!Q107&lt;Q$3-Q$296,-1,IF('Статистика ВПР 2019'!Q107&lt;Q$3+Q$296,0,IF('Статистика ВПР 2019'!Q107&lt;Q$3+2*Q$296,1,2)))))</f>
        <v>_</v>
      </c>
      <c r="R107" s="7">
        <f>IF('Статистика ВПР 2019'!R107="","_",IF('Статистика ВПР 2019'!R107&lt;R$3-2*R$296,-2,IF('Статистика ВПР 2019'!R107&lt;R$3-R$296,-1,IF('Статистика ВПР 2019'!R107&lt;R$3+R$296,0,IF('Статистика ВПР 2019'!R107&lt;R$3+2*R$296,1,2)))))</f>
        <v>0</v>
      </c>
      <c r="S107" s="7" t="str">
        <f>IF('Статистика ВПР 2019'!S107="","_",IF('Статистика ВПР 2019'!S107&lt;S$3-2*S$296,-2,IF('Статистика ВПР 2019'!S107&lt;S$3-S$296,-1,IF('Статистика ВПР 2019'!S107&lt;S$3+S$296,0,IF('Статистика ВПР 2019'!S107&lt;S$3+2*S$296,1,2)))))</f>
        <v>_</v>
      </c>
      <c r="T107" s="7" t="str">
        <f>IF('Статистика ВПР 2019'!T107="","_",IF('Статистика ВПР 2019'!T107&lt;T$3-2*T$296,-2,IF('Статистика ВПР 2019'!T107&lt;T$3-T$296,-1,IF('Статистика ВПР 2019'!T107&lt;T$3+T$296,0,IF('Статистика ВПР 2019'!T107&lt;T$3+2*T$296,1,2)))))</f>
        <v>_</v>
      </c>
      <c r="U107" s="7" t="str">
        <f>IF('Статистика ВПР 2019'!U107="","_",IF('Статистика ВПР 2019'!U107&lt;U$3-2*U$296,-2,IF('Статистика ВПР 2019'!U107&lt;U$3-U$296,-1,IF('Статистика ВПР 2019'!U107&lt;U$3+U$296,0,IF('Статистика ВПР 2019'!U107&lt;U$3+2*U$296,1,2)))))</f>
        <v>_</v>
      </c>
      <c r="V107" s="7" t="str">
        <f>IF('Статистика ВПР 2019'!V107="","_",IF('Статистика ВПР 2019'!V107&lt;V$3-2*V$296,-2,IF('Статистика ВПР 2019'!V107&lt;V$3-V$296,-1,IF('Статистика ВПР 2019'!V107&lt;V$3+V$296,0,IF('Статистика ВПР 2019'!V107&lt;V$3+2*V$296,1,2)))))</f>
        <v>_</v>
      </c>
      <c r="W107" s="7" t="str">
        <f>IF('Статистика ВПР 2019'!W107="","_",IF('Статистика ВПР 2019'!W107&lt;W$3-2*W$296,-2,IF('Статистика ВПР 2019'!W107&lt;W$3-W$296,-1,IF('Статистика ВПР 2019'!W107&lt;W$3+W$296,0,IF('Статистика ВПР 2019'!W107&lt;W$3+2*W$296,1,2)))))</f>
        <v>_</v>
      </c>
      <c r="X107" s="7" t="str">
        <f>IF('Статистика ВПР 2019'!X107="","_",IF('Статистика ВПР 2019'!X107&lt;X$3-2*X$296,-2,IF('Статистика ВПР 2019'!X107&lt;X$3-X$296,-1,IF('Статистика ВПР 2019'!X107&lt;X$3+X$296,0,IF('Статистика ВПР 2019'!X107&lt;X$3+2*X$296,1,2)))))</f>
        <v>_</v>
      </c>
      <c r="Y107" s="7" t="str">
        <f>IF('Статистика ВПР 2019'!Y107="","_",IF('Статистика ВПР 2019'!Y107&lt;Y$3-2*Y$296,-2,IF('Статистика ВПР 2019'!Y107&lt;Y$3-Y$296,-1,IF('Статистика ВПР 2019'!Y107&lt;Y$3+Y$296,0,IF('Статистика ВПР 2019'!Y107&lt;Y$3+2*Y$296,1,2)))))</f>
        <v>_</v>
      </c>
      <c r="Z107" s="7" t="str">
        <f>IF('Статистика ВПР 2019'!Z107="","_",IF('Статистика ВПР 2019'!Z107&lt;Z$3-2*Z$296,-2,IF('Статистика ВПР 2019'!Z107&lt;Z$3-Z$296,-1,IF('Статистика ВПР 2019'!Z107&lt;Z$3+Z$296,0,IF('Статистика ВПР 2019'!Z107&lt;Z$3+2*Z$296,1,2)))))</f>
        <v>_</v>
      </c>
      <c r="AA107" s="7" t="str">
        <f>IF('Статистика ВПР 2019'!AA107="","_",IF('Статистика ВПР 2019'!AA107&lt;AA$3-2*AA$296,-2,IF('Статистика ВПР 2019'!AA107&lt;AA$3-AA$296,-1,IF('Статистика ВПР 2019'!AA107&lt;AA$3+AA$296,0,IF('Статистика ВПР 2019'!AA107&lt;AA$3+2*AA$296,1,2)))))</f>
        <v>_</v>
      </c>
      <c r="AB107" s="7" t="str">
        <f>IF('Статистика ВПР 2019'!AB107="","_",IF('Статистика ВПР 2019'!AB107&lt;AB$3-2*AB$296,-2,IF('Статистика ВПР 2019'!AB107&lt;AB$3-AB$296,-1,IF('Статистика ВПР 2019'!AB107&lt;AB$3+AB$296,0,IF('Статистика ВПР 2019'!AB107&lt;AB$3+2*AB$296,1,2)))))</f>
        <v>_</v>
      </c>
      <c r="AC107" s="7" t="str">
        <f>IF('Статистика ВПР 2019'!AC107="","_",IF('Статистика ВПР 2019'!AC107&lt;AC$3-2*AC$296,-2,IF('Статистика ВПР 2019'!AC107&lt;AC$3-AC$296,-1,IF('Статистика ВПР 2019'!AC107&lt;AC$3+AC$296,0,IF('Статистика ВПР 2019'!AC107&lt;AC$3+2*AC$296,1,2)))))</f>
        <v>_</v>
      </c>
      <c r="AD107" s="7" t="str">
        <f>IF('Статистика ВПР 2019'!AD107="","_",IF('Статистика ВПР 2019'!AD107&lt;AD$3-2*AD$296,-2,IF('Статистика ВПР 2019'!AD107&lt;AD$3-AD$296,-1,IF('Статистика ВПР 2019'!AD107&lt;AD$3+AD$296,0,IF('Статистика ВПР 2019'!AD107&lt;AD$3+2*AD$296,1,2)))))</f>
        <v>_</v>
      </c>
      <c r="AE107" s="7">
        <f>IF('Статистика ВПР 2019'!AE107="","_",IF('Статистика ВПР 2019'!AE107&lt;AE$3-2*AE$296,-2,IF('Статистика ВПР 2019'!AE107&lt;AE$3-AE$296,-1,IF('Статистика ВПР 2019'!AE107&lt;AE$3+AE$296,0,IF('Статистика ВПР 2019'!AE107&lt;AE$3+2*AE$296,1,2)))))</f>
        <v>1</v>
      </c>
      <c r="AF107" s="7" t="str">
        <f>IF('Статистика ВПР 2019'!AF107="","_",IF('Статистика ВПР 2019'!AF107&lt;AF$3-2*AF$296,-2,IF('Статистика ВПР 2019'!AF107&lt;AF$3-AF$296,-1,IF('Статистика ВПР 2019'!AF107&lt;AF$3+AF$296,0,IF('Статистика ВПР 2019'!AF107&lt;AF$3+2*AF$296,1,2)))))</f>
        <v>_</v>
      </c>
      <c r="AG107" s="7" t="str">
        <f>IF('Статистика ВПР 2019'!AG107="","_",IF('Статистика ВПР 2019'!AG107&lt;AG$3-2*AG$296,-2,IF('Статистика ВПР 2019'!AG107&lt;AG$3-AG$296,-1,IF('Статистика ВПР 2019'!AG107&lt;AG$3+AG$296,0,IF('Статистика ВПР 2019'!AG107&lt;AG$3+2*AG$296,1,2)))))</f>
        <v>_</v>
      </c>
      <c r="AH107" s="7" t="str">
        <f>IF('Статистика ВПР 2019'!AH107="","_",IF('Статистика ВПР 2019'!AH107&lt;AH$3-2*AH$296,-2,IF('Статистика ВПР 2019'!AH107&lt;AH$3-AH$296,-1,IF('Статистика ВПР 2019'!AH107&lt;AH$3+AH$296,0,IF('Статистика ВПР 2019'!AH107&lt;AH$3+2*AH$296,1,2)))))</f>
        <v>_</v>
      </c>
      <c r="AI107" s="7" t="str">
        <f>IF('Статистика ВПР 2019'!AI107="","_",IF('Статистика ВПР 2019'!AI107&lt;AI$3-2*AI$296,-2,IF('Статистика ВПР 2019'!AI107&lt;AI$3-AI$296,-1,IF('Статистика ВПР 2019'!AI107&lt;AI$3+AI$296,0,IF('Статистика ВПР 2019'!AI107&lt;AI$3+2*AI$296,1,2)))))</f>
        <v>_</v>
      </c>
      <c r="AJ107" s="7" t="str">
        <f>IF('Статистика ВПР 2019'!AJ107="","_",IF('Статистика ВПР 2019'!AJ107&lt;AJ$3-2*AJ$296,-2,IF('Статистика ВПР 2019'!AJ107&lt;AJ$3-AJ$296,-1,IF('Статистика ВПР 2019'!AJ107&lt;AJ$3+AJ$296,0,IF('Статистика ВПР 2019'!AJ107&lt;AJ$3+2*AJ$296,1,2)))))</f>
        <v>_</v>
      </c>
      <c r="AK107" s="7" t="str">
        <f>IF('Статистика ВПР 2019'!AK107="","_",IF('Статистика ВПР 2019'!AK107&lt;AK$3-2*AK$296,-2,IF('Статистика ВПР 2019'!AK107&lt;AK$3-AK$296,-1,IF('Статистика ВПР 2019'!AK107&lt;AK$3+AK$296,0,IF('Статистика ВПР 2019'!AK107&lt;AK$3+2*AK$296,1,2)))))</f>
        <v>_</v>
      </c>
      <c r="AL107" s="2">
        <f t="shared" si="1"/>
        <v>35</v>
      </c>
    </row>
    <row r="108" spans="1:38" x14ac:dyDescent="0.25">
      <c r="A108" s="4" t="s">
        <v>5</v>
      </c>
      <c r="B108" s="6" t="s">
        <v>328</v>
      </c>
      <c r="C108" s="7">
        <f>IF('Статистика ВПР 2019'!C108="","_",IF('Статистика ВПР 2019'!C108&lt;C$3-2*C$296,-2,IF('Статистика ВПР 2019'!C108&lt;C$3-C$296,-1,IF('Статистика ВПР 2019'!C108&lt;C$3+C$296,0,IF('Статистика ВПР 2019'!C108&lt;C$3+2*C$296,1,2)))))</f>
        <v>0</v>
      </c>
      <c r="D108" s="7">
        <f>IF('Статистика ВПР 2019'!D108="","_",IF('Статистика ВПР 2019'!D108&lt;D$3-2*D$296,-2,IF('Статистика ВПР 2019'!D108&lt;D$3-D$296,-1,IF('Статистика ВПР 2019'!D108&lt;D$3+D$296,0,IF('Статистика ВПР 2019'!D108&lt;D$3+2*D$296,1,2)))))</f>
        <v>-1</v>
      </c>
      <c r="E108" s="7">
        <f>IF('Статистика ВПР 2019'!E108="","_",IF('Статистика ВПР 2019'!E108&lt;E$3-2*E$296,-2,IF('Статистика ВПР 2019'!E108&lt;E$3-E$296,-1,IF('Статистика ВПР 2019'!E108&lt;E$3+E$296,0,IF('Статистика ВПР 2019'!E108&lt;E$3+2*E$296,1,2)))))</f>
        <v>0</v>
      </c>
      <c r="F108" s="7">
        <f>IF('Статистика ВПР 2019'!F108="","_",IF('Статистика ВПР 2019'!F108&lt;F$3-2*F$296,-2,IF('Статистика ВПР 2019'!F108&lt;F$3-F$296,-1,IF('Статистика ВПР 2019'!F108&lt;F$3+F$296,0,IF('Статистика ВПР 2019'!F108&lt;F$3+2*F$296,1,2)))))</f>
        <v>0</v>
      </c>
      <c r="G108" s="7">
        <f>IF('Статистика ВПР 2019'!G108="","_",IF('Статистика ВПР 2019'!G108&lt;G$3-2*G$296,-2,IF('Статистика ВПР 2019'!G108&lt;G$3-G$296,-1,IF('Статистика ВПР 2019'!G108&lt;G$3+G$296,0,IF('Статистика ВПР 2019'!G108&lt;G$3+2*G$296,1,2)))))</f>
        <v>0</v>
      </c>
      <c r="H108" s="7">
        <f>IF('Статистика ВПР 2019'!H108="","_",IF('Статистика ВПР 2019'!H108&lt;H$3-2*H$296,-2,IF('Статистика ВПР 2019'!H108&lt;H$3-H$296,-1,IF('Статистика ВПР 2019'!H108&lt;H$3+H$296,0,IF('Статистика ВПР 2019'!H108&lt;H$3+2*H$296,1,2)))))</f>
        <v>1</v>
      </c>
      <c r="I108" s="7">
        <f>IF('Статистика ВПР 2019'!I108="","_",IF('Статистика ВПР 2019'!I108&lt;I$3-2*I$296,-2,IF('Статистика ВПР 2019'!I108&lt;I$3-I$296,-1,IF('Статистика ВПР 2019'!I108&lt;I$3+I$296,0,IF('Статистика ВПР 2019'!I108&lt;I$3+2*I$296,1,2)))))</f>
        <v>0</v>
      </c>
      <c r="J108" s="7">
        <f>IF('Статистика ВПР 2019'!J108="","_",IF('Статистика ВПР 2019'!J108&lt;J$3-2*J$296,-2,IF('Статистика ВПР 2019'!J108&lt;J$3-J$296,-1,IF('Статистика ВПР 2019'!J108&lt;J$3+J$296,0,IF('Статистика ВПР 2019'!J108&lt;J$3+2*J$296,1,2)))))</f>
        <v>0</v>
      </c>
      <c r="K108" s="7">
        <f>IF('Статистика ВПР 2019'!K108="","_",IF('Статистика ВПР 2019'!K108&lt;K$3-2*K$296,-2,IF('Статистика ВПР 2019'!K108&lt;K$3-K$296,-1,IF('Статистика ВПР 2019'!K108&lt;K$3+K$296,0,IF('Статистика ВПР 2019'!K108&lt;K$3+2*K$296,1,2)))))</f>
        <v>0</v>
      </c>
      <c r="L108" s="7">
        <f>IF('Статистика ВПР 2019'!L108="","_",IF('Статистика ВПР 2019'!L108&lt;L$3-2*L$296,-2,IF('Статистика ВПР 2019'!L108&lt;L$3-L$296,-1,IF('Статистика ВПР 2019'!L108&lt;L$3+L$296,0,IF('Статистика ВПР 2019'!L108&lt;L$3+2*L$296,1,2)))))</f>
        <v>0</v>
      </c>
      <c r="M108" s="7">
        <f>IF('Статистика ВПР 2019'!M108="","_",IF('Статистика ВПР 2019'!M108&lt;M$3-2*M$296,-2,IF('Статистика ВПР 2019'!M108&lt;M$3-M$296,-1,IF('Статистика ВПР 2019'!M108&lt;M$3+M$296,0,IF('Статистика ВПР 2019'!M108&lt;M$3+2*M$296,1,2)))))</f>
        <v>0</v>
      </c>
      <c r="N108" s="7">
        <f>IF('Статистика ВПР 2019'!N108="","_",IF('Статистика ВПР 2019'!N108&lt;N$3-2*N$296,-2,IF('Статистика ВПР 2019'!N108&lt;N$3-N$296,-1,IF('Статистика ВПР 2019'!N108&lt;N$3+N$296,0,IF('Статистика ВПР 2019'!N108&lt;N$3+2*N$296,1,2)))))</f>
        <v>0</v>
      </c>
      <c r="O108" s="7">
        <f>IF('Статистика ВПР 2019'!O108="","_",IF('Статистика ВПР 2019'!O108&lt;O$3-2*O$296,-2,IF('Статистика ВПР 2019'!O108&lt;O$3-O$296,-1,IF('Статистика ВПР 2019'!O108&lt;O$3+O$296,0,IF('Статистика ВПР 2019'!O108&lt;O$3+2*O$296,1,2)))))</f>
        <v>0</v>
      </c>
      <c r="P108" s="7">
        <f>IF('Статистика ВПР 2019'!P108="","_",IF('Статистика ВПР 2019'!P108&lt;P$3-2*P$296,-2,IF('Статистика ВПР 2019'!P108&lt;P$3-P$296,-1,IF('Статистика ВПР 2019'!P108&lt;P$3+P$296,0,IF('Статистика ВПР 2019'!P108&lt;P$3+2*P$296,1,2)))))</f>
        <v>1</v>
      </c>
      <c r="Q108" s="7">
        <f>IF('Статистика ВПР 2019'!Q108="","_",IF('Статистика ВПР 2019'!Q108&lt;Q$3-2*Q$296,-2,IF('Статистика ВПР 2019'!Q108&lt;Q$3-Q$296,-1,IF('Статистика ВПР 2019'!Q108&lt;Q$3+Q$296,0,IF('Статистика ВПР 2019'!Q108&lt;Q$3+2*Q$296,1,2)))))</f>
        <v>0</v>
      </c>
      <c r="R108" s="7">
        <f>IF('Статистика ВПР 2019'!R108="","_",IF('Статистика ВПР 2019'!R108&lt;R$3-2*R$296,-2,IF('Статистика ВПР 2019'!R108&lt;R$3-R$296,-1,IF('Статистика ВПР 2019'!R108&lt;R$3+R$296,0,IF('Статистика ВПР 2019'!R108&lt;R$3+2*R$296,1,2)))))</f>
        <v>-1</v>
      </c>
      <c r="S108" s="7">
        <f>IF('Статистика ВПР 2019'!S108="","_",IF('Статистика ВПР 2019'!S108&lt;S$3-2*S$296,-2,IF('Статистика ВПР 2019'!S108&lt;S$3-S$296,-1,IF('Статистика ВПР 2019'!S108&lt;S$3+S$296,0,IF('Статистика ВПР 2019'!S108&lt;S$3+2*S$296,1,2)))))</f>
        <v>0</v>
      </c>
      <c r="T108" s="7">
        <f>IF('Статистика ВПР 2019'!T108="","_",IF('Статистика ВПР 2019'!T108&lt;T$3-2*T$296,-2,IF('Статистика ВПР 2019'!T108&lt;T$3-T$296,-1,IF('Статистика ВПР 2019'!T108&lt;T$3+T$296,0,IF('Статистика ВПР 2019'!T108&lt;T$3+2*T$296,1,2)))))</f>
        <v>0</v>
      </c>
      <c r="U108" s="7">
        <f>IF('Статистика ВПР 2019'!U108="","_",IF('Статистика ВПР 2019'!U108&lt;U$3-2*U$296,-2,IF('Статистика ВПР 2019'!U108&lt;U$3-U$296,-1,IF('Статистика ВПР 2019'!U108&lt;U$3+U$296,0,IF('Статистика ВПР 2019'!U108&lt;U$3+2*U$296,1,2)))))</f>
        <v>0</v>
      </c>
      <c r="V108" s="7">
        <f>IF('Статистика ВПР 2019'!V108="","_",IF('Статистика ВПР 2019'!V108&lt;V$3-2*V$296,-2,IF('Статистика ВПР 2019'!V108&lt;V$3-V$296,-1,IF('Статистика ВПР 2019'!V108&lt;V$3+V$296,0,IF('Статистика ВПР 2019'!V108&lt;V$3+2*V$296,1,2)))))</f>
        <v>1</v>
      </c>
      <c r="W108" s="7">
        <f>IF('Статистика ВПР 2019'!W108="","_",IF('Статистика ВПР 2019'!W108&lt;W$3-2*W$296,-2,IF('Статистика ВПР 2019'!W108&lt;W$3-W$296,-1,IF('Статистика ВПР 2019'!W108&lt;W$3+W$296,0,IF('Статистика ВПР 2019'!W108&lt;W$3+2*W$296,1,2)))))</f>
        <v>0</v>
      </c>
      <c r="X108" s="7" t="str">
        <f>IF('Статистика ВПР 2019'!X108="","_",IF('Статистика ВПР 2019'!X108&lt;X$3-2*X$296,-2,IF('Статистика ВПР 2019'!X108&lt;X$3-X$296,-1,IF('Статистика ВПР 2019'!X108&lt;X$3+X$296,0,IF('Статистика ВПР 2019'!X108&lt;X$3+2*X$296,1,2)))))</f>
        <v>_</v>
      </c>
      <c r="Y108" s="7" t="str">
        <f>IF('Статистика ВПР 2019'!Y108="","_",IF('Статистика ВПР 2019'!Y108&lt;Y$3-2*Y$296,-2,IF('Статистика ВПР 2019'!Y108&lt;Y$3-Y$296,-1,IF('Статистика ВПР 2019'!Y108&lt;Y$3+Y$296,0,IF('Статистика ВПР 2019'!Y108&lt;Y$3+2*Y$296,1,2)))))</f>
        <v>_</v>
      </c>
      <c r="Z108" s="7" t="str">
        <f>IF('Статистика ВПР 2019'!Z108="","_",IF('Статистика ВПР 2019'!Z108&lt;Z$3-2*Z$296,-2,IF('Статистика ВПР 2019'!Z108&lt;Z$3-Z$296,-1,IF('Статистика ВПР 2019'!Z108&lt;Z$3+Z$296,0,IF('Статистика ВПР 2019'!Z108&lt;Z$3+2*Z$296,1,2)))))</f>
        <v>_</v>
      </c>
      <c r="AA108" s="7">
        <f>IF('Статистика ВПР 2019'!AA108="","_",IF('Статистика ВПР 2019'!AA108&lt;AA$3-2*AA$296,-2,IF('Статистика ВПР 2019'!AA108&lt;AA$3-AA$296,-1,IF('Статистика ВПР 2019'!AA108&lt;AA$3+AA$296,0,IF('Статистика ВПР 2019'!AA108&lt;AA$3+2*AA$296,1,2)))))</f>
        <v>0</v>
      </c>
      <c r="AB108" s="7">
        <f>IF('Статистика ВПР 2019'!AB108="","_",IF('Статистика ВПР 2019'!AB108&lt;AB$3-2*AB$296,-2,IF('Статистика ВПР 2019'!AB108&lt;AB$3-AB$296,-1,IF('Статистика ВПР 2019'!AB108&lt;AB$3+AB$296,0,IF('Статистика ВПР 2019'!AB108&lt;AB$3+2*AB$296,1,2)))))</f>
        <v>0</v>
      </c>
      <c r="AC108" s="7">
        <f>IF('Статистика ВПР 2019'!AC108="","_",IF('Статистика ВПР 2019'!AC108&lt;AC$3-2*AC$296,-2,IF('Статистика ВПР 2019'!AC108&lt;AC$3-AC$296,-1,IF('Статистика ВПР 2019'!AC108&lt;AC$3+AC$296,0,IF('Статистика ВПР 2019'!AC108&lt;AC$3+2*AC$296,1,2)))))</f>
        <v>0</v>
      </c>
      <c r="AD108" s="7">
        <f>IF('Статистика ВПР 2019'!AD108="","_",IF('Статистика ВПР 2019'!AD108&lt;AD$3-2*AD$296,-2,IF('Статистика ВПР 2019'!AD108&lt;AD$3-AD$296,-1,IF('Статистика ВПР 2019'!AD108&lt;AD$3+AD$296,0,IF('Статистика ВПР 2019'!AD108&lt;AD$3+2*AD$296,1,2)))))</f>
        <v>0</v>
      </c>
      <c r="AE108" s="7" t="str">
        <f>IF('Статистика ВПР 2019'!AE108="","_",IF('Статистика ВПР 2019'!AE108&lt;AE$3-2*AE$296,-2,IF('Статистика ВПР 2019'!AE108&lt;AE$3-AE$296,-1,IF('Статистика ВПР 2019'!AE108&lt;AE$3+AE$296,0,IF('Статистика ВПР 2019'!AE108&lt;AE$3+2*AE$296,1,2)))))</f>
        <v>_</v>
      </c>
      <c r="AF108" s="7">
        <f>IF('Статистика ВПР 2019'!AF108="","_",IF('Статистика ВПР 2019'!AF108&lt;AF$3-2*AF$296,-2,IF('Статистика ВПР 2019'!AF108&lt;AF$3-AF$296,-1,IF('Статистика ВПР 2019'!AF108&lt;AF$3+AF$296,0,IF('Статистика ВПР 2019'!AF108&lt;AF$3+2*AF$296,1,2)))))</f>
        <v>-1</v>
      </c>
      <c r="AG108" s="7" t="str">
        <f>IF('Статистика ВПР 2019'!AG108="","_",IF('Статистика ВПР 2019'!AG108&lt;AG$3-2*AG$296,-2,IF('Статистика ВПР 2019'!AG108&lt;AG$3-AG$296,-1,IF('Статистика ВПР 2019'!AG108&lt;AG$3+AG$296,0,IF('Статистика ВПР 2019'!AG108&lt;AG$3+2*AG$296,1,2)))))</f>
        <v>_</v>
      </c>
      <c r="AH108" s="7" t="str">
        <f>IF('Статистика ВПР 2019'!AH108="","_",IF('Статистика ВПР 2019'!AH108&lt;AH$3-2*AH$296,-2,IF('Статистика ВПР 2019'!AH108&lt;AH$3-AH$296,-1,IF('Статистика ВПР 2019'!AH108&lt;AH$3+AH$296,0,IF('Статистика ВПР 2019'!AH108&lt;AH$3+2*AH$296,1,2)))))</f>
        <v>_</v>
      </c>
      <c r="AI108" s="7" t="str">
        <f>IF('Статистика ВПР 2019'!AI108="","_",IF('Статистика ВПР 2019'!AI108&lt;AI$3-2*AI$296,-2,IF('Статистика ВПР 2019'!AI108&lt;AI$3-AI$296,-1,IF('Статистика ВПР 2019'!AI108&lt;AI$3+AI$296,0,IF('Статистика ВПР 2019'!AI108&lt;AI$3+2*AI$296,1,2)))))</f>
        <v>_</v>
      </c>
      <c r="AJ108" s="7" t="str">
        <f>IF('Статистика ВПР 2019'!AJ108="","_",IF('Статистика ВПР 2019'!AJ108&lt;AJ$3-2*AJ$296,-2,IF('Статистика ВПР 2019'!AJ108&lt;AJ$3-AJ$296,-1,IF('Статистика ВПР 2019'!AJ108&lt;AJ$3+AJ$296,0,IF('Статистика ВПР 2019'!AJ108&lt;AJ$3+2*AJ$296,1,2)))))</f>
        <v>_</v>
      </c>
      <c r="AK108" s="7" t="str">
        <f>IF('Статистика ВПР 2019'!AK108="","_",IF('Статистика ВПР 2019'!AK108&lt;AK$3-2*AK$296,-2,IF('Статистика ВПР 2019'!AK108&lt;AK$3-AK$296,-1,IF('Статистика ВПР 2019'!AK108&lt;AK$3+AK$296,0,IF('Статистика ВПР 2019'!AK108&lt;AK$3+2*AK$296,1,2)))))</f>
        <v>_</v>
      </c>
      <c r="AL108" s="2">
        <f t="shared" si="1"/>
        <v>35</v>
      </c>
    </row>
    <row r="109" spans="1:38" x14ac:dyDescent="0.25">
      <c r="A109" s="4" t="s">
        <v>5</v>
      </c>
      <c r="B109" s="6" t="s">
        <v>329</v>
      </c>
      <c r="C109" s="7">
        <f>IF('Статистика ВПР 2019'!C109="","_",IF('Статистика ВПР 2019'!C109&lt;C$3-2*C$296,-2,IF('Статистика ВПР 2019'!C109&lt;C$3-C$296,-1,IF('Статистика ВПР 2019'!C109&lt;C$3+C$296,0,IF('Статистика ВПР 2019'!C109&lt;C$3+2*C$296,1,2)))))</f>
        <v>0</v>
      </c>
      <c r="D109" s="7">
        <f>IF('Статистика ВПР 2019'!D109="","_",IF('Статистика ВПР 2019'!D109&lt;D$3-2*D$296,-2,IF('Статистика ВПР 2019'!D109&lt;D$3-D$296,-1,IF('Статистика ВПР 2019'!D109&lt;D$3+D$296,0,IF('Статистика ВПР 2019'!D109&lt;D$3+2*D$296,1,2)))))</f>
        <v>0</v>
      </c>
      <c r="E109" s="7">
        <f>IF('Статистика ВПР 2019'!E109="","_",IF('Статистика ВПР 2019'!E109&lt;E$3-2*E$296,-2,IF('Статистика ВПР 2019'!E109&lt;E$3-E$296,-1,IF('Статистика ВПР 2019'!E109&lt;E$3+E$296,0,IF('Статистика ВПР 2019'!E109&lt;E$3+2*E$296,1,2)))))</f>
        <v>0</v>
      </c>
      <c r="F109" s="7">
        <f>IF('Статистика ВПР 2019'!F109="","_",IF('Статистика ВПР 2019'!F109&lt;F$3-2*F$296,-2,IF('Статистика ВПР 2019'!F109&lt;F$3-F$296,-1,IF('Статистика ВПР 2019'!F109&lt;F$3+F$296,0,IF('Статистика ВПР 2019'!F109&lt;F$3+2*F$296,1,2)))))</f>
        <v>0</v>
      </c>
      <c r="G109" s="7">
        <f>IF('Статистика ВПР 2019'!G109="","_",IF('Статистика ВПР 2019'!G109&lt;G$3-2*G$296,-2,IF('Статистика ВПР 2019'!G109&lt;G$3-G$296,-1,IF('Статистика ВПР 2019'!G109&lt;G$3+G$296,0,IF('Статистика ВПР 2019'!G109&lt;G$3+2*G$296,1,2)))))</f>
        <v>0</v>
      </c>
      <c r="H109" s="7">
        <f>IF('Статистика ВПР 2019'!H109="","_",IF('Статистика ВПР 2019'!H109&lt;H$3-2*H$296,-2,IF('Статистика ВПР 2019'!H109&lt;H$3-H$296,-1,IF('Статистика ВПР 2019'!H109&lt;H$3+H$296,0,IF('Статистика ВПР 2019'!H109&lt;H$3+2*H$296,1,2)))))</f>
        <v>2</v>
      </c>
      <c r="I109" s="7">
        <f>IF('Статистика ВПР 2019'!I109="","_",IF('Статистика ВПР 2019'!I109&lt;I$3-2*I$296,-2,IF('Статистика ВПР 2019'!I109&lt;I$3-I$296,-1,IF('Статистика ВПР 2019'!I109&lt;I$3+I$296,0,IF('Статистика ВПР 2019'!I109&lt;I$3+2*I$296,1,2)))))</f>
        <v>0</v>
      </c>
      <c r="J109" s="7">
        <f>IF('Статистика ВПР 2019'!J109="","_",IF('Статистика ВПР 2019'!J109&lt;J$3-2*J$296,-2,IF('Статистика ВПР 2019'!J109&lt;J$3-J$296,-1,IF('Статистика ВПР 2019'!J109&lt;J$3+J$296,0,IF('Статистика ВПР 2019'!J109&lt;J$3+2*J$296,1,2)))))</f>
        <v>1</v>
      </c>
      <c r="K109" s="7">
        <f>IF('Статистика ВПР 2019'!K109="","_",IF('Статистика ВПР 2019'!K109&lt;K$3-2*K$296,-2,IF('Статистика ВПР 2019'!K109&lt;K$3-K$296,-1,IF('Статистика ВПР 2019'!K109&lt;K$3+K$296,0,IF('Статистика ВПР 2019'!K109&lt;K$3+2*K$296,1,2)))))</f>
        <v>0</v>
      </c>
      <c r="L109" s="7">
        <f>IF('Статистика ВПР 2019'!L109="","_",IF('Статистика ВПР 2019'!L109&lt;L$3-2*L$296,-2,IF('Статистика ВПР 2019'!L109&lt;L$3-L$296,-1,IF('Статистика ВПР 2019'!L109&lt;L$3+L$296,0,IF('Статистика ВПР 2019'!L109&lt;L$3+2*L$296,1,2)))))</f>
        <v>1</v>
      </c>
      <c r="M109" s="7">
        <f>IF('Статистика ВПР 2019'!M109="","_",IF('Статистика ВПР 2019'!M109&lt;M$3-2*M$296,-2,IF('Статистика ВПР 2019'!M109&lt;M$3-M$296,-1,IF('Статистика ВПР 2019'!M109&lt;M$3+M$296,0,IF('Статистика ВПР 2019'!M109&lt;M$3+2*M$296,1,2)))))</f>
        <v>1</v>
      </c>
      <c r="N109" s="7">
        <f>IF('Статистика ВПР 2019'!N109="","_",IF('Статистика ВПР 2019'!N109&lt;N$3-2*N$296,-2,IF('Статистика ВПР 2019'!N109&lt;N$3-N$296,-1,IF('Статистика ВПР 2019'!N109&lt;N$3+N$296,0,IF('Статистика ВПР 2019'!N109&lt;N$3+2*N$296,1,2)))))</f>
        <v>1</v>
      </c>
      <c r="O109" s="7">
        <f>IF('Статистика ВПР 2019'!O109="","_",IF('Статистика ВПР 2019'!O109&lt;O$3-2*O$296,-2,IF('Статистика ВПР 2019'!O109&lt;O$3-O$296,-1,IF('Статистика ВПР 2019'!O109&lt;O$3+O$296,0,IF('Статистика ВПР 2019'!O109&lt;O$3+2*O$296,1,2)))))</f>
        <v>0</v>
      </c>
      <c r="P109" s="7">
        <f>IF('Статистика ВПР 2019'!P109="","_",IF('Статистика ВПР 2019'!P109&lt;P$3-2*P$296,-2,IF('Статистика ВПР 2019'!P109&lt;P$3-P$296,-1,IF('Статистика ВПР 2019'!P109&lt;P$3+P$296,0,IF('Статистика ВПР 2019'!P109&lt;P$3+2*P$296,1,2)))))</f>
        <v>0</v>
      </c>
      <c r="Q109" s="7">
        <f>IF('Статистика ВПР 2019'!Q109="","_",IF('Статистика ВПР 2019'!Q109&lt;Q$3-2*Q$296,-2,IF('Статистика ВПР 2019'!Q109&lt;Q$3-Q$296,-1,IF('Статистика ВПР 2019'!Q109&lt;Q$3+Q$296,0,IF('Статистика ВПР 2019'!Q109&lt;Q$3+2*Q$296,1,2)))))</f>
        <v>0</v>
      </c>
      <c r="R109" s="7">
        <f>IF('Статистика ВПР 2019'!R109="","_",IF('Статистика ВПР 2019'!R109&lt;R$3-2*R$296,-2,IF('Статистика ВПР 2019'!R109&lt;R$3-R$296,-1,IF('Статистика ВПР 2019'!R109&lt;R$3+R$296,0,IF('Статистика ВПР 2019'!R109&lt;R$3+2*R$296,1,2)))))</f>
        <v>0</v>
      </c>
      <c r="S109" s="7">
        <f>IF('Статистика ВПР 2019'!S109="","_",IF('Статистика ВПР 2019'!S109&lt;S$3-2*S$296,-2,IF('Статистика ВПР 2019'!S109&lt;S$3-S$296,-1,IF('Статистика ВПР 2019'!S109&lt;S$3+S$296,0,IF('Статистика ВПР 2019'!S109&lt;S$3+2*S$296,1,2)))))</f>
        <v>0</v>
      </c>
      <c r="T109" s="7">
        <f>IF('Статистика ВПР 2019'!T109="","_",IF('Статистика ВПР 2019'!T109&lt;T$3-2*T$296,-2,IF('Статистика ВПР 2019'!T109&lt;T$3-T$296,-1,IF('Статистика ВПР 2019'!T109&lt;T$3+T$296,0,IF('Статистика ВПР 2019'!T109&lt;T$3+2*T$296,1,2)))))</f>
        <v>0</v>
      </c>
      <c r="U109" s="7">
        <f>IF('Статистика ВПР 2019'!U109="","_",IF('Статистика ВПР 2019'!U109&lt;U$3-2*U$296,-2,IF('Статистика ВПР 2019'!U109&lt;U$3-U$296,-1,IF('Статистика ВПР 2019'!U109&lt;U$3+U$296,0,IF('Статистика ВПР 2019'!U109&lt;U$3+2*U$296,1,2)))))</f>
        <v>0</v>
      </c>
      <c r="V109" s="7">
        <f>IF('Статистика ВПР 2019'!V109="","_",IF('Статистика ВПР 2019'!V109&lt;V$3-2*V$296,-2,IF('Статистика ВПР 2019'!V109&lt;V$3-V$296,-1,IF('Статистика ВПР 2019'!V109&lt;V$3+V$296,0,IF('Статистика ВПР 2019'!V109&lt;V$3+2*V$296,1,2)))))</f>
        <v>0</v>
      </c>
      <c r="W109" s="7">
        <f>IF('Статистика ВПР 2019'!W109="","_",IF('Статистика ВПР 2019'!W109&lt;W$3-2*W$296,-2,IF('Статистика ВПР 2019'!W109&lt;W$3-W$296,-1,IF('Статистика ВПР 2019'!W109&lt;W$3+W$296,0,IF('Статистика ВПР 2019'!W109&lt;W$3+2*W$296,1,2)))))</f>
        <v>0</v>
      </c>
      <c r="X109" s="7" t="str">
        <f>IF('Статистика ВПР 2019'!X109="","_",IF('Статистика ВПР 2019'!X109&lt;X$3-2*X$296,-2,IF('Статистика ВПР 2019'!X109&lt;X$3-X$296,-1,IF('Статистика ВПР 2019'!X109&lt;X$3+X$296,0,IF('Статистика ВПР 2019'!X109&lt;X$3+2*X$296,1,2)))))</f>
        <v>_</v>
      </c>
      <c r="Y109" s="7" t="str">
        <f>IF('Статистика ВПР 2019'!Y109="","_",IF('Статистика ВПР 2019'!Y109&lt;Y$3-2*Y$296,-2,IF('Статистика ВПР 2019'!Y109&lt;Y$3-Y$296,-1,IF('Статистика ВПР 2019'!Y109&lt;Y$3+Y$296,0,IF('Статистика ВПР 2019'!Y109&lt;Y$3+2*Y$296,1,2)))))</f>
        <v>_</v>
      </c>
      <c r="Z109" s="7">
        <f>IF('Статистика ВПР 2019'!Z109="","_",IF('Статистика ВПР 2019'!Z109&lt;Z$3-2*Z$296,-2,IF('Статистика ВПР 2019'!Z109&lt;Z$3-Z$296,-1,IF('Статистика ВПР 2019'!Z109&lt;Z$3+Z$296,0,IF('Статистика ВПР 2019'!Z109&lt;Z$3+2*Z$296,1,2)))))</f>
        <v>0</v>
      </c>
      <c r="AA109" s="7">
        <f>IF('Статистика ВПР 2019'!AA109="","_",IF('Статистика ВПР 2019'!AA109&lt;AA$3-2*AA$296,-2,IF('Статистика ВПР 2019'!AA109&lt;AA$3-AA$296,-1,IF('Статистика ВПР 2019'!AA109&lt;AA$3+AA$296,0,IF('Статистика ВПР 2019'!AA109&lt;AA$3+2*AA$296,1,2)))))</f>
        <v>0</v>
      </c>
      <c r="AB109" s="7">
        <f>IF('Статистика ВПР 2019'!AB109="","_",IF('Статистика ВПР 2019'!AB109&lt;AB$3-2*AB$296,-2,IF('Статистика ВПР 2019'!AB109&lt;AB$3-AB$296,-1,IF('Статистика ВПР 2019'!AB109&lt;AB$3+AB$296,0,IF('Статистика ВПР 2019'!AB109&lt;AB$3+2*AB$296,1,2)))))</f>
        <v>1</v>
      </c>
      <c r="AC109" s="7">
        <f>IF('Статистика ВПР 2019'!AC109="","_",IF('Статистика ВПР 2019'!AC109&lt;AC$3-2*AC$296,-2,IF('Статистика ВПР 2019'!AC109&lt;AC$3-AC$296,-1,IF('Статистика ВПР 2019'!AC109&lt;AC$3+AC$296,0,IF('Статистика ВПР 2019'!AC109&lt;AC$3+2*AC$296,1,2)))))</f>
        <v>0</v>
      </c>
      <c r="AD109" s="7">
        <f>IF('Статистика ВПР 2019'!AD109="","_",IF('Статистика ВПР 2019'!AD109&lt;AD$3-2*AD$296,-2,IF('Статистика ВПР 2019'!AD109&lt;AD$3-AD$296,-1,IF('Статистика ВПР 2019'!AD109&lt;AD$3+AD$296,0,IF('Статистика ВПР 2019'!AD109&lt;AD$3+2*AD$296,1,2)))))</f>
        <v>0</v>
      </c>
      <c r="AE109" s="7" t="str">
        <f>IF('Статистика ВПР 2019'!AE109="","_",IF('Статистика ВПР 2019'!AE109&lt;AE$3-2*AE$296,-2,IF('Статистика ВПР 2019'!AE109&lt;AE$3-AE$296,-1,IF('Статистика ВПР 2019'!AE109&lt;AE$3+AE$296,0,IF('Статистика ВПР 2019'!AE109&lt;AE$3+2*AE$296,1,2)))))</f>
        <v>_</v>
      </c>
      <c r="AF109" s="7">
        <f>IF('Статистика ВПР 2019'!AF109="","_",IF('Статистика ВПР 2019'!AF109&lt;AF$3-2*AF$296,-2,IF('Статистика ВПР 2019'!AF109&lt;AF$3-AF$296,-1,IF('Статистика ВПР 2019'!AF109&lt;AF$3+AF$296,0,IF('Статистика ВПР 2019'!AF109&lt;AF$3+2*AF$296,1,2)))))</f>
        <v>0</v>
      </c>
      <c r="AG109" s="7" t="str">
        <f>IF('Статистика ВПР 2019'!AG109="","_",IF('Статистика ВПР 2019'!AG109&lt;AG$3-2*AG$296,-2,IF('Статистика ВПР 2019'!AG109&lt;AG$3-AG$296,-1,IF('Статистика ВПР 2019'!AG109&lt;AG$3+AG$296,0,IF('Статистика ВПР 2019'!AG109&lt;AG$3+2*AG$296,1,2)))))</f>
        <v>_</v>
      </c>
      <c r="AH109" s="7" t="str">
        <f>IF('Статистика ВПР 2019'!AH109="","_",IF('Статистика ВПР 2019'!AH109&lt;AH$3-2*AH$296,-2,IF('Статистика ВПР 2019'!AH109&lt;AH$3-AH$296,-1,IF('Статистика ВПР 2019'!AH109&lt;AH$3+AH$296,0,IF('Статистика ВПР 2019'!AH109&lt;AH$3+2*AH$296,1,2)))))</f>
        <v>_</v>
      </c>
      <c r="AI109" s="7" t="str">
        <f>IF('Статистика ВПР 2019'!AI109="","_",IF('Статистика ВПР 2019'!AI109&lt;AI$3-2*AI$296,-2,IF('Статистика ВПР 2019'!AI109&lt;AI$3-AI$296,-1,IF('Статистика ВПР 2019'!AI109&lt;AI$3+AI$296,0,IF('Статистика ВПР 2019'!AI109&lt;AI$3+2*AI$296,1,2)))))</f>
        <v>_</v>
      </c>
      <c r="AJ109" s="7" t="str">
        <f>IF('Статистика ВПР 2019'!AJ109="","_",IF('Статистика ВПР 2019'!AJ109&lt;AJ$3-2*AJ$296,-2,IF('Статистика ВПР 2019'!AJ109&lt;AJ$3-AJ$296,-1,IF('Статистика ВПР 2019'!AJ109&lt;AJ$3+AJ$296,0,IF('Статистика ВПР 2019'!AJ109&lt;AJ$3+2*AJ$296,1,2)))))</f>
        <v>_</v>
      </c>
      <c r="AK109" s="7" t="str">
        <f>IF('Статистика ВПР 2019'!AK109="","_",IF('Статистика ВПР 2019'!AK109&lt;AK$3-2*AK$296,-2,IF('Статистика ВПР 2019'!AK109&lt;AK$3-AK$296,-1,IF('Статистика ВПР 2019'!AK109&lt;AK$3+AK$296,0,IF('Статистика ВПР 2019'!AK109&lt;AK$3+2*AK$296,1,2)))))</f>
        <v>_</v>
      </c>
      <c r="AL109" s="2">
        <f t="shared" si="1"/>
        <v>35</v>
      </c>
    </row>
    <row r="110" spans="1:38" x14ac:dyDescent="0.25">
      <c r="A110" s="4" t="s">
        <v>5</v>
      </c>
      <c r="B110" s="6" t="s">
        <v>330</v>
      </c>
      <c r="C110" s="7">
        <f>IF('Статистика ВПР 2019'!C110="","_",IF('Статистика ВПР 2019'!C110&lt;C$3-2*C$296,-2,IF('Статистика ВПР 2019'!C110&lt;C$3-C$296,-1,IF('Статистика ВПР 2019'!C110&lt;C$3+C$296,0,IF('Статистика ВПР 2019'!C110&lt;C$3+2*C$296,1,2)))))</f>
        <v>0</v>
      </c>
      <c r="D110" s="7">
        <f>IF('Статистика ВПР 2019'!D110="","_",IF('Статистика ВПР 2019'!D110&lt;D$3-2*D$296,-2,IF('Статистика ВПР 2019'!D110&lt;D$3-D$296,-1,IF('Статистика ВПР 2019'!D110&lt;D$3+D$296,0,IF('Статистика ВПР 2019'!D110&lt;D$3+2*D$296,1,2)))))</f>
        <v>0</v>
      </c>
      <c r="E110" s="7">
        <f>IF('Статистика ВПР 2019'!E110="","_",IF('Статистика ВПР 2019'!E110&lt;E$3-2*E$296,-2,IF('Статистика ВПР 2019'!E110&lt;E$3-E$296,-1,IF('Статистика ВПР 2019'!E110&lt;E$3+E$296,0,IF('Статистика ВПР 2019'!E110&lt;E$3+2*E$296,1,2)))))</f>
        <v>0</v>
      </c>
      <c r="F110" s="7">
        <f>IF('Статистика ВПР 2019'!F110="","_",IF('Статистика ВПР 2019'!F110&lt;F$3-2*F$296,-2,IF('Статистика ВПР 2019'!F110&lt;F$3-F$296,-1,IF('Статистика ВПР 2019'!F110&lt;F$3+F$296,0,IF('Статистика ВПР 2019'!F110&lt;F$3+2*F$296,1,2)))))</f>
        <v>0</v>
      </c>
      <c r="G110" s="7">
        <f>IF('Статистика ВПР 2019'!G110="","_",IF('Статистика ВПР 2019'!G110&lt;G$3-2*G$296,-2,IF('Статистика ВПР 2019'!G110&lt;G$3-G$296,-1,IF('Статистика ВПР 2019'!G110&lt;G$3+G$296,0,IF('Статистика ВПР 2019'!G110&lt;G$3+2*G$296,1,2)))))</f>
        <v>1</v>
      </c>
      <c r="H110" s="7">
        <f>IF('Статистика ВПР 2019'!H110="","_",IF('Статистика ВПР 2019'!H110&lt;H$3-2*H$296,-2,IF('Статистика ВПР 2019'!H110&lt;H$3-H$296,-1,IF('Статистика ВПР 2019'!H110&lt;H$3+H$296,0,IF('Статистика ВПР 2019'!H110&lt;H$3+2*H$296,1,2)))))</f>
        <v>1</v>
      </c>
      <c r="I110" s="7">
        <f>IF('Статистика ВПР 2019'!I110="","_",IF('Статистика ВПР 2019'!I110&lt;I$3-2*I$296,-2,IF('Статистика ВПР 2019'!I110&lt;I$3-I$296,-1,IF('Статистика ВПР 2019'!I110&lt;I$3+I$296,0,IF('Статистика ВПР 2019'!I110&lt;I$3+2*I$296,1,2)))))</f>
        <v>0</v>
      </c>
      <c r="J110" s="7">
        <f>IF('Статистика ВПР 2019'!J110="","_",IF('Статистика ВПР 2019'!J110&lt;J$3-2*J$296,-2,IF('Статистика ВПР 2019'!J110&lt;J$3-J$296,-1,IF('Статистика ВПР 2019'!J110&lt;J$3+J$296,0,IF('Статистика ВПР 2019'!J110&lt;J$3+2*J$296,1,2)))))</f>
        <v>0</v>
      </c>
      <c r="K110" s="7">
        <f>IF('Статистика ВПР 2019'!K110="","_",IF('Статистика ВПР 2019'!K110&lt;K$3-2*K$296,-2,IF('Статистика ВПР 2019'!K110&lt;K$3-K$296,-1,IF('Статистика ВПР 2019'!K110&lt;K$3+K$296,0,IF('Статистика ВПР 2019'!K110&lt;K$3+2*K$296,1,2)))))</f>
        <v>0</v>
      </c>
      <c r="L110" s="7">
        <f>IF('Статистика ВПР 2019'!L110="","_",IF('Статистика ВПР 2019'!L110&lt;L$3-2*L$296,-2,IF('Статистика ВПР 2019'!L110&lt;L$3-L$296,-1,IF('Статистика ВПР 2019'!L110&lt;L$3+L$296,0,IF('Статистика ВПР 2019'!L110&lt;L$3+2*L$296,1,2)))))</f>
        <v>0</v>
      </c>
      <c r="M110" s="7">
        <f>IF('Статистика ВПР 2019'!M110="","_",IF('Статистика ВПР 2019'!M110&lt;M$3-2*M$296,-2,IF('Статистика ВПР 2019'!M110&lt;M$3-M$296,-1,IF('Статистика ВПР 2019'!M110&lt;M$3+M$296,0,IF('Статистика ВПР 2019'!M110&lt;M$3+2*M$296,1,2)))))</f>
        <v>0</v>
      </c>
      <c r="N110" s="7">
        <f>IF('Статистика ВПР 2019'!N110="","_",IF('Статистика ВПР 2019'!N110&lt;N$3-2*N$296,-2,IF('Статистика ВПР 2019'!N110&lt;N$3-N$296,-1,IF('Статистика ВПР 2019'!N110&lt;N$3+N$296,0,IF('Статистика ВПР 2019'!N110&lt;N$3+2*N$296,1,2)))))</f>
        <v>0</v>
      </c>
      <c r="O110" s="7">
        <f>IF('Статистика ВПР 2019'!O110="","_",IF('Статистика ВПР 2019'!O110&lt;O$3-2*O$296,-2,IF('Статистика ВПР 2019'!O110&lt;O$3-O$296,-1,IF('Статистика ВПР 2019'!O110&lt;O$3+O$296,0,IF('Статистика ВПР 2019'!O110&lt;O$3+2*O$296,1,2)))))</f>
        <v>0</v>
      </c>
      <c r="P110" s="7">
        <f>IF('Статистика ВПР 2019'!P110="","_",IF('Статистика ВПР 2019'!P110&lt;P$3-2*P$296,-2,IF('Статистика ВПР 2019'!P110&lt;P$3-P$296,-1,IF('Статистика ВПР 2019'!P110&lt;P$3+P$296,0,IF('Статистика ВПР 2019'!P110&lt;P$3+2*P$296,1,2)))))</f>
        <v>0</v>
      </c>
      <c r="Q110" s="7">
        <f>IF('Статистика ВПР 2019'!Q110="","_",IF('Статистика ВПР 2019'!Q110&lt;Q$3-2*Q$296,-2,IF('Статистика ВПР 2019'!Q110&lt;Q$3-Q$296,-1,IF('Статистика ВПР 2019'!Q110&lt;Q$3+Q$296,0,IF('Статистика ВПР 2019'!Q110&lt;Q$3+2*Q$296,1,2)))))</f>
        <v>0</v>
      </c>
      <c r="R110" s="7">
        <f>IF('Статистика ВПР 2019'!R110="","_",IF('Статистика ВПР 2019'!R110&lt;R$3-2*R$296,-2,IF('Статистика ВПР 2019'!R110&lt;R$3-R$296,-1,IF('Статистика ВПР 2019'!R110&lt;R$3+R$296,0,IF('Статистика ВПР 2019'!R110&lt;R$3+2*R$296,1,2)))))</f>
        <v>0</v>
      </c>
      <c r="S110" s="7">
        <f>IF('Статистика ВПР 2019'!S110="","_",IF('Статистика ВПР 2019'!S110&lt;S$3-2*S$296,-2,IF('Статистика ВПР 2019'!S110&lt;S$3-S$296,-1,IF('Статистика ВПР 2019'!S110&lt;S$3+S$296,0,IF('Статистика ВПР 2019'!S110&lt;S$3+2*S$296,1,2)))))</f>
        <v>0</v>
      </c>
      <c r="T110" s="7">
        <f>IF('Статистика ВПР 2019'!T110="","_",IF('Статистика ВПР 2019'!T110&lt;T$3-2*T$296,-2,IF('Статистика ВПР 2019'!T110&lt;T$3-T$296,-1,IF('Статистика ВПР 2019'!T110&lt;T$3+T$296,0,IF('Статистика ВПР 2019'!T110&lt;T$3+2*T$296,1,2)))))</f>
        <v>0</v>
      </c>
      <c r="U110" s="7">
        <f>IF('Статистика ВПР 2019'!U110="","_",IF('Статистика ВПР 2019'!U110&lt;U$3-2*U$296,-2,IF('Статистика ВПР 2019'!U110&lt;U$3-U$296,-1,IF('Статистика ВПР 2019'!U110&lt;U$3+U$296,0,IF('Статистика ВПР 2019'!U110&lt;U$3+2*U$296,1,2)))))</f>
        <v>0</v>
      </c>
      <c r="V110" s="7">
        <f>IF('Статистика ВПР 2019'!V110="","_",IF('Статистика ВПР 2019'!V110&lt;V$3-2*V$296,-2,IF('Статистика ВПР 2019'!V110&lt;V$3-V$296,-1,IF('Статистика ВПР 2019'!V110&lt;V$3+V$296,0,IF('Статистика ВПР 2019'!V110&lt;V$3+2*V$296,1,2)))))</f>
        <v>0</v>
      </c>
      <c r="W110" s="7">
        <f>IF('Статистика ВПР 2019'!W110="","_",IF('Статистика ВПР 2019'!W110&lt;W$3-2*W$296,-2,IF('Статистика ВПР 2019'!W110&lt;W$3-W$296,-1,IF('Статистика ВПР 2019'!W110&lt;W$3+W$296,0,IF('Статистика ВПР 2019'!W110&lt;W$3+2*W$296,1,2)))))</f>
        <v>0</v>
      </c>
      <c r="X110" s="7">
        <f>IF('Статистика ВПР 2019'!X110="","_",IF('Статистика ВПР 2019'!X110&lt;X$3-2*X$296,-2,IF('Статистика ВПР 2019'!X110&lt;X$3-X$296,-1,IF('Статистика ВПР 2019'!X110&lt;X$3+X$296,0,IF('Статистика ВПР 2019'!X110&lt;X$3+2*X$296,1,2)))))</f>
        <v>0</v>
      </c>
      <c r="Y110" s="7" t="str">
        <f>IF('Статистика ВПР 2019'!Y110="","_",IF('Статистика ВПР 2019'!Y110&lt;Y$3-2*Y$296,-2,IF('Статистика ВПР 2019'!Y110&lt;Y$3-Y$296,-1,IF('Статистика ВПР 2019'!Y110&lt;Y$3+Y$296,0,IF('Статистика ВПР 2019'!Y110&lt;Y$3+2*Y$296,1,2)))))</f>
        <v>_</v>
      </c>
      <c r="Z110" s="7" t="str">
        <f>IF('Статистика ВПР 2019'!Z110="","_",IF('Статистика ВПР 2019'!Z110&lt;Z$3-2*Z$296,-2,IF('Статистика ВПР 2019'!Z110&lt;Z$3-Z$296,-1,IF('Статистика ВПР 2019'!Z110&lt;Z$3+Z$296,0,IF('Статистика ВПР 2019'!Z110&lt;Z$3+2*Z$296,1,2)))))</f>
        <v>_</v>
      </c>
      <c r="AA110" s="7" t="str">
        <f>IF('Статистика ВПР 2019'!AA110="","_",IF('Статистика ВПР 2019'!AA110&lt;AA$3-2*AA$296,-2,IF('Статистика ВПР 2019'!AA110&lt;AA$3-AA$296,-1,IF('Статистика ВПР 2019'!AA110&lt;AA$3+AA$296,0,IF('Статистика ВПР 2019'!AA110&lt;AA$3+2*AA$296,1,2)))))</f>
        <v>_</v>
      </c>
      <c r="AB110" s="7" t="str">
        <f>IF('Статистика ВПР 2019'!AB110="","_",IF('Статистика ВПР 2019'!AB110&lt;AB$3-2*AB$296,-2,IF('Статистика ВПР 2019'!AB110&lt;AB$3-AB$296,-1,IF('Статистика ВПР 2019'!AB110&lt;AB$3+AB$296,0,IF('Статистика ВПР 2019'!AB110&lt;AB$3+2*AB$296,1,2)))))</f>
        <v>_</v>
      </c>
      <c r="AC110" s="7" t="str">
        <f>IF('Статистика ВПР 2019'!AC110="","_",IF('Статистика ВПР 2019'!AC110&lt;AC$3-2*AC$296,-2,IF('Статистика ВПР 2019'!AC110&lt;AC$3-AC$296,-1,IF('Статистика ВПР 2019'!AC110&lt;AC$3+AC$296,0,IF('Статистика ВПР 2019'!AC110&lt;AC$3+2*AC$296,1,2)))))</f>
        <v>_</v>
      </c>
      <c r="AD110" s="7" t="str">
        <f>IF('Статистика ВПР 2019'!AD110="","_",IF('Статистика ВПР 2019'!AD110&lt;AD$3-2*AD$296,-2,IF('Статистика ВПР 2019'!AD110&lt;AD$3-AD$296,-1,IF('Статистика ВПР 2019'!AD110&lt;AD$3+AD$296,0,IF('Статистика ВПР 2019'!AD110&lt;AD$3+2*AD$296,1,2)))))</f>
        <v>_</v>
      </c>
      <c r="AE110" s="7" t="str">
        <f>IF('Статистика ВПР 2019'!AE110="","_",IF('Статистика ВПР 2019'!AE110&lt;AE$3-2*AE$296,-2,IF('Статистика ВПР 2019'!AE110&lt;AE$3-AE$296,-1,IF('Статистика ВПР 2019'!AE110&lt;AE$3+AE$296,0,IF('Статистика ВПР 2019'!AE110&lt;AE$3+2*AE$296,1,2)))))</f>
        <v>_</v>
      </c>
      <c r="AF110" s="7" t="str">
        <f>IF('Статистика ВПР 2019'!AF110="","_",IF('Статистика ВПР 2019'!AF110&lt;AF$3-2*AF$296,-2,IF('Статистика ВПР 2019'!AF110&lt;AF$3-AF$296,-1,IF('Статистика ВПР 2019'!AF110&lt;AF$3+AF$296,0,IF('Статистика ВПР 2019'!AF110&lt;AF$3+2*AF$296,1,2)))))</f>
        <v>_</v>
      </c>
      <c r="AG110" s="7" t="str">
        <f>IF('Статистика ВПР 2019'!AG110="","_",IF('Статистика ВПР 2019'!AG110&lt;AG$3-2*AG$296,-2,IF('Статистика ВПР 2019'!AG110&lt;AG$3-AG$296,-1,IF('Статистика ВПР 2019'!AG110&lt;AG$3+AG$296,0,IF('Статистика ВПР 2019'!AG110&lt;AG$3+2*AG$296,1,2)))))</f>
        <v>_</v>
      </c>
      <c r="AH110" s="7" t="str">
        <f>IF('Статистика ВПР 2019'!AH110="","_",IF('Статистика ВПР 2019'!AH110&lt;AH$3-2*AH$296,-2,IF('Статистика ВПР 2019'!AH110&lt;AH$3-AH$296,-1,IF('Статистика ВПР 2019'!AH110&lt;AH$3+AH$296,0,IF('Статистика ВПР 2019'!AH110&lt;AH$3+2*AH$296,1,2)))))</f>
        <v>_</v>
      </c>
      <c r="AI110" s="7" t="str">
        <f>IF('Статистика ВПР 2019'!AI110="","_",IF('Статистика ВПР 2019'!AI110&lt;AI$3-2*AI$296,-2,IF('Статистика ВПР 2019'!AI110&lt;AI$3-AI$296,-1,IF('Статистика ВПР 2019'!AI110&lt;AI$3+AI$296,0,IF('Статистика ВПР 2019'!AI110&lt;AI$3+2*AI$296,1,2)))))</f>
        <v>_</v>
      </c>
      <c r="AJ110" s="7" t="str">
        <f>IF('Статистика ВПР 2019'!AJ110="","_",IF('Статистика ВПР 2019'!AJ110&lt;AJ$3-2*AJ$296,-2,IF('Статистика ВПР 2019'!AJ110&lt;AJ$3-AJ$296,-1,IF('Статистика ВПР 2019'!AJ110&lt;AJ$3+AJ$296,0,IF('Статистика ВПР 2019'!AJ110&lt;AJ$3+2*AJ$296,1,2)))))</f>
        <v>_</v>
      </c>
      <c r="AK110" s="7" t="str">
        <f>IF('Статистика ВПР 2019'!AK110="","_",IF('Статистика ВПР 2019'!AK110&lt;AK$3-2*AK$296,-2,IF('Статистика ВПР 2019'!AK110&lt;AK$3-AK$296,-1,IF('Статистика ВПР 2019'!AK110&lt;AK$3+AK$296,0,IF('Статистика ВПР 2019'!AK110&lt;AK$3+2*AK$296,1,2)))))</f>
        <v>_</v>
      </c>
      <c r="AL110" s="2">
        <f t="shared" si="1"/>
        <v>35</v>
      </c>
    </row>
    <row r="111" spans="1:38" x14ac:dyDescent="0.25">
      <c r="A111" s="4" t="s">
        <v>5</v>
      </c>
      <c r="B111" s="6" t="s">
        <v>331</v>
      </c>
      <c r="C111" s="7">
        <f>IF('Статистика ВПР 2019'!C111="","_",IF('Статистика ВПР 2019'!C111&lt;C$3-2*C$296,-2,IF('Статистика ВПР 2019'!C111&lt;C$3-C$296,-1,IF('Статистика ВПР 2019'!C111&lt;C$3+C$296,0,IF('Статистика ВПР 2019'!C111&lt;C$3+2*C$296,1,2)))))</f>
        <v>-1</v>
      </c>
      <c r="D111" s="7">
        <f>IF('Статистика ВПР 2019'!D111="","_",IF('Статистика ВПР 2019'!D111&lt;D$3-2*D$296,-2,IF('Статистика ВПР 2019'!D111&lt;D$3-D$296,-1,IF('Статистика ВПР 2019'!D111&lt;D$3+D$296,0,IF('Статистика ВПР 2019'!D111&lt;D$3+2*D$296,1,2)))))</f>
        <v>0</v>
      </c>
      <c r="E111" s="7">
        <f>IF('Статистика ВПР 2019'!E111="","_",IF('Статистика ВПР 2019'!E111&lt;E$3-2*E$296,-2,IF('Статистика ВПР 2019'!E111&lt;E$3-E$296,-1,IF('Статистика ВПР 2019'!E111&lt;E$3+E$296,0,IF('Статистика ВПР 2019'!E111&lt;E$3+2*E$296,1,2)))))</f>
        <v>0</v>
      </c>
      <c r="F111" s="7">
        <f>IF('Статистика ВПР 2019'!F111="","_",IF('Статистика ВПР 2019'!F111&lt;F$3-2*F$296,-2,IF('Статистика ВПР 2019'!F111&lt;F$3-F$296,-1,IF('Статистика ВПР 2019'!F111&lt;F$3+F$296,0,IF('Статистика ВПР 2019'!F111&lt;F$3+2*F$296,1,2)))))</f>
        <v>-1</v>
      </c>
      <c r="G111" s="7">
        <f>IF('Статистика ВПР 2019'!G111="","_",IF('Статистика ВПР 2019'!G111&lt;G$3-2*G$296,-2,IF('Статистика ВПР 2019'!G111&lt;G$3-G$296,-1,IF('Статистика ВПР 2019'!G111&lt;G$3+G$296,0,IF('Статистика ВПР 2019'!G111&lt;G$3+2*G$296,1,2)))))</f>
        <v>0</v>
      </c>
      <c r="H111" s="7">
        <f>IF('Статистика ВПР 2019'!H111="","_",IF('Статистика ВПР 2019'!H111&lt;H$3-2*H$296,-2,IF('Статистика ВПР 2019'!H111&lt;H$3-H$296,-1,IF('Статистика ВПР 2019'!H111&lt;H$3+H$296,0,IF('Статистика ВПР 2019'!H111&lt;H$3+2*H$296,1,2)))))</f>
        <v>1</v>
      </c>
      <c r="I111" s="7">
        <f>IF('Статистика ВПР 2019'!I111="","_",IF('Статистика ВПР 2019'!I111&lt;I$3-2*I$296,-2,IF('Статистика ВПР 2019'!I111&lt;I$3-I$296,-1,IF('Статистика ВПР 2019'!I111&lt;I$3+I$296,0,IF('Статистика ВПР 2019'!I111&lt;I$3+2*I$296,1,2)))))</f>
        <v>0</v>
      </c>
      <c r="J111" s="7">
        <f>IF('Статистика ВПР 2019'!J111="","_",IF('Статистика ВПР 2019'!J111&lt;J$3-2*J$296,-2,IF('Статистика ВПР 2019'!J111&lt;J$3-J$296,-1,IF('Статистика ВПР 2019'!J111&lt;J$3+J$296,0,IF('Статистика ВПР 2019'!J111&lt;J$3+2*J$296,1,2)))))</f>
        <v>1</v>
      </c>
      <c r="K111" s="7">
        <f>IF('Статистика ВПР 2019'!K111="","_",IF('Статистика ВПР 2019'!K111&lt;K$3-2*K$296,-2,IF('Статистика ВПР 2019'!K111&lt;K$3-K$296,-1,IF('Статистика ВПР 2019'!K111&lt;K$3+K$296,0,IF('Статистика ВПР 2019'!K111&lt;K$3+2*K$296,1,2)))))</f>
        <v>0</v>
      </c>
      <c r="L111" s="7">
        <f>IF('Статистика ВПР 2019'!L111="","_",IF('Статистика ВПР 2019'!L111&lt;L$3-2*L$296,-2,IF('Статистика ВПР 2019'!L111&lt;L$3-L$296,-1,IF('Статистика ВПР 2019'!L111&lt;L$3+L$296,0,IF('Статистика ВПР 2019'!L111&lt;L$3+2*L$296,1,2)))))</f>
        <v>0</v>
      </c>
      <c r="M111" s="7">
        <f>IF('Статистика ВПР 2019'!M111="","_",IF('Статистика ВПР 2019'!M111&lt;M$3-2*M$296,-2,IF('Статистика ВПР 2019'!M111&lt;M$3-M$296,-1,IF('Статистика ВПР 2019'!M111&lt;M$3+M$296,0,IF('Статистика ВПР 2019'!M111&lt;M$3+2*M$296,1,2)))))</f>
        <v>2</v>
      </c>
      <c r="N111" s="7">
        <f>IF('Статистика ВПР 2019'!N111="","_",IF('Статистика ВПР 2019'!N111&lt;N$3-2*N$296,-2,IF('Статистика ВПР 2019'!N111&lt;N$3-N$296,-1,IF('Статистика ВПР 2019'!N111&lt;N$3+N$296,0,IF('Статистика ВПР 2019'!N111&lt;N$3+2*N$296,1,2)))))</f>
        <v>0</v>
      </c>
      <c r="O111" s="7">
        <f>IF('Статистика ВПР 2019'!O111="","_",IF('Статистика ВПР 2019'!O111&lt;O$3-2*O$296,-2,IF('Статистика ВПР 2019'!O111&lt;O$3-O$296,-1,IF('Статистика ВПР 2019'!O111&lt;O$3+O$296,0,IF('Статистика ВПР 2019'!O111&lt;O$3+2*O$296,1,2)))))</f>
        <v>0</v>
      </c>
      <c r="P111" s="7">
        <f>IF('Статистика ВПР 2019'!P111="","_",IF('Статистика ВПР 2019'!P111&lt;P$3-2*P$296,-2,IF('Статистика ВПР 2019'!P111&lt;P$3-P$296,-1,IF('Статистика ВПР 2019'!P111&lt;P$3+P$296,0,IF('Статистика ВПР 2019'!P111&lt;P$3+2*P$296,1,2)))))</f>
        <v>0</v>
      </c>
      <c r="Q111" s="7">
        <f>IF('Статистика ВПР 2019'!Q111="","_",IF('Статистика ВПР 2019'!Q111&lt;Q$3-2*Q$296,-2,IF('Статистика ВПР 2019'!Q111&lt;Q$3-Q$296,-1,IF('Статистика ВПР 2019'!Q111&lt;Q$3+Q$296,0,IF('Статистика ВПР 2019'!Q111&lt;Q$3+2*Q$296,1,2)))))</f>
        <v>0</v>
      </c>
      <c r="R111" s="7">
        <f>IF('Статистика ВПР 2019'!R111="","_",IF('Статистика ВПР 2019'!R111&lt;R$3-2*R$296,-2,IF('Статистика ВПР 2019'!R111&lt;R$3-R$296,-1,IF('Статистика ВПР 2019'!R111&lt;R$3+R$296,0,IF('Статистика ВПР 2019'!R111&lt;R$3+2*R$296,1,2)))))</f>
        <v>0</v>
      </c>
      <c r="S111" s="7">
        <f>IF('Статистика ВПР 2019'!S111="","_",IF('Статистика ВПР 2019'!S111&lt;S$3-2*S$296,-2,IF('Статистика ВПР 2019'!S111&lt;S$3-S$296,-1,IF('Статистика ВПР 2019'!S111&lt;S$3+S$296,0,IF('Статистика ВПР 2019'!S111&lt;S$3+2*S$296,1,2)))))</f>
        <v>0</v>
      </c>
      <c r="T111" s="7">
        <f>IF('Статистика ВПР 2019'!T111="","_",IF('Статистика ВПР 2019'!T111&lt;T$3-2*T$296,-2,IF('Статистика ВПР 2019'!T111&lt;T$3-T$296,-1,IF('Статистика ВПР 2019'!T111&lt;T$3+T$296,0,IF('Статистика ВПР 2019'!T111&lt;T$3+2*T$296,1,2)))))</f>
        <v>0</v>
      </c>
      <c r="U111" s="7">
        <f>IF('Статистика ВПР 2019'!U111="","_",IF('Статистика ВПР 2019'!U111&lt;U$3-2*U$296,-2,IF('Статистика ВПР 2019'!U111&lt;U$3-U$296,-1,IF('Статистика ВПР 2019'!U111&lt;U$3+U$296,0,IF('Статистика ВПР 2019'!U111&lt;U$3+2*U$296,1,2)))))</f>
        <v>0</v>
      </c>
      <c r="V111" s="7">
        <f>IF('Статистика ВПР 2019'!V111="","_",IF('Статистика ВПР 2019'!V111&lt;V$3-2*V$296,-2,IF('Статистика ВПР 2019'!V111&lt;V$3-V$296,-1,IF('Статистика ВПР 2019'!V111&lt;V$3+V$296,0,IF('Статистика ВПР 2019'!V111&lt;V$3+2*V$296,1,2)))))</f>
        <v>0</v>
      </c>
      <c r="W111" s="7">
        <f>IF('Статистика ВПР 2019'!W111="","_",IF('Статистика ВПР 2019'!W111&lt;W$3-2*W$296,-2,IF('Статистика ВПР 2019'!W111&lt;W$3-W$296,-1,IF('Статистика ВПР 2019'!W111&lt;W$3+W$296,0,IF('Статистика ВПР 2019'!W111&lt;W$3+2*W$296,1,2)))))</f>
        <v>0</v>
      </c>
      <c r="X111" s="7" t="str">
        <f>IF('Статистика ВПР 2019'!X111="","_",IF('Статистика ВПР 2019'!X111&lt;X$3-2*X$296,-2,IF('Статистика ВПР 2019'!X111&lt;X$3-X$296,-1,IF('Статистика ВПР 2019'!X111&lt;X$3+X$296,0,IF('Статистика ВПР 2019'!X111&lt;X$3+2*X$296,1,2)))))</f>
        <v>_</v>
      </c>
      <c r="Y111" s="7" t="str">
        <f>IF('Статистика ВПР 2019'!Y111="","_",IF('Статистика ВПР 2019'!Y111&lt;Y$3-2*Y$296,-2,IF('Статистика ВПР 2019'!Y111&lt;Y$3-Y$296,-1,IF('Статистика ВПР 2019'!Y111&lt;Y$3+Y$296,0,IF('Статистика ВПР 2019'!Y111&lt;Y$3+2*Y$296,1,2)))))</f>
        <v>_</v>
      </c>
      <c r="Z111" s="7" t="str">
        <f>IF('Статистика ВПР 2019'!Z111="","_",IF('Статистика ВПР 2019'!Z111&lt;Z$3-2*Z$296,-2,IF('Статистика ВПР 2019'!Z111&lt;Z$3-Z$296,-1,IF('Статистика ВПР 2019'!Z111&lt;Z$3+Z$296,0,IF('Статистика ВПР 2019'!Z111&lt;Z$3+2*Z$296,1,2)))))</f>
        <v>_</v>
      </c>
      <c r="AA111" s="7">
        <f>IF('Статистика ВПР 2019'!AA111="","_",IF('Статистика ВПР 2019'!AA111&lt;AA$3-2*AA$296,-2,IF('Статистика ВПР 2019'!AA111&lt;AA$3-AA$296,-1,IF('Статистика ВПР 2019'!AA111&lt;AA$3+AA$296,0,IF('Статистика ВПР 2019'!AA111&lt;AA$3+2*AA$296,1,2)))))</f>
        <v>0</v>
      </c>
      <c r="AB111" s="7">
        <f>IF('Статистика ВПР 2019'!AB111="","_",IF('Статистика ВПР 2019'!AB111&lt;AB$3-2*AB$296,-2,IF('Статистика ВПР 2019'!AB111&lt;AB$3-AB$296,-1,IF('Статистика ВПР 2019'!AB111&lt;AB$3+AB$296,0,IF('Статистика ВПР 2019'!AB111&lt;AB$3+2*AB$296,1,2)))))</f>
        <v>0</v>
      </c>
      <c r="AC111" s="7">
        <f>IF('Статистика ВПР 2019'!AC111="","_",IF('Статистика ВПР 2019'!AC111&lt;AC$3-2*AC$296,-2,IF('Статистика ВПР 2019'!AC111&lt;AC$3-AC$296,-1,IF('Статистика ВПР 2019'!AC111&lt;AC$3+AC$296,0,IF('Статистика ВПР 2019'!AC111&lt;AC$3+2*AC$296,1,2)))))</f>
        <v>0</v>
      </c>
      <c r="AD111" s="7">
        <f>IF('Статистика ВПР 2019'!AD111="","_",IF('Статистика ВПР 2019'!AD111&lt;AD$3-2*AD$296,-2,IF('Статистика ВПР 2019'!AD111&lt;AD$3-AD$296,-1,IF('Статистика ВПР 2019'!AD111&lt;AD$3+AD$296,0,IF('Статистика ВПР 2019'!AD111&lt;AD$3+2*AD$296,1,2)))))</f>
        <v>1</v>
      </c>
      <c r="AE111" s="7">
        <f>IF('Статистика ВПР 2019'!AE111="","_",IF('Статистика ВПР 2019'!AE111&lt;AE$3-2*AE$296,-2,IF('Статистика ВПР 2019'!AE111&lt;AE$3-AE$296,-1,IF('Статистика ВПР 2019'!AE111&lt;AE$3+AE$296,0,IF('Статистика ВПР 2019'!AE111&lt;AE$3+2*AE$296,1,2)))))</f>
        <v>1</v>
      </c>
      <c r="AF111" s="7">
        <f>IF('Статистика ВПР 2019'!AF111="","_",IF('Статистика ВПР 2019'!AF111&lt;AF$3-2*AF$296,-2,IF('Статистика ВПР 2019'!AF111&lt;AF$3-AF$296,-1,IF('Статистика ВПР 2019'!AF111&lt;AF$3+AF$296,0,IF('Статистика ВПР 2019'!AF111&lt;AF$3+2*AF$296,1,2)))))</f>
        <v>-1</v>
      </c>
      <c r="AG111" s="7" t="str">
        <f>IF('Статистика ВПР 2019'!AG111="","_",IF('Статистика ВПР 2019'!AG111&lt;AG$3-2*AG$296,-2,IF('Статистика ВПР 2019'!AG111&lt;AG$3-AG$296,-1,IF('Статистика ВПР 2019'!AG111&lt;AG$3+AG$296,0,IF('Статистика ВПР 2019'!AG111&lt;AG$3+2*AG$296,1,2)))))</f>
        <v>_</v>
      </c>
      <c r="AH111" s="7">
        <f>IF('Статистика ВПР 2019'!AH111="","_",IF('Статистика ВПР 2019'!AH111&lt;AH$3-2*AH$296,-2,IF('Статистика ВПР 2019'!AH111&lt;AH$3-AH$296,-1,IF('Статистика ВПР 2019'!AH111&lt;AH$3+AH$296,0,IF('Статистика ВПР 2019'!AH111&lt;AH$3+2*AH$296,1,2)))))</f>
        <v>0</v>
      </c>
      <c r="AI111" s="7" t="str">
        <f>IF('Статистика ВПР 2019'!AI111="","_",IF('Статистика ВПР 2019'!AI111&lt;AI$3-2*AI$296,-2,IF('Статистика ВПР 2019'!AI111&lt;AI$3-AI$296,-1,IF('Статистика ВПР 2019'!AI111&lt;AI$3+AI$296,0,IF('Статистика ВПР 2019'!AI111&lt;AI$3+2*AI$296,1,2)))))</f>
        <v>_</v>
      </c>
      <c r="AJ111" s="7" t="str">
        <f>IF('Статистика ВПР 2019'!AJ111="","_",IF('Статистика ВПР 2019'!AJ111&lt;AJ$3-2*AJ$296,-2,IF('Статистика ВПР 2019'!AJ111&lt;AJ$3-AJ$296,-1,IF('Статистика ВПР 2019'!AJ111&lt;AJ$3+AJ$296,0,IF('Статистика ВПР 2019'!AJ111&lt;AJ$3+2*AJ$296,1,2)))))</f>
        <v>_</v>
      </c>
      <c r="AK111" s="7" t="str">
        <f>IF('Статистика ВПР 2019'!AK111="","_",IF('Статистика ВПР 2019'!AK111&lt;AK$3-2*AK$296,-2,IF('Статистика ВПР 2019'!AK111&lt;AK$3-AK$296,-1,IF('Статистика ВПР 2019'!AK111&lt;AK$3+AK$296,0,IF('Статистика ВПР 2019'!AK111&lt;AK$3+2*AK$296,1,2)))))</f>
        <v>_</v>
      </c>
      <c r="AL111" s="2">
        <f t="shared" si="1"/>
        <v>35</v>
      </c>
    </row>
    <row r="112" spans="1:38" x14ac:dyDescent="0.25">
      <c r="A112" s="4" t="s">
        <v>5</v>
      </c>
      <c r="B112" s="6" t="s">
        <v>332</v>
      </c>
      <c r="C112" s="7">
        <f>IF('Статистика ВПР 2019'!C112="","_",IF('Статистика ВПР 2019'!C112&lt;C$3-2*C$296,-2,IF('Статистика ВПР 2019'!C112&lt;C$3-C$296,-1,IF('Статистика ВПР 2019'!C112&lt;C$3+C$296,0,IF('Статистика ВПР 2019'!C112&lt;C$3+2*C$296,1,2)))))</f>
        <v>0</v>
      </c>
      <c r="D112" s="7">
        <f>IF('Статистика ВПР 2019'!D112="","_",IF('Статистика ВПР 2019'!D112&lt;D$3-2*D$296,-2,IF('Статистика ВПР 2019'!D112&lt;D$3-D$296,-1,IF('Статистика ВПР 2019'!D112&lt;D$3+D$296,0,IF('Статистика ВПР 2019'!D112&lt;D$3+2*D$296,1,2)))))</f>
        <v>0</v>
      </c>
      <c r="E112" s="7">
        <f>IF('Статистика ВПР 2019'!E112="","_",IF('Статистика ВПР 2019'!E112&lt;E$3-2*E$296,-2,IF('Статистика ВПР 2019'!E112&lt;E$3-E$296,-1,IF('Статистика ВПР 2019'!E112&lt;E$3+E$296,0,IF('Статистика ВПР 2019'!E112&lt;E$3+2*E$296,1,2)))))</f>
        <v>-1</v>
      </c>
      <c r="F112" s="7">
        <f>IF('Статистика ВПР 2019'!F112="","_",IF('Статистика ВПР 2019'!F112&lt;F$3-2*F$296,-2,IF('Статистика ВПР 2019'!F112&lt;F$3-F$296,-1,IF('Статистика ВПР 2019'!F112&lt;F$3+F$296,0,IF('Статистика ВПР 2019'!F112&lt;F$3+2*F$296,1,2)))))</f>
        <v>-2</v>
      </c>
      <c r="G112" s="7">
        <f>IF('Статистика ВПР 2019'!G112="","_",IF('Статистика ВПР 2019'!G112&lt;G$3-2*G$296,-2,IF('Статистика ВПР 2019'!G112&lt;G$3-G$296,-1,IF('Статистика ВПР 2019'!G112&lt;G$3+G$296,0,IF('Статистика ВПР 2019'!G112&lt;G$3+2*G$296,1,2)))))</f>
        <v>-1</v>
      </c>
      <c r="H112" s="7">
        <f>IF('Статистика ВПР 2019'!H112="","_",IF('Статистика ВПР 2019'!H112&lt;H$3-2*H$296,-2,IF('Статистика ВПР 2019'!H112&lt;H$3-H$296,-1,IF('Статистика ВПР 2019'!H112&lt;H$3+H$296,0,IF('Статистика ВПР 2019'!H112&lt;H$3+2*H$296,1,2)))))</f>
        <v>0</v>
      </c>
      <c r="I112" s="7">
        <f>IF('Статистика ВПР 2019'!I112="","_",IF('Статистика ВПР 2019'!I112&lt;I$3-2*I$296,-2,IF('Статистика ВПР 2019'!I112&lt;I$3-I$296,-1,IF('Статистика ВПР 2019'!I112&lt;I$3+I$296,0,IF('Статистика ВПР 2019'!I112&lt;I$3+2*I$296,1,2)))))</f>
        <v>-1</v>
      </c>
      <c r="J112" s="7">
        <f>IF('Статистика ВПР 2019'!J112="","_",IF('Статистика ВПР 2019'!J112&lt;J$3-2*J$296,-2,IF('Статистика ВПР 2019'!J112&lt;J$3-J$296,-1,IF('Статистика ВПР 2019'!J112&lt;J$3+J$296,0,IF('Статистика ВПР 2019'!J112&lt;J$3+2*J$296,1,2)))))</f>
        <v>-1</v>
      </c>
      <c r="K112" s="7">
        <f>IF('Статистика ВПР 2019'!K112="","_",IF('Статистика ВПР 2019'!K112&lt;K$3-2*K$296,-2,IF('Статистика ВПР 2019'!K112&lt;K$3-K$296,-1,IF('Статистика ВПР 2019'!K112&lt;K$3+K$296,0,IF('Статистика ВПР 2019'!K112&lt;K$3+2*K$296,1,2)))))</f>
        <v>-2</v>
      </c>
      <c r="L112" s="7">
        <f>IF('Статистика ВПР 2019'!L112="","_",IF('Статистика ВПР 2019'!L112&lt;L$3-2*L$296,-2,IF('Статистика ВПР 2019'!L112&lt;L$3-L$296,-1,IF('Статистика ВПР 2019'!L112&lt;L$3+L$296,0,IF('Статистика ВПР 2019'!L112&lt;L$3+2*L$296,1,2)))))</f>
        <v>-2</v>
      </c>
      <c r="M112" s="7">
        <f>IF('Статистика ВПР 2019'!M112="","_",IF('Статистика ВПР 2019'!M112&lt;M$3-2*M$296,-2,IF('Статистика ВПР 2019'!M112&lt;M$3-M$296,-1,IF('Статистика ВПР 2019'!M112&lt;M$3+M$296,0,IF('Статистика ВПР 2019'!M112&lt;M$3+2*M$296,1,2)))))</f>
        <v>-1</v>
      </c>
      <c r="N112" s="7">
        <f>IF('Статистика ВПР 2019'!N112="","_",IF('Статистика ВПР 2019'!N112&lt;N$3-2*N$296,-2,IF('Статистика ВПР 2019'!N112&lt;N$3-N$296,-1,IF('Статистика ВПР 2019'!N112&lt;N$3+N$296,0,IF('Статистика ВПР 2019'!N112&lt;N$3+2*N$296,1,2)))))</f>
        <v>-2</v>
      </c>
      <c r="O112" s="7">
        <f>IF('Статистика ВПР 2019'!O112="","_",IF('Статистика ВПР 2019'!O112&lt;O$3-2*O$296,-2,IF('Статистика ВПР 2019'!O112&lt;O$3-O$296,-1,IF('Статистика ВПР 2019'!O112&lt;O$3+O$296,0,IF('Статистика ВПР 2019'!O112&lt;O$3+2*O$296,1,2)))))</f>
        <v>-1</v>
      </c>
      <c r="P112" s="7">
        <f>IF('Статистика ВПР 2019'!P112="","_",IF('Статистика ВПР 2019'!P112&lt;P$3-2*P$296,-2,IF('Статистика ВПР 2019'!P112&lt;P$3-P$296,-1,IF('Статистика ВПР 2019'!P112&lt;P$3+P$296,0,IF('Статистика ВПР 2019'!P112&lt;P$3+2*P$296,1,2)))))</f>
        <v>0</v>
      </c>
      <c r="Q112" s="7">
        <f>IF('Статистика ВПР 2019'!Q112="","_",IF('Статистика ВПР 2019'!Q112&lt;Q$3-2*Q$296,-2,IF('Статистика ВПР 2019'!Q112&lt;Q$3-Q$296,-1,IF('Статистика ВПР 2019'!Q112&lt;Q$3+Q$296,0,IF('Статистика ВПР 2019'!Q112&lt;Q$3+2*Q$296,1,2)))))</f>
        <v>-2</v>
      </c>
      <c r="R112" s="7">
        <f>IF('Статистика ВПР 2019'!R112="","_",IF('Статистика ВПР 2019'!R112&lt;R$3-2*R$296,-2,IF('Статистика ВПР 2019'!R112&lt;R$3-R$296,-1,IF('Статистика ВПР 2019'!R112&lt;R$3+R$296,0,IF('Статистика ВПР 2019'!R112&lt;R$3+2*R$296,1,2)))))</f>
        <v>0</v>
      </c>
      <c r="S112" s="7">
        <f>IF('Статистика ВПР 2019'!S112="","_",IF('Статистика ВПР 2019'!S112&lt;S$3-2*S$296,-2,IF('Статистика ВПР 2019'!S112&lt;S$3-S$296,-1,IF('Статистика ВПР 2019'!S112&lt;S$3+S$296,0,IF('Статистика ВПР 2019'!S112&lt;S$3+2*S$296,1,2)))))</f>
        <v>-2</v>
      </c>
      <c r="T112" s="7">
        <f>IF('Статистика ВПР 2019'!T112="","_",IF('Статистика ВПР 2019'!T112&lt;T$3-2*T$296,-2,IF('Статистика ВПР 2019'!T112&lt;T$3-T$296,-1,IF('Статистика ВПР 2019'!T112&lt;T$3+T$296,0,IF('Статистика ВПР 2019'!T112&lt;T$3+2*T$296,1,2)))))</f>
        <v>0</v>
      </c>
      <c r="U112" s="7">
        <f>IF('Статистика ВПР 2019'!U112="","_",IF('Статистика ВПР 2019'!U112&lt;U$3-2*U$296,-2,IF('Статистика ВПР 2019'!U112&lt;U$3-U$296,-1,IF('Статистика ВПР 2019'!U112&lt;U$3+U$296,0,IF('Статистика ВПР 2019'!U112&lt;U$3+2*U$296,1,2)))))</f>
        <v>-1</v>
      </c>
      <c r="V112" s="7">
        <f>IF('Статистика ВПР 2019'!V112="","_",IF('Статистика ВПР 2019'!V112&lt;V$3-2*V$296,-2,IF('Статистика ВПР 2019'!V112&lt;V$3-V$296,-1,IF('Статистика ВПР 2019'!V112&lt;V$3+V$296,0,IF('Статистика ВПР 2019'!V112&lt;V$3+2*V$296,1,2)))))</f>
        <v>0</v>
      </c>
      <c r="W112" s="7">
        <f>IF('Статистика ВПР 2019'!W112="","_",IF('Статистика ВПР 2019'!W112&lt;W$3-2*W$296,-2,IF('Статистика ВПР 2019'!W112&lt;W$3-W$296,-1,IF('Статистика ВПР 2019'!W112&lt;W$3+W$296,0,IF('Статистика ВПР 2019'!W112&lt;W$3+2*W$296,1,2)))))</f>
        <v>-1</v>
      </c>
      <c r="X112" s="7" t="str">
        <f>IF('Статистика ВПР 2019'!X112="","_",IF('Статистика ВПР 2019'!X112&lt;X$3-2*X$296,-2,IF('Статистика ВПР 2019'!X112&lt;X$3-X$296,-1,IF('Статистика ВПР 2019'!X112&lt;X$3+X$296,0,IF('Статистика ВПР 2019'!X112&lt;X$3+2*X$296,1,2)))))</f>
        <v>_</v>
      </c>
      <c r="Y112" s="7" t="str">
        <f>IF('Статистика ВПР 2019'!Y112="","_",IF('Статистика ВПР 2019'!Y112&lt;Y$3-2*Y$296,-2,IF('Статистика ВПР 2019'!Y112&lt;Y$3-Y$296,-1,IF('Статистика ВПР 2019'!Y112&lt;Y$3+Y$296,0,IF('Статистика ВПР 2019'!Y112&lt;Y$3+2*Y$296,1,2)))))</f>
        <v>_</v>
      </c>
      <c r="Z112" s="7" t="str">
        <f>IF('Статистика ВПР 2019'!Z112="","_",IF('Статистика ВПР 2019'!Z112&lt;Z$3-2*Z$296,-2,IF('Статистика ВПР 2019'!Z112&lt;Z$3-Z$296,-1,IF('Статистика ВПР 2019'!Z112&lt;Z$3+Z$296,0,IF('Статистика ВПР 2019'!Z112&lt;Z$3+2*Z$296,1,2)))))</f>
        <v>_</v>
      </c>
      <c r="AA112" s="7">
        <f>IF('Статистика ВПР 2019'!AA112="","_",IF('Статистика ВПР 2019'!AA112&lt;AA$3-2*AA$296,-2,IF('Статистика ВПР 2019'!AA112&lt;AA$3-AA$296,-1,IF('Статистика ВПР 2019'!AA112&lt;AA$3+AA$296,0,IF('Статистика ВПР 2019'!AA112&lt;AA$3+2*AA$296,1,2)))))</f>
        <v>0</v>
      </c>
      <c r="AB112" s="7">
        <f>IF('Статистика ВПР 2019'!AB112="","_",IF('Статистика ВПР 2019'!AB112&lt;AB$3-2*AB$296,-2,IF('Статистика ВПР 2019'!AB112&lt;AB$3-AB$296,-1,IF('Статистика ВПР 2019'!AB112&lt;AB$3+AB$296,0,IF('Статистика ВПР 2019'!AB112&lt;AB$3+2*AB$296,1,2)))))</f>
        <v>1</v>
      </c>
      <c r="AC112" s="7">
        <f>IF('Статистика ВПР 2019'!AC112="","_",IF('Статистика ВПР 2019'!AC112&lt;AC$3-2*AC$296,-2,IF('Статистика ВПР 2019'!AC112&lt;AC$3-AC$296,-1,IF('Статистика ВПР 2019'!AC112&lt;AC$3+AC$296,0,IF('Статистика ВПР 2019'!AC112&lt;AC$3+2*AC$296,1,2)))))</f>
        <v>0</v>
      </c>
      <c r="AD112" s="7">
        <f>IF('Статистика ВПР 2019'!AD112="","_",IF('Статистика ВПР 2019'!AD112&lt;AD$3-2*AD$296,-2,IF('Статистика ВПР 2019'!AD112&lt;AD$3-AD$296,-1,IF('Статистика ВПР 2019'!AD112&lt;AD$3+AD$296,0,IF('Статистика ВПР 2019'!AD112&lt;AD$3+2*AD$296,1,2)))))</f>
        <v>0</v>
      </c>
      <c r="AE112" s="7">
        <f>IF('Статистика ВПР 2019'!AE112="","_",IF('Статистика ВПР 2019'!AE112&lt;AE$3-2*AE$296,-2,IF('Статистика ВПР 2019'!AE112&lt;AE$3-AE$296,-1,IF('Статистика ВПР 2019'!AE112&lt;AE$3+AE$296,0,IF('Статистика ВПР 2019'!AE112&lt;AE$3+2*AE$296,1,2)))))</f>
        <v>0</v>
      </c>
      <c r="AF112" s="7">
        <f>IF('Статистика ВПР 2019'!AF112="","_",IF('Статистика ВПР 2019'!AF112&lt;AF$3-2*AF$296,-2,IF('Статистика ВПР 2019'!AF112&lt;AF$3-AF$296,-1,IF('Статистика ВПР 2019'!AF112&lt;AF$3+AF$296,0,IF('Статистика ВПР 2019'!AF112&lt;AF$3+2*AF$296,1,2)))))</f>
        <v>0</v>
      </c>
      <c r="AG112" s="7" t="str">
        <f>IF('Статистика ВПР 2019'!AG112="","_",IF('Статистика ВПР 2019'!AG112&lt;AG$3-2*AG$296,-2,IF('Статистика ВПР 2019'!AG112&lt;AG$3-AG$296,-1,IF('Статистика ВПР 2019'!AG112&lt;AG$3+AG$296,0,IF('Статистика ВПР 2019'!AG112&lt;AG$3+2*AG$296,1,2)))))</f>
        <v>_</v>
      </c>
      <c r="AH112" s="7" t="str">
        <f>IF('Статистика ВПР 2019'!AH112="","_",IF('Статистика ВПР 2019'!AH112&lt;AH$3-2*AH$296,-2,IF('Статистика ВПР 2019'!AH112&lt;AH$3-AH$296,-1,IF('Статистика ВПР 2019'!AH112&lt;AH$3+AH$296,0,IF('Статистика ВПР 2019'!AH112&lt;AH$3+2*AH$296,1,2)))))</f>
        <v>_</v>
      </c>
      <c r="AI112" s="7" t="str">
        <f>IF('Статистика ВПР 2019'!AI112="","_",IF('Статистика ВПР 2019'!AI112&lt;AI$3-2*AI$296,-2,IF('Статистика ВПР 2019'!AI112&lt;AI$3-AI$296,-1,IF('Статистика ВПР 2019'!AI112&lt;AI$3+AI$296,0,IF('Статистика ВПР 2019'!AI112&lt;AI$3+2*AI$296,1,2)))))</f>
        <v>_</v>
      </c>
      <c r="AJ112" s="7" t="str">
        <f>IF('Статистика ВПР 2019'!AJ112="","_",IF('Статистика ВПР 2019'!AJ112&lt;AJ$3-2*AJ$296,-2,IF('Статистика ВПР 2019'!AJ112&lt;AJ$3-AJ$296,-1,IF('Статистика ВПР 2019'!AJ112&lt;AJ$3+AJ$296,0,IF('Статистика ВПР 2019'!AJ112&lt;AJ$3+2*AJ$296,1,2)))))</f>
        <v>_</v>
      </c>
      <c r="AK112" s="7" t="str">
        <f>IF('Статистика ВПР 2019'!AK112="","_",IF('Статистика ВПР 2019'!AK112&lt;AK$3-2*AK$296,-2,IF('Статистика ВПР 2019'!AK112&lt;AK$3-AK$296,-1,IF('Статистика ВПР 2019'!AK112&lt;AK$3+AK$296,0,IF('Статистика ВПР 2019'!AK112&lt;AK$3+2*AK$296,1,2)))))</f>
        <v>_</v>
      </c>
      <c r="AL112" s="2">
        <f t="shared" si="1"/>
        <v>35</v>
      </c>
    </row>
    <row r="113" spans="1:38" x14ac:dyDescent="0.25">
      <c r="A113" s="4" t="s">
        <v>5</v>
      </c>
      <c r="B113" s="6" t="s">
        <v>333</v>
      </c>
      <c r="C113" s="7">
        <f>IF('Статистика ВПР 2019'!C113="","_",IF('Статистика ВПР 2019'!C113&lt;C$3-2*C$296,-2,IF('Статистика ВПР 2019'!C113&lt;C$3-C$296,-1,IF('Статистика ВПР 2019'!C113&lt;C$3+C$296,0,IF('Статистика ВПР 2019'!C113&lt;C$3+2*C$296,1,2)))))</f>
        <v>0</v>
      </c>
      <c r="D113" s="7">
        <f>IF('Статистика ВПР 2019'!D113="","_",IF('Статистика ВПР 2019'!D113&lt;D$3-2*D$296,-2,IF('Статистика ВПР 2019'!D113&lt;D$3-D$296,-1,IF('Статистика ВПР 2019'!D113&lt;D$3+D$296,0,IF('Статистика ВПР 2019'!D113&lt;D$3+2*D$296,1,2)))))</f>
        <v>2</v>
      </c>
      <c r="E113" s="7">
        <f>IF('Статистика ВПР 2019'!E113="","_",IF('Статистика ВПР 2019'!E113&lt;E$3-2*E$296,-2,IF('Статистика ВПР 2019'!E113&lt;E$3-E$296,-1,IF('Статистика ВПР 2019'!E113&lt;E$3+E$296,0,IF('Статистика ВПР 2019'!E113&lt;E$3+2*E$296,1,2)))))</f>
        <v>0</v>
      </c>
      <c r="F113" s="7">
        <f>IF('Статистика ВПР 2019'!F113="","_",IF('Статистика ВПР 2019'!F113&lt;F$3-2*F$296,-2,IF('Статистика ВПР 2019'!F113&lt;F$3-F$296,-1,IF('Статистика ВПР 2019'!F113&lt;F$3+F$296,0,IF('Статистика ВПР 2019'!F113&lt;F$3+2*F$296,1,2)))))</f>
        <v>-1</v>
      </c>
      <c r="G113" s="7">
        <f>IF('Статистика ВПР 2019'!G113="","_",IF('Статистика ВПР 2019'!G113&lt;G$3-2*G$296,-2,IF('Статистика ВПР 2019'!G113&lt;G$3-G$296,-1,IF('Статистика ВПР 2019'!G113&lt;G$3+G$296,0,IF('Статистика ВПР 2019'!G113&lt;G$3+2*G$296,1,2)))))</f>
        <v>-2</v>
      </c>
      <c r="H113" s="7">
        <f>IF('Статистика ВПР 2019'!H113="","_",IF('Статистика ВПР 2019'!H113&lt;H$3-2*H$296,-2,IF('Статистика ВПР 2019'!H113&lt;H$3-H$296,-1,IF('Статистика ВПР 2019'!H113&lt;H$3+H$296,0,IF('Статистика ВПР 2019'!H113&lt;H$3+2*H$296,1,2)))))</f>
        <v>-1</v>
      </c>
      <c r="I113" s="7">
        <f>IF('Статистика ВПР 2019'!I113="","_",IF('Статистика ВПР 2019'!I113&lt;I$3-2*I$296,-2,IF('Статистика ВПР 2019'!I113&lt;I$3-I$296,-1,IF('Статистика ВПР 2019'!I113&lt;I$3+I$296,0,IF('Статистика ВПР 2019'!I113&lt;I$3+2*I$296,1,2)))))</f>
        <v>-1</v>
      </c>
      <c r="J113" s="7" t="str">
        <f>IF('Статистика ВПР 2019'!J113="","_",IF('Статистика ВПР 2019'!J113&lt;J$3-2*J$296,-2,IF('Статистика ВПР 2019'!J113&lt;J$3-J$296,-1,IF('Статистика ВПР 2019'!J113&lt;J$3+J$296,0,IF('Статистика ВПР 2019'!J113&lt;J$3+2*J$296,1,2)))))</f>
        <v>_</v>
      </c>
      <c r="K113" s="7" t="str">
        <f>IF('Статистика ВПР 2019'!K113="","_",IF('Статистика ВПР 2019'!K113&lt;K$3-2*K$296,-2,IF('Статистика ВПР 2019'!K113&lt;K$3-K$296,-1,IF('Статистика ВПР 2019'!K113&lt;K$3+K$296,0,IF('Статистика ВПР 2019'!K113&lt;K$3+2*K$296,1,2)))))</f>
        <v>_</v>
      </c>
      <c r="L113" s="7" t="str">
        <f>IF('Статистика ВПР 2019'!L113="","_",IF('Статистика ВПР 2019'!L113&lt;L$3-2*L$296,-2,IF('Статистика ВПР 2019'!L113&lt;L$3-L$296,-1,IF('Статистика ВПР 2019'!L113&lt;L$3+L$296,0,IF('Статистика ВПР 2019'!L113&lt;L$3+2*L$296,1,2)))))</f>
        <v>_</v>
      </c>
      <c r="M113" s="7" t="str">
        <f>IF('Статистика ВПР 2019'!M113="","_",IF('Статистика ВПР 2019'!M113&lt;M$3-2*M$296,-2,IF('Статистика ВПР 2019'!M113&lt;M$3-M$296,-1,IF('Статистика ВПР 2019'!M113&lt;M$3+M$296,0,IF('Статистика ВПР 2019'!M113&lt;M$3+2*M$296,1,2)))))</f>
        <v>_</v>
      </c>
      <c r="N113" s="7" t="str">
        <f>IF('Статистика ВПР 2019'!N113="","_",IF('Статистика ВПР 2019'!N113&lt;N$3-2*N$296,-2,IF('Статистика ВПР 2019'!N113&lt;N$3-N$296,-1,IF('Статистика ВПР 2019'!N113&lt;N$3+N$296,0,IF('Статистика ВПР 2019'!N113&lt;N$3+2*N$296,1,2)))))</f>
        <v>_</v>
      </c>
      <c r="O113" s="7" t="str">
        <f>IF('Статистика ВПР 2019'!O113="","_",IF('Статистика ВПР 2019'!O113&lt;O$3-2*O$296,-2,IF('Статистика ВПР 2019'!O113&lt;O$3-O$296,-1,IF('Статистика ВПР 2019'!O113&lt;O$3+O$296,0,IF('Статистика ВПР 2019'!O113&lt;O$3+2*O$296,1,2)))))</f>
        <v>_</v>
      </c>
      <c r="P113" s="7" t="str">
        <f>IF('Статистика ВПР 2019'!P113="","_",IF('Статистика ВПР 2019'!P113&lt;P$3-2*P$296,-2,IF('Статистика ВПР 2019'!P113&lt;P$3-P$296,-1,IF('Статистика ВПР 2019'!P113&lt;P$3+P$296,0,IF('Статистика ВПР 2019'!P113&lt;P$3+2*P$296,1,2)))))</f>
        <v>_</v>
      </c>
      <c r="Q113" s="7" t="str">
        <f>IF('Статистика ВПР 2019'!Q113="","_",IF('Статистика ВПР 2019'!Q113&lt;Q$3-2*Q$296,-2,IF('Статистика ВПР 2019'!Q113&lt;Q$3-Q$296,-1,IF('Статистика ВПР 2019'!Q113&lt;Q$3+Q$296,0,IF('Статистика ВПР 2019'!Q113&lt;Q$3+2*Q$296,1,2)))))</f>
        <v>_</v>
      </c>
      <c r="R113" s="7">
        <f>IF('Статистика ВПР 2019'!R113="","_",IF('Статистика ВПР 2019'!R113&lt;R$3-2*R$296,-2,IF('Статистика ВПР 2019'!R113&lt;R$3-R$296,-1,IF('Статистика ВПР 2019'!R113&lt;R$3+R$296,0,IF('Статистика ВПР 2019'!R113&lt;R$3+2*R$296,1,2)))))</f>
        <v>1</v>
      </c>
      <c r="S113" s="7" t="str">
        <f>IF('Статистика ВПР 2019'!S113="","_",IF('Статистика ВПР 2019'!S113&lt;S$3-2*S$296,-2,IF('Статистика ВПР 2019'!S113&lt;S$3-S$296,-1,IF('Статистика ВПР 2019'!S113&lt;S$3+S$296,0,IF('Статистика ВПР 2019'!S113&lt;S$3+2*S$296,1,2)))))</f>
        <v>_</v>
      </c>
      <c r="T113" s="7" t="str">
        <f>IF('Статистика ВПР 2019'!T113="","_",IF('Статистика ВПР 2019'!T113&lt;T$3-2*T$296,-2,IF('Статистика ВПР 2019'!T113&lt;T$3-T$296,-1,IF('Статистика ВПР 2019'!T113&lt;T$3+T$296,0,IF('Статистика ВПР 2019'!T113&lt;T$3+2*T$296,1,2)))))</f>
        <v>_</v>
      </c>
      <c r="U113" s="7" t="str">
        <f>IF('Статистика ВПР 2019'!U113="","_",IF('Статистика ВПР 2019'!U113&lt;U$3-2*U$296,-2,IF('Статистика ВПР 2019'!U113&lt;U$3-U$296,-1,IF('Статистика ВПР 2019'!U113&lt;U$3+U$296,0,IF('Статистика ВПР 2019'!U113&lt;U$3+2*U$296,1,2)))))</f>
        <v>_</v>
      </c>
      <c r="V113" s="7" t="str">
        <f>IF('Статистика ВПР 2019'!V113="","_",IF('Статистика ВПР 2019'!V113&lt;V$3-2*V$296,-2,IF('Статистика ВПР 2019'!V113&lt;V$3-V$296,-1,IF('Статистика ВПР 2019'!V113&lt;V$3+V$296,0,IF('Статистика ВПР 2019'!V113&lt;V$3+2*V$296,1,2)))))</f>
        <v>_</v>
      </c>
      <c r="W113" s="7" t="str">
        <f>IF('Статистика ВПР 2019'!W113="","_",IF('Статистика ВПР 2019'!W113&lt;W$3-2*W$296,-2,IF('Статистика ВПР 2019'!W113&lt;W$3-W$296,-1,IF('Статистика ВПР 2019'!W113&lt;W$3+W$296,0,IF('Статистика ВПР 2019'!W113&lt;W$3+2*W$296,1,2)))))</f>
        <v>_</v>
      </c>
      <c r="X113" s="7" t="str">
        <f>IF('Статистика ВПР 2019'!X113="","_",IF('Статистика ВПР 2019'!X113&lt;X$3-2*X$296,-2,IF('Статистика ВПР 2019'!X113&lt;X$3-X$296,-1,IF('Статистика ВПР 2019'!X113&lt;X$3+X$296,0,IF('Статистика ВПР 2019'!X113&lt;X$3+2*X$296,1,2)))))</f>
        <v>_</v>
      </c>
      <c r="Y113" s="7" t="str">
        <f>IF('Статистика ВПР 2019'!Y113="","_",IF('Статистика ВПР 2019'!Y113&lt;Y$3-2*Y$296,-2,IF('Статистика ВПР 2019'!Y113&lt;Y$3-Y$296,-1,IF('Статистика ВПР 2019'!Y113&lt;Y$3+Y$296,0,IF('Статистика ВПР 2019'!Y113&lt;Y$3+2*Y$296,1,2)))))</f>
        <v>_</v>
      </c>
      <c r="Z113" s="7" t="str">
        <f>IF('Статистика ВПР 2019'!Z113="","_",IF('Статистика ВПР 2019'!Z113&lt;Z$3-2*Z$296,-2,IF('Статистика ВПР 2019'!Z113&lt;Z$3-Z$296,-1,IF('Статистика ВПР 2019'!Z113&lt;Z$3+Z$296,0,IF('Статистика ВПР 2019'!Z113&lt;Z$3+2*Z$296,1,2)))))</f>
        <v>_</v>
      </c>
      <c r="AA113" s="7" t="str">
        <f>IF('Статистика ВПР 2019'!AA113="","_",IF('Статистика ВПР 2019'!AA113&lt;AA$3-2*AA$296,-2,IF('Статистика ВПР 2019'!AA113&lt;AA$3-AA$296,-1,IF('Статистика ВПР 2019'!AA113&lt;AA$3+AA$296,0,IF('Статистика ВПР 2019'!AA113&lt;AA$3+2*AA$296,1,2)))))</f>
        <v>_</v>
      </c>
      <c r="AB113" s="7" t="str">
        <f>IF('Статистика ВПР 2019'!AB113="","_",IF('Статистика ВПР 2019'!AB113&lt;AB$3-2*AB$296,-2,IF('Статистика ВПР 2019'!AB113&lt;AB$3-AB$296,-1,IF('Статистика ВПР 2019'!AB113&lt;AB$3+AB$296,0,IF('Статистика ВПР 2019'!AB113&lt;AB$3+2*AB$296,1,2)))))</f>
        <v>_</v>
      </c>
      <c r="AC113" s="7" t="str">
        <f>IF('Статистика ВПР 2019'!AC113="","_",IF('Статистика ВПР 2019'!AC113&lt;AC$3-2*AC$296,-2,IF('Статистика ВПР 2019'!AC113&lt;AC$3-AC$296,-1,IF('Статистика ВПР 2019'!AC113&lt;AC$3+AC$296,0,IF('Статистика ВПР 2019'!AC113&lt;AC$3+2*AC$296,1,2)))))</f>
        <v>_</v>
      </c>
      <c r="AD113" s="7" t="str">
        <f>IF('Статистика ВПР 2019'!AD113="","_",IF('Статистика ВПР 2019'!AD113&lt;AD$3-2*AD$296,-2,IF('Статистика ВПР 2019'!AD113&lt;AD$3-AD$296,-1,IF('Статистика ВПР 2019'!AD113&lt;AD$3+AD$296,0,IF('Статистика ВПР 2019'!AD113&lt;AD$3+2*AD$296,1,2)))))</f>
        <v>_</v>
      </c>
      <c r="AE113" s="7" t="str">
        <f>IF('Статистика ВПР 2019'!AE113="","_",IF('Статистика ВПР 2019'!AE113&lt;AE$3-2*AE$296,-2,IF('Статистика ВПР 2019'!AE113&lt;AE$3-AE$296,-1,IF('Статистика ВПР 2019'!AE113&lt;AE$3+AE$296,0,IF('Статистика ВПР 2019'!AE113&lt;AE$3+2*AE$296,1,2)))))</f>
        <v>_</v>
      </c>
      <c r="AF113" s="7" t="str">
        <f>IF('Статистика ВПР 2019'!AF113="","_",IF('Статистика ВПР 2019'!AF113&lt;AF$3-2*AF$296,-2,IF('Статистика ВПР 2019'!AF113&lt;AF$3-AF$296,-1,IF('Статистика ВПР 2019'!AF113&lt;AF$3+AF$296,0,IF('Статистика ВПР 2019'!AF113&lt;AF$3+2*AF$296,1,2)))))</f>
        <v>_</v>
      </c>
      <c r="AG113" s="7" t="str">
        <f>IF('Статистика ВПР 2019'!AG113="","_",IF('Статистика ВПР 2019'!AG113&lt;AG$3-2*AG$296,-2,IF('Статистика ВПР 2019'!AG113&lt;AG$3-AG$296,-1,IF('Статистика ВПР 2019'!AG113&lt;AG$3+AG$296,0,IF('Статистика ВПР 2019'!AG113&lt;AG$3+2*AG$296,1,2)))))</f>
        <v>_</v>
      </c>
      <c r="AH113" s="7" t="str">
        <f>IF('Статистика ВПР 2019'!AH113="","_",IF('Статистика ВПР 2019'!AH113&lt;AH$3-2*AH$296,-2,IF('Статистика ВПР 2019'!AH113&lt;AH$3-AH$296,-1,IF('Статистика ВПР 2019'!AH113&lt;AH$3+AH$296,0,IF('Статистика ВПР 2019'!AH113&lt;AH$3+2*AH$296,1,2)))))</f>
        <v>_</v>
      </c>
      <c r="AI113" s="7" t="str">
        <f>IF('Статистика ВПР 2019'!AI113="","_",IF('Статистика ВПР 2019'!AI113&lt;AI$3-2*AI$296,-2,IF('Статистика ВПР 2019'!AI113&lt;AI$3-AI$296,-1,IF('Статистика ВПР 2019'!AI113&lt;AI$3+AI$296,0,IF('Статистика ВПР 2019'!AI113&lt;AI$3+2*AI$296,1,2)))))</f>
        <v>_</v>
      </c>
      <c r="AJ113" s="7" t="str">
        <f>IF('Статистика ВПР 2019'!AJ113="","_",IF('Статистика ВПР 2019'!AJ113&lt;AJ$3-2*AJ$296,-2,IF('Статистика ВПР 2019'!AJ113&lt;AJ$3-AJ$296,-1,IF('Статистика ВПР 2019'!AJ113&lt;AJ$3+AJ$296,0,IF('Статистика ВПР 2019'!AJ113&lt;AJ$3+2*AJ$296,1,2)))))</f>
        <v>_</v>
      </c>
      <c r="AK113" s="7" t="str">
        <f>IF('Статистика ВПР 2019'!AK113="","_",IF('Статистика ВПР 2019'!AK113&lt;AK$3-2*AK$296,-2,IF('Статистика ВПР 2019'!AK113&lt;AK$3-AK$296,-1,IF('Статистика ВПР 2019'!AK113&lt;AK$3+AK$296,0,IF('Статистика ВПР 2019'!AK113&lt;AK$3+2*AK$296,1,2)))))</f>
        <v>_</v>
      </c>
      <c r="AL113" s="2">
        <f t="shared" si="1"/>
        <v>35</v>
      </c>
    </row>
    <row r="114" spans="1:38" ht="15.75" thickBot="1" x14ac:dyDescent="0.3">
      <c r="A114" s="4" t="s">
        <v>5</v>
      </c>
      <c r="B114" s="6" t="s">
        <v>334</v>
      </c>
      <c r="C114" s="7">
        <f>IF('Статистика ВПР 2019'!C114="","_",IF('Статистика ВПР 2019'!C114&lt;C$3-2*C$296,-2,IF('Статистика ВПР 2019'!C114&lt;C$3-C$296,-1,IF('Статистика ВПР 2019'!C114&lt;C$3+C$296,0,IF('Статистика ВПР 2019'!C114&lt;C$3+2*C$296,1,2)))))</f>
        <v>1</v>
      </c>
      <c r="D114" s="7">
        <f>IF('Статистика ВПР 2019'!D114="","_",IF('Статистика ВПР 2019'!D114&lt;D$3-2*D$296,-2,IF('Статистика ВПР 2019'!D114&lt;D$3-D$296,-1,IF('Статистика ВПР 2019'!D114&lt;D$3+D$296,0,IF('Статистика ВПР 2019'!D114&lt;D$3+2*D$296,1,2)))))</f>
        <v>0</v>
      </c>
      <c r="E114" s="7">
        <f>IF('Статистика ВПР 2019'!E114="","_",IF('Статистика ВПР 2019'!E114&lt;E$3-2*E$296,-2,IF('Статистика ВПР 2019'!E114&lt;E$3-E$296,-1,IF('Статистика ВПР 2019'!E114&lt;E$3+E$296,0,IF('Статистика ВПР 2019'!E114&lt;E$3+2*E$296,1,2)))))</f>
        <v>1</v>
      </c>
      <c r="F114" s="7" t="str">
        <f>IF('Статистика ВПР 2019'!F114="","_",IF('Статистика ВПР 2019'!F114&lt;F$3-2*F$296,-2,IF('Статистика ВПР 2019'!F114&lt;F$3-F$296,-1,IF('Статистика ВПР 2019'!F114&lt;F$3+F$296,0,IF('Статистика ВПР 2019'!F114&lt;F$3+2*F$296,1,2)))))</f>
        <v>_</v>
      </c>
      <c r="G114" s="7">
        <f>IF('Статистика ВПР 2019'!G114="","_",IF('Статистика ВПР 2019'!G114&lt;G$3-2*G$296,-2,IF('Статистика ВПР 2019'!G114&lt;G$3-G$296,-1,IF('Статистика ВПР 2019'!G114&lt;G$3+G$296,0,IF('Статистика ВПР 2019'!G114&lt;G$3+2*G$296,1,2)))))</f>
        <v>0</v>
      </c>
      <c r="H114" s="7">
        <f>IF('Статистика ВПР 2019'!H114="","_",IF('Статистика ВПР 2019'!H114&lt;H$3-2*H$296,-2,IF('Статистика ВПР 2019'!H114&lt;H$3-H$296,-1,IF('Статистика ВПР 2019'!H114&lt;H$3+H$296,0,IF('Статистика ВПР 2019'!H114&lt;H$3+2*H$296,1,2)))))</f>
        <v>-1</v>
      </c>
      <c r="I114" s="7">
        <f>IF('Статистика ВПР 2019'!I114="","_",IF('Статистика ВПР 2019'!I114&lt;I$3-2*I$296,-2,IF('Статистика ВПР 2019'!I114&lt;I$3-I$296,-1,IF('Статистика ВПР 2019'!I114&lt;I$3+I$296,0,IF('Статистика ВПР 2019'!I114&lt;I$3+2*I$296,1,2)))))</f>
        <v>-2</v>
      </c>
      <c r="J114" s="7">
        <f>IF('Статистика ВПР 2019'!J114="","_",IF('Статистика ВПР 2019'!J114&lt;J$3-2*J$296,-2,IF('Статистика ВПР 2019'!J114&lt;J$3-J$296,-1,IF('Статистика ВПР 2019'!J114&lt;J$3+J$296,0,IF('Статистика ВПР 2019'!J114&lt;J$3+2*J$296,1,2)))))</f>
        <v>-2</v>
      </c>
      <c r="K114" s="7">
        <f>IF('Статистика ВПР 2019'!K114="","_",IF('Статистика ВПР 2019'!K114&lt;K$3-2*K$296,-2,IF('Статистика ВПР 2019'!K114&lt;K$3-K$296,-1,IF('Статистика ВПР 2019'!K114&lt;K$3+K$296,0,IF('Статистика ВПР 2019'!K114&lt;K$3+2*K$296,1,2)))))</f>
        <v>-2</v>
      </c>
      <c r="L114" s="7">
        <f>IF('Статистика ВПР 2019'!L114="","_",IF('Статистика ВПР 2019'!L114&lt;L$3-2*L$296,-2,IF('Статистика ВПР 2019'!L114&lt;L$3-L$296,-1,IF('Статистика ВПР 2019'!L114&lt;L$3+L$296,0,IF('Статистика ВПР 2019'!L114&lt;L$3+2*L$296,1,2)))))</f>
        <v>-2</v>
      </c>
      <c r="M114" s="7">
        <f>IF('Статистика ВПР 2019'!M114="","_",IF('Статистика ВПР 2019'!M114&lt;M$3-2*M$296,-2,IF('Статистика ВПР 2019'!M114&lt;M$3-M$296,-1,IF('Статистика ВПР 2019'!M114&lt;M$3+M$296,0,IF('Статистика ВПР 2019'!M114&lt;M$3+2*M$296,1,2)))))</f>
        <v>-2</v>
      </c>
      <c r="N114" s="7">
        <f>IF('Статистика ВПР 2019'!N114="","_",IF('Статистика ВПР 2019'!N114&lt;N$3-2*N$296,-2,IF('Статистика ВПР 2019'!N114&lt;N$3-N$296,-1,IF('Статистика ВПР 2019'!N114&lt;N$3+N$296,0,IF('Статистика ВПР 2019'!N114&lt;N$3+2*N$296,1,2)))))</f>
        <v>-2</v>
      </c>
      <c r="O114" s="7">
        <f>IF('Статистика ВПР 2019'!O114="","_",IF('Статистика ВПР 2019'!O114&lt;O$3-2*O$296,-2,IF('Статистика ВПР 2019'!O114&lt;O$3-O$296,-1,IF('Статистика ВПР 2019'!O114&lt;O$3+O$296,0,IF('Статистика ВПР 2019'!O114&lt;O$3+2*O$296,1,2)))))</f>
        <v>-2</v>
      </c>
      <c r="P114" s="7">
        <f>IF('Статистика ВПР 2019'!P114="","_",IF('Статистика ВПР 2019'!P114&lt;P$3-2*P$296,-2,IF('Статистика ВПР 2019'!P114&lt;P$3-P$296,-1,IF('Статистика ВПР 2019'!P114&lt;P$3+P$296,0,IF('Статистика ВПР 2019'!P114&lt;P$3+2*P$296,1,2)))))</f>
        <v>1</v>
      </c>
      <c r="Q114" s="7">
        <f>IF('Статистика ВПР 2019'!Q114="","_",IF('Статистика ВПР 2019'!Q114&lt;Q$3-2*Q$296,-2,IF('Статистика ВПР 2019'!Q114&lt;Q$3-Q$296,-1,IF('Статистика ВПР 2019'!Q114&lt;Q$3+Q$296,0,IF('Статистика ВПР 2019'!Q114&lt;Q$3+2*Q$296,1,2)))))</f>
        <v>-1</v>
      </c>
      <c r="R114" s="7">
        <f>IF('Статистика ВПР 2019'!R114="","_",IF('Статистика ВПР 2019'!R114&lt;R$3-2*R$296,-2,IF('Статистика ВПР 2019'!R114&lt;R$3-R$296,-1,IF('Статистика ВПР 2019'!R114&lt;R$3+R$296,0,IF('Статистика ВПР 2019'!R114&lt;R$3+2*R$296,1,2)))))</f>
        <v>0</v>
      </c>
      <c r="S114" s="7">
        <f>IF('Статистика ВПР 2019'!S114="","_",IF('Статистика ВПР 2019'!S114&lt;S$3-2*S$296,-2,IF('Статистика ВПР 2019'!S114&lt;S$3-S$296,-1,IF('Статистика ВПР 2019'!S114&lt;S$3+S$296,0,IF('Статистика ВПР 2019'!S114&lt;S$3+2*S$296,1,2)))))</f>
        <v>0</v>
      </c>
      <c r="T114" s="7">
        <f>IF('Статистика ВПР 2019'!T114="","_",IF('Статистика ВПР 2019'!T114&lt;T$3-2*T$296,-2,IF('Статистика ВПР 2019'!T114&lt;T$3-T$296,-1,IF('Статистика ВПР 2019'!T114&lt;T$3+T$296,0,IF('Статистика ВПР 2019'!T114&lt;T$3+2*T$296,1,2)))))</f>
        <v>0</v>
      </c>
      <c r="U114" s="7">
        <f>IF('Статистика ВПР 2019'!U114="","_",IF('Статистика ВПР 2019'!U114&lt;U$3-2*U$296,-2,IF('Статистика ВПР 2019'!U114&lt;U$3-U$296,-1,IF('Статистика ВПР 2019'!U114&lt;U$3+U$296,0,IF('Статистика ВПР 2019'!U114&lt;U$3+2*U$296,1,2)))))</f>
        <v>0</v>
      </c>
      <c r="V114" s="7">
        <f>IF('Статистика ВПР 2019'!V114="","_",IF('Статистика ВПР 2019'!V114&lt;V$3-2*V$296,-2,IF('Статистика ВПР 2019'!V114&lt;V$3-V$296,-1,IF('Статистика ВПР 2019'!V114&lt;V$3+V$296,0,IF('Статистика ВПР 2019'!V114&lt;V$3+2*V$296,1,2)))))</f>
        <v>0</v>
      </c>
      <c r="W114" s="7">
        <f>IF('Статистика ВПР 2019'!W114="","_",IF('Статистика ВПР 2019'!W114&lt;W$3-2*W$296,-2,IF('Статистика ВПР 2019'!W114&lt;W$3-W$296,-1,IF('Статистика ВПР 2019'!W114&lt;W$3+W$296,0,IF('Статистика ВПР 2019'!W114&lt;W$3+2*W$296,1,2)))))</f>
        <v>0</v>
      </c>
      <c r="X114" s="7" t="str">
        <f>IF('Статистика ВПР 2019'!X114="","_",IF('Статистика ВПР 2019'!X114&lt;X$3-2*X$296,-2,IF('Статистика ВПР 2019'!X114&lt;X$3-X$296,-1,IF('Статистика ВПР 2019'!X114&lt;X$3+X$296,0,IF('Статистика ВПР 2019'!X114&lt;X$3+2*X$296,1,2)))))</f>
        <v>_</v>
      </c>
      <c r="Y114" s="7" t="str">
        <f>IF('Статистика ВПР 2019'!Y114="","_",IF('Статистика ВПР 2019'!Y114&lt;Y$3-2*Y$296,-2,IF('Статистика ВПР 2019'!Y114&lt;Y$3-Y$296,-1,IF('Статистика ВПР 2019'!Y114&lt;Y$3+Y$296,0,IF('Статистика ВПР 2019'!Y114&lt;Y$3+2*Y$296,1,2)))))</f>
        <v>_</v>
      </c>
      <c r="Z114" s="7" t="str">
        <f>IF('Статистика ВПР 2019'!Z114="","_",IF('Статистика ВПР 2019'!Z114&lt;Z$3-2*Z$296,-2,IF('Статистика ВПР 2019'!Z114&lt;Z$3-Z$296,-1,IF('Статистика ВПР 2019'!Z114&lt;Z$3+Z$296,0,IF('Статистика ВПР 2019'!Z114&lt;Z$3+2*Z$296,1,2)))))</f>
        <v>_</v>
      </c>
      <c r="AA114" s="7" t="str">
        <f>IF('Статистика ВПР 2019'!AA114="","_",IF('Статистика ВПР 2019'!AA114&lt;AA$3-2*AA$296,-2,IF('Статистика ВПР 2019'!AA114&lt;AA$3-AA$296,-1,IF('Статистика ВПР 2019'!AA114&lt;AA$3+AA$296,0,IF('Статистика ВПР 2019'!AA114&lt;AA$3+2*AA$296,1,2)))))</f>
        <v>_</v>
      </c>
      <c r="AB114" s="7" t="str">
        <f>IF('Статистика ВПР 2019'!AB114="","_",IF('Статистика ВПР 2019'!AB114&lt;AB$3-2*AB$296,-2,IF('Статистика ВПР 2019'!AB114&lt;AB$3-AB$296,-1,IF('Статистика ВПР 2019'!AB114&lt;AB$3+AB$296,0,IF('Статистика ВПР 2019'!AB114&lt;AB$3+2*AB$296,1,2)))))</f>
        <v>_</v>
      </c>
      <c r="AC114" s="7" t="str">
        <f>IF('Статистика ВПР 2019'!AC114="","_",IF('Статистика ВПР 2019'!AC114&lt;AC$3-2*AC$296,-2,IF('Статистика ВПР 2019'!AC114&lt;AC$3-AC$296,-1,IF('Статистика ВПР 2019'!AC114&lt;AC$3+AC$296,0,IF('Статистика ВПР 2019'!AC114&lt;AC$3+2*AC$296,1,2)))))</f>
        <v>_</v>
      </c>
      <c r="AD114" s="7" t="str">
        <f>IF('Статистика ВПР 2019'!AD114="","_",IF('Статистика ВПР 2019'!AD114&lt;AD$3-2*AD$296,-2,IF('Статистика ВПР 2019'!AD114&lt;AD$3-AD$296,-1,IF('Статистика ВПР 2019'!AD114&lt;AD$3+AD$296,0,IF('Статистика ВПР 2019'!AD114&lt;AD$3+2*AD$296,1,2)))))</f>
        <v>_</v>
      </c>
      <c r="AE114" s="7" t="str">
        <f>IF('Статистика ВПР 2019'!AE114="","_",IF('Статистика ВПР 2019'!AE114&lt;AE$3-2*AE$296,-2,IF('Статистика ВПР 2019'!AE114&lt;AE$3-AE$296,-1,IF('Статистика ВПР 2019'!AE114&lt;AE$3+AE$296,0,IF('Статистика ВПР 2019'!AE114&lt;AE$3+2*AE$296,1,2)))))</f>
        <v>_</v>
      </c>
      <c r="AF114" s="7" t="str">
        <f>IF('Статистика ВПР 2019'!AF114="","_",IF('Статистика ВПР 2019'!AF114&lt;AF$3-2*AF$296,-2,IF('Статистика ВПР 2019'!AF114&lt;AF$3-AF$296,-1,IF('Статистика ВПР 2019'!AF114&lt;AF$3+AF$296,0,IF('Статистика ВПР 2019'!AF114&lt;AF$3+2*AF$296,1,2)))))</f>
        <v>_</v>
      </c>
      <c r="AG114" s="7" t="str">
        <f>IF('Статистика ВПР 2019'!AG114="","_",IF('Статистика ВПР 2019'!AG114&lt;AG$3-2*AG$296,-2,IF('Статистика ВПР 2019'!AG114&lt;AG$3-AG$296,-1,IF('Статистика ВПР 2019'!AG114&lt;AG$3+AG$296,0,IF('Статистика ВПР 2019'!AG114&lt;AG$3+2*AG$296,1,2)))))</f>
        <v>_</v>
      </c>
      <c r="AH114" s="7" t="str">
        <f>IF('Статистика ВПР 2019'!AH114="","_",IF('Статистика ВПР 2019'!AH114&lt;AH$3-2*AH$296,-2,IF('Статистика ВПР 2019'!AH114&lt;AH$3-AH$296,-1,IF('Статистика ВПР 2019'!AH114&lt;AH$3+AH$296,0,IF('Статистика ВПР 2019'!AH114&lt;AH$3+2*AH$296,1,2)))))</f>
        <v>_</v>
      </c>
      <c r="AI114" s="7" t="str">
        <f>IF('Статистика ВПР 2019'!AI114="","_",IF('Статистика ВПР 2019'!AI114&lt;AI$3-2*AI$296,-2,IF('Статистика ВПР 2019'!AI114&lt;AI$3-AI$296,-1,IF('Статистика ВПР 2019'!AI114&lt;AI$3+AI$296,0,IF('Статистика ВПР 2019'!AI114&lt;AI$3+2*AI$296,1,2)))))</f>
        <v>_</v>
      </c>
      <c r="AJ114" s="7" t="str">
        <f>IF('Статистика ВПР 2019'!AJ114="","_",IF('Статистика ВПР 2019'!AJ114&lt;AJ$3-2*AJ$296,-2,IF('Статистика ВПР 2019'!AJ114&lt;AJ$3-AJ$296,-1,IF('Статистика ВПР 2019'!AJ114&lt;AJ$3+AJ$296,0,IF('Статистика ВПР 2019'!AJ114&lt;AJ$3+2*AJ$296,1,2)))))</f>
        <v>_</v>
      </c>
      <c r="AK114" s="7" t="str">
        <f>IF('Статистика ВПР 2019'!AK114="","_",IF('Статистика ВПР 2019'!AK114&lt;AK$3-2*AK$296,-2,IF('Статистика ВПР 2019'!AK114&lt;AK$3-AK$296,-1,IF('Статистика ВПР 2019'!AK114&lt;AK$3+AK$296,0,IF('Статистика ВПР 2019'!AK114&lt;AK$3+2*AK$296,1,2)))))</f>
        <v>_</v>
      </c>
      <c r="AL114" s="2">
        <f t="shared" si="1"/>
        <v>35</v>
      </c>
    </row>
    <row r="115" spans="1:38" s="47" customFormat="1" ht="15.75" thickBot="1" x14ac:dyDescent="0.3">
      <c r="A115" s="3" t="s">
        <v>56</v>
      </c>
      <c r="B115" s="33" t="s">
        <v>56</v>
      </c>
      <c r="C115" s="7">
        <f>IF('Статистика ВПР 2019'!C115="","_",IF('Статистика ВПР 2019'!C115&lt;C$3-2*C$296,-2,IF('Статистика ВПР 2019'!C115&lt;C$3-C$296,-1,IF('Статистика ВПР 2019'!C115&lt;C$3+C$296,0,IF('Статистика ВПР 2019'!C115&lt;C$3+2*C$296,1,2)))))</f>
        <v>0</v>
      </c>
      <c r="D115" s="7">
        <f>IF('Статистика ВПР 2019'!D115="","_",IF('Статистика ВПР 2019'!D115&lt;D$3-2*D$296,-2,IF('Статистика ВПР 2019'!D115&lt;D$3-D$296,-1,IF('Статистика ВПР 2019'!D115&lt;D$3+D$296,0,IF('Статистика ВПР 2019'!D115&lt;D$3+2*D$296,1,2)))))</f>
        <v>0</v>
      </c>
      <c r="E115" s="7">
        <f>IF('Статистика ВПР 2019'!E115="","_",IF('Статистика ВПР 2019'!E115&lt;E$3-2*E$296,-2,IF('Статистика ВПР 2019'!E115&lt;E$3-E$296,-1,IF('Статистика ВПР 2019'!E115&lt;E$3+E$296,0,IF('Статистика ВПР 2019'!E115&lt;E$3+2*E$296,1,2)))))</f>
        <v>0</v>
      </c>
      <c r="F115" s="7">
        <f>IF('Статистика ВПР 2019'!F115="","_",IF('Статистика ВПР 2019'!F115&lt;F$3-2*F$296,-2,IF('Статистика ВПР 2019'!F115&lt;F$3-F$296,-1,IF('Статистика ВПР 2019'!F115&lt;F$3+F$296,0,IF('Статистика ВПР 2019'!F115&lt;F$3+2*F$296,1,2)))))</f>
        <v>0</v>
      </c>
      <c r="G115" s="7">
        <f>IF('Статистика ВПР 2019'!G115="","_",IF('Статистика ВПР 2019'!G115&lt;G$3-2*G$296,-2,IF('Статистика ВПР 2019'!G115&lt;G$3-G$296,-1,IF('Статистика ВПР 2019'!G115&lt;G$3+G$296,0,IF('Статистика ВПР 2019'!G115&lt;G$3+2*G$296,1,2)))))</f>
        <v>0</v>
      </c>
      <c r="H115" s="7">
        <f>IF('Статистика ВПР 2019'!H115="","_",IF('Статистика ВПР 2019'!H115&lt;H$3-2*H$296,-2,IF('Статистика ВПР 2019'!H115&lt;H$3-H$296,-1,IF('Статистика ВПР 2019'!H115&lt;H$3+H$296,0,IF('Статистика ВПР 2019'!H115&lt;H$3+2*H$296,1,2)))))</f>
        <v>0</v>
      </c>
      <c r="I115" s="7">
        <f>IF('Статистика ВПР 2019'!I115="","_",IF('Статистика ВПР 2019'!I115&lt;I$3-2*I$296,-2,IF('Статистика ВПР 2019'!I115&lt;I$3-I$296,-1,IF('Статистика ВПР 2019'!I115&lt;I$3+I$296,0,IF('Статистика ВПР 2019'!I115&lt;I$3+2*I$296,1,2)))))</f>
        <v>0</v>
      </c>
      <c r="J115" s="7">
        <f>IF('Статистика ВПР 2019'!J115="","_",IF('Статистика ВПР 2019'!J115&lt;J$3-2*J$296,-2,IF('Статистика ВПР 2019'!J115&lt;J$3-J$296,-1,IF('Статистика ВПР 2019'!J115&lt;J$3+J$296,0,IF('Статистика ВПР 2019'!J115&lt;J$3+2*J$296,1,2)))))</f>
        <v>0</v>
      </c>
      <c r="K115" s="7">
        <f>IF('Статистика ВПР 2019'!K115="","_",IF('Статистика ВПР 2019'!K115&lt;K$3-2*K$296,-2,IF('Статистика ВПР 2019'!K115&lt;K$3-K$296,-1,IF('Статистика ВПР 2019'!K115&lt;K$3+K$296,0,IF('Статистика ВПР 2019'!K115&lt;K$3+2*K$296,1,2)))))</f>
        <v>0</v>
      </c>
      <c r="L115" s="7">
        <f>IF('Статистика ВПР 2019'!L115="","_",IF('Статистика ВПР 2019'!L115&lt;L$3-2*L$296,-2,IF('Статистика ВПР 2019'!L115&lt;L$3-L$296,-1,IF('Статистика ВПР 2019'!L115&lt;L$3+L$296,0,IF('Статистика ВПР 2019'!L115&lt;L$3+2*L$296,1,2)))))</f>
        <v>0</v>
      </c>
      <c r="M115" s="7">
        <f>IF('Статистика ВПР 2019'!M115="","_",IF('Статистика ВПР 2019'!M115&lt;M$3-2*M$296,-2,IF('Статистика ВПР 2019'!M115&lt;M$3-M$296,-1,IF('Статистика ВПР 2019'!M115&lt;M$3+M$296,0,IF('Статистика ВПР 2019'!M115&lt;M$3+2*M$296,1,2)))))</f>
        <v>0</v>
      </c>
      <c r="N115" s="7">
        <f>IF('Статистика ВПР 2019'!N115="","_",IF('Статистика ВПР 2019'!N115&lt;N$3-2*N$296,-2,IF('Статистика ВПР 2019'!N115&lt;N$3-N$296,-1,IF('Статистика ВПР 2019'!N115&lt;N$3+N$296,0,IF('Статистика ВПР 2019'!N115&lt;N$3+2*N$296,1,2)))))</f>
        <v>0</v>
      </c>
      <c r="O115" s="7">
        <f>IF('Статистика ВПР 2019'!O115="","_",IF('Статистика ВПР 2019'!O115&lt;O$3-2*O$296,-2,IF('Статистика ВПР 2019'!O115&lt;O$3-O$296,-1,IF('Статистика ВПР 2019'!O115&lt;O$3+O$296,0,IF('Статистика ВПР 2019'!O115&lt;O$3+2*O$296,1,2)))))</f>
        <v>0</v>
      </c>
      <c r="P115" s="7">
        <f>IF('Статистика ВПР 2019'!P115="","_",IF('Статистика ВПР 2019'!P115&lt;P$3-2*P$296,-2,IF('Статистика ВПР 2019'!P115&lt;P$3-P$296,-1,IF('Статистика ВПР 2019'!P115&lt;P$3+P$296,0,IF('Статистика ВПР 2019'!P115&lt;P$3+2*P$296,1,2)))))</f>
        <v>0</v>
      </c>
      <c r="Q115" s="7">
        <f>IF('Статистика ВПР 2019'!Q115="","_",IF('Статистика ВПР 2019'!Q115&lt;Q$3-2*Q$296,-2,IF('Статистика ВПР 2019'!Q115&lt;Q$3-Q$296,-1,IF('Статистика ВПР 2019'!Q115&lt;Q$3+Q$296,0,IF('Статистика ВПР 2019'!Q115&lt;Q$3+2*Q$296,1,2)))))</f>
        <v>0</v>
      </c>
      <c r="R115" s="7">
        <f>IF('Статистика ВПР 2019'!R115="","_",IF('Статистика ВПР 2019'!R115&lt;R$3-2*R$296,-2,IF('Статистика ВПР 2019'!R115&lt;R$3-R$296,-1,IF('Статистика ВПР 2019'!R115&lt;R$3+R$296,0,IF('Статистика ВПР 2019'!R115&lt;R$3+2*R$296,1,2)))))</f>
        <v>0</v>
      </c>
      <c r="S115" s="7">
        <f>IF('Статистика ВПР 2019'!S115="","_",IF('Статистика ВПР 2019'!S115&lt;S$3-2*S$296,-2,IF('Статистика ВПР 2019'!S115&lt;S$3-S$296,-1,IF('Статистика ВПР 2019'!S115&lt;S$3+S$296,0,IF('Статистика ВПР 2019'!S115&lt;S$3+2*S$296,1,2)))))</f>
        <v>0</v>
      </c>
      <c r="T115" s="7">
        <f>IF('Статистика ВПР 2019'!T115="","_",IF('Статистика ВПР 2019'!T115&lt;T$3-2*T$296,-2,IF('Статистика ВПР 2019'!T115&lt;T$3-T$296,-1,IF('Статистика ВПР 2019'!T115&lt;T$3+T$296,0,IF('Статистика ВПР 2019'!T115&lt;T$3+2*T$296,1,2)))))</f>
        <v>0</v>
      </c>
      <c r="U115" s="7">
        <f>IF('Статистика ВПР 2019'!U115="","_",IF('Статистика ВПР 2019'!U115&lt;U$3-2*U$296,-2,IF('Статистика ВПР 2019'!U115&lt;U$3-U$296,-1,IF('Статистика ВПР 2019'!U115&lt;U$3+U$296,0,IF('Статистика ВПР 2019'!U115&lt;U$3+2*U$296,1,2)))))</f>
        <v>0</v>
      </c>
      <c r="V115" s="7">
        <f>IF('Статистика ВПР 2019'!V115="","_",IF('Статистика ВПР 2019'!V115&lt;V$3-2*V$296,-2,IF('Статистика ВПР 2019'!V115&lt;V$3-V$296,-1,IF('Статистика ВПР 2019'!V115&lt;V$3+V$296,0,IF('Статистика ВПР 2019'!V115&lt;V$3+2*V$296,1,2)))))</f>
        <v>0</v>
      </c>
      <c r="W115" s="7">
        <f>IF('Статистика ВПР 2019'!W115="","_",IF('Статистика ВПР 2019'!W115&lt;W$3-2*W$296,-2,IF('Статистика ВПР 2019'!W115&lt;W$3-W$296,-1,IF('Статистика ВПР 2019'!W115&lt;W$3+W$296,0,IF('Статистика ВПР 2019'!W115&lt;W$3+2*W$296,1,2)))))</f>
        <v>0</v>
      </c>
      <c r="X115" s="7">
        <f>IF('Статистика ВПР 2019'!X115="","_",IF('Статистика ВПР 2019'!X115&lt;X$3-2*X$296,-2,IF('Статистика ВПР 2019'!X115&lt;X$3-X$296,-1,IF('Статистика ВПР 2019'!X115&lt;X$3+X$296,0,IF('Статистика ВПР 2019'!X115&lt;X$3+2*X$296,1,2)))))</f>
        <v>0</v>
      </c>
      <c r="Y115" s="7" t="str">
        <f>IF('Статистика ВПР 2019'!Y115="","_",IF('Статистика ВПР 2019'!Y115&lt;Y$3-2*Y$296,-2,IF('Статистика ВПР 2019'!Y115&lt;Y$3-Y$296,-1,IF('Статистика ВПР 2019'!Y115&lt;Y$3+Y$296,0,IF('Статистика ВПР 2019'!Y115&lt;Y$3+2*Y$296,1,2)))))</f>
        <v>_</v>
      </c>
      <c r="Z115" s="7">
        <f>IF('Статистика ВПР 2019'!Z115="","_",IF('Статистика ВПР 2019'!Z115&lt;Z$3-2*Z$296,-2,IF('Статистика ВПР 2019'!Z115&lt;Z$3-Z$296,-1,IF('Статистика ВПР 2019'!Z115&lt;Z$3+Z$296,0,IF('Статистика ВПР 2019'!Z115&lt;Z$3+2*Z$296,1,2)))))</f>
        <v>-1</v>
      </c>
      <c r="AA115" s="7">
        <f>IF('Статистика ВПР 2019'!AA115="","_",IF('Статистика ВПР 2019'!AA115&lt;AA$3-2*AA$296,-2,IF('Статистика ВПР 2019'!AA115&lt;AA$3-AA$296,-1,IF('Статистика ВПР 2019'!AA115&lt;AA$3+AA$296,0,IF('Статистика ВПР 2019'!AA115&lt;AA$3+2*AA$296,1,2)))))</f>
        <v>0</v>
      </c>
      <c r="AB115" s="7">
        <f>IF('Статистика ВПР 2019'!AB115="","_",IF('Статистика ВПР 2019'!AB115&lt;AB$3-2*AB$296,-2,IF('Статистика ВПР 2019'!AB115&lt;AB$3-AB$296,-1,IF('Статистика ВПР 2019'!AB115&lt;AB$3+AB$296,0,IF('Статистика ВПР 2019'!AB115&lt;AB$3+2*AB$296,1,2)))))</f>
        <v>0</v>
      </c>
      <c r="AC115" s="7">
        <f>IF('Статистика ВПР 2019'!AC115="","_",IF('Статистика ВПР 2019'!AC115&lt;AC$3-2*AC$296,-2,IF('Статистика ВПР 2019'!AC115&lt;AC$3-AC$296,-1,IF('Статистика ВПР 2019'!AC115&lt;AC$3+AC$296,0,IF('Статистика ВПР 2019'!AC115&lt;AC$3+2*AC$296,1,2)))))</f>
        <v>0</v>
      </c>
      <c r="AD115" s="7">
        <f>IF('Статистика ВПР 2019'!AD115="","_",IF('Статистика ВПР 2019'!AD115&lt;AD$3-2*AD$296,-2,IF('Статистика ВПР 2019'!AD115&lt;AD$3-AD$296,-1,IF('Статистика ВПР 2019'!AD115&lt;AD$3+AD$296,0,IF('Статистика ВПР 2019'!AD115&lt;AD$3+2*AD$296,1,2)))))</f>
        <v>0</v>
      </c>
      <c r="AE115" s="7">
        <f>IF('Статистика ВПР 2019'!AE115="","_",IF('Статистика ВПР 2019'!AE115&lt;AE$3-2*AE$296,-2,IF('Статистика ВПР 2019'!AE115&lt;AE$3-AE$296,-1,IF('Статистика ВПР 2019'!AE115&lt;AE$3+AE$296,0,IF('Статистика ВПР 2019'!AE115&lt;AE$3+2*AE$296,1,2)))))</f>
        <v>0</v>
      </c>
      <c r="AF115" s="7">
        <f>IF('Статистика ВПР 2019'!AF115="","_",IF('Статистика ВПР 2019'!AF115&lt;AF$3-2*AF$296,-2,IF('Статистика ВПР 2019'!AF115&lt;AF$3-AF$296,-1,IF('Статистика ВПР 2019'!AF115&lt;AF$3+AF$296,0,IF('Статистика ВПР 2019'!AF115&lt;AF$3+2*AF$296,1,2)))))</f>
        <v>-1</v>
      </c>
      <c r="AG115" s="7" t="str">
        <f>IF('Статистика ВПР 2019'!AG115="","_",IF('Статистика ВПР 2019'!AG115&lt;AG$3-2*AG$296,-2,IF('Статистика ВПР 2019'!AG115&lt;AG$3-AG$296,-1,IF('Статистика ВПР 2019'!AG115&lt;AG$3+AG$296,0,IF('Статистика ВПР 2019'!AG115&lt;AG$3+2*AG$296,1,2)))))</f>
        <v>_</v>
      </c>
      <c r="AH115" s="7">
        <f>IF('Статистика ВПР 2019'!AH115="","_",IF('Статистика ВПР 2019'!AH115&lt;AH$3-2*AH$296,-2,IF('Статистика ВПР 2019'!AH115&lt;AH$3-AH$296,-1,IF('Статистика ВПР 2019'!AH115&lt;AH$3+AH$296,0,IF('Статистика ВПР 2019'!AH115&lt;AH$3+2*AH$296,1,2)))))</f>
        <v>0</v>
      </c>
      <c r="AI115" s="7" t="str">
        <f>IF('Статистика ВПР 2019'!AI115="","_",IF('Статистика ВПР 2019'!AI115&lt;AI$3-2*AI$296,-2,IF('Статистика ВПР 2019'!AI115&lt;AI$3-AI$296,-1,IF('Статистика ВПР 2019'!AI115&lt;AI$3+AI$296,0,IF('Статистика ВПР 2019'!AI115&lt;AI$3+2*AI$296,1,2)))))</f>
        <v>_</v>
      </c>
      <c r="AJ115" s="7" t="str">
        <f>IF('Статистика ВПР 2019'!AJ115="","_",IF('Статистика ВПР 2019'!AJ115&lt;AJ$3-2*AJ$296,-2,IF('Статистика ВПР 2019'!AJ115&lt;AJ$3-AJ$296,-1,IF('Статистика ВПР 2019'!AJ115&lt;AJ$3+AJ$296,0,IF('Статистика ВПР 2019'!AJ115&lt;AJ$3+2*AJ$296,1,2)))))</f>
        <v>_</v>
      </c>
      <c r="AK115" s="7" t="str">
        <f>IF('Статистика ВПР 2019'!AK115="","_",IF('Статистика ВПР 2019'!AK115&lt;AK$3-2*AK$296,-2,IF('Статистика ВПР 2019'!AK115&lt;AK$3-AK$296,-1,IF('Статистика ВПР 2019'!AK115&lt;AK$3+AK$296,0,IF('Статистика ВПР 2019'!AK115&lt;AK$3+2*AK$296,1,2)))))</f>
        <v>_</v>
      </c>
      <c r="AL115" s="2">
        <f t="shared" si="1"/>
        <v>35</v>
      </c>
    </row>
    <row r="116" spans="1:38" s="2" customFormat="1" x14ac:dyDescent="0.25">
      <c r="A116" s="4" t="s">
        <v>56</v>
      </c>
      <c r="B116" s="30" t="s">
        <v>57</v>
      </c>
      <c r="C116" s="7">
        <f>IF('Статистика ВПР 2019'!C116="","_",IF('Статистика ВПР 2019'!C116&lt;C$3-2*C$296,-2,IF('Статистика ВПР 2019'!C116&lt;C$3-C$296,-1,IF('Статистика ВПР 2019'!C116&lt;C$3+C$296,0,IF('Статистика ВПР 2019'!C116&lt;C$3+2*C$296,1,2)))))</f>
        <v>0</v>
      </c>
      <c r="D116" s="7">
        <f>IF('Статистика ВПР 2019'!D116="","_",IF('Статистика ВПР 2019'!D116&lt;D$3-2*D$296,-2,IF('Статистика ВПР 2019'!D116&lt;D$3-D$296,-1,IF('Статистика ВПР 2019'!D116&lt;D$3+D$296,0,IF('Статистика ВПР 2019'!D116&lt;D$3+2*D$296,1,2)))))</f>
        <v>0</v>
      </c>
      <c r="E116" s="7">
        <f>IF('Статистика ВПР 2019'!E116="","_",IF('Статистика ВПР 2019'!E116&lt;E$3-2*E$296,-2,IF('Статистика ВПР 2019'!E116&lt;E$3-E$296,-1,IF('Статистика ВПР 2019'!E116&lt;E$3+E$296,0,IF('Статистика ВПР 2019'!E116&lt;E$3+2*E$296,1,2)))))</f>
        <v>0</v>
      </c>
      <c r="F116" s="7">
        <f>IF('Статистика ВПР 2019'!F116="","_",IF('Статистика ВПР 2019'!F116&lt;F$3-2*F$296,-2,IF('Статистика ВПР 2019'!F116&lt;F$3-F$296,-1,IF('Статистика ВПР 2019'!F116&lt;F$3+F$296,0,IF('Статистика ВПР 2019'!F116&lt;F$3+2*F$296,1,2)))))</f>
        <v>0</v>
      </c>
      <c r="G116" s="7">
        <f>IF('Статистика ВПР 2019'!G116="","_",IF('Статистика ВПР 2019'!G116&lt;G$3-2*G$296,-2,IF('Статистика ВПР 2019'!G116&lt;G$3-G$296,-1,IF('Статистика ВПР 2019'!G116&lt;G$3+G$296,0,IF('Статистика ВПР 2019'!G116&lt;G$3+2*G$296,1,2)))))</f>
        <v>0</v>
      </c>
      <c r="H116" s="7">
        <f>IF('Статистика ВПР 2019'!H116="","_",IF('Статистика ВПР 2019'!H116&lt;H$3-2*H$296,-2,IF('Статистика ВПР 2019'!H116&lt;H$3-H$296,-1,IF('Статистика ВПР 2019'!H116&lt;H$3+H$296,0,IF('Статистика ВПР 2019'!H116&lt;H$3+2*H$296,1,2)))))</f>
        <v>0</v>
      </c>
      <c r="I116" s="7">
        <f>IF('Статистика ВПР 2019'!I116="","_",IF('Статистика ВПР 2019'!I116&lt;I$3-2*I$296,-2,IF('Статистика ВПР 2019'!I116&lt;I$3-I$296,-1,IF('Статистика ВПР 2019'!I116&lt;I$3+I$296,0,IF('Статистика ВПР 2019'!I116&lt;I$3+2*I$296,1,2)))))</f>
        <v>0</v>
      </c>
      <c r="J116" s="7">
        <f>IF('Статистика ВПР 2019'!J116="","_",IF('Статистика ВПР 2019'!J116&lt;J$3-2*J$296,-2,IF('Статистика ВПР 2019'!J116&lt;J$3-J$296,-1,IF('Статистика ВПР 2019'!J116&lt;J$3+J$296,0,IF('Статистика ВПР 2019'!J116&lt;J$3+2*J$296,1,2)))))</f>
        <v>0</v>
      </c>
      <c r="K116" s="7">
        <f>IF('Статистика ВПР 2019'!K116="","_",IF('Статистика ВПР 2019'!K116&lt;K$3-2*K$296,-2,IF('Статистика ВПР 2019'!K116&lt;K$3-K$296,-1,IF('Статистика ВПР 2019'!K116&lt;K$3+K$296,0,IF('Статистика ВПР 2019'!K116&lt;K$3+2*K$296,1,2)))))</f>
        <v>0</v>
      </c>
      <c r="L116" s="7">
        <f>IF('Статистика ВПР 2019'!L116="","_",IF('Статистика ВПР 2019'!L116&lt;L$3-2*L$296,-2,IF('Статистика ВПР 2019'!L116&lt;L$3-L$296,-1,IF('Статистика ВПР 2019'!L116&lt;L$3+L$296,0,IF('Статистика ВПР 2019'!L116&lt;L$3+2*L$296,1,2)))))</f>
        <v>0</v>
      </c>
      <c r="M116" s="7">
        <f>IF('Статистика ВПР 2019'!M116="","_",IF('Статистика ВПР 2019'!M116&lt;M$3-2*M$296,-2,IF('Статистика ВПР 2019'!M116&lt;M$3-M$296,-1,IF('Статистика ВПР 2019'!M116&lt;M$3+M$296,0,IF('Статистика ВПР 2019'!M116&lt;M$3+2*M$296,1,2)))))</f>
        <v>0</v>
      </c>
      <c r="N116" s="7">
        <f>IF('Статистика ВПР 2019'!N116="","_",IF('Статистика ВПР 2019'!N116&lt;N$3-2*N$296,-2,IF('Статистика ВПР 2019'!N116&lt;N$3-N$296,-1,IF('Статистика ВПР 2019'!N116&lt;N$3+N$296,0,IF('Статистика ВПР 2019'!N116&lt;N$3+2*N$296,1,2)))))</f>
        <v>0</v>
      </c>
      <c r="O116" s="7">
        <f>IF('Статистика ВПР 2019'!O116="","_",IF('Статистика ВПР 2019'!O116&lt;O$3-2*O$296,-2,IF('Статистика ВПР 2019'!O116&lt;O$3-O$296,-1,IF('Статистика ВПР 2019'!O116&lt;O$3+O$296,0,IF('Статистика ВПР 2019'!O116&lt;O$3+2*O$296,1,2)))))</f>
        <v>0</v>
      </c>
      <c r="P116" s="7">
        <f>IF('Статистика ВПР 2019'!P116="","_",IF('Статистика ВПР 2019'!P116&lt;P$3-2*P$296,-2,IF('Статистика ВПР 2019'!P116&lt;P$3-P$296,-1,IF('Статистика ВПР 2019'!P116&lt;P$3+P$296,0,IF('Статистика ВПР 2019'!P116&lt;P$3+2*P$296,1,2)))))</f>
        <v>0</v>
      </c>
      <c r="Q116" s="7">
        <f>IF('Статистика ВПР 2019'!Q116="","_",IF('Статистика ВПР 2019'!Q116&lt;Q$3-2*Q$296,-2,IF('Статистика ВПР 2019'!Q116&lt;Q$3-Q$296,-1,IF('Статистика ВПР 2019'!Q116&lt;Q$3+Q$296,0,IF('Статистика ВПР 2019'!Q116&lt;Q$3+2*Q$296,1,2)))))</f>
        <v>0</v>
      </c>
      <c r="R116" s="7" t="str">
        <f>IF('Статистика ВПР 2019'!R116="","_",IF('Статистика ВПР 2019'!R116&lt;R$3-2*R$296,-2,IF('Статистика ВПР 2019'!R116&lt;R$3-R$296,-1,IF('Статистика ВПР 2019'!R116&lt;R$3+R$296,0,IF('Статистика ВПР 2019'!R116&lt;R$3+2*R$296,1,2)))))</f>
        <v>_</v>
      </c>
      <c r="S116" s="7">
        <f>IF('Статистика ВПР 2019'!S116="","_",IF('Статистика ВПР 2019'!S116&lt;S$3-2*S$296,-2,IF('Статистика ВПР 2019'!S116&lt;S$3-S$296,-1,IF('Статистика ВПР 2019'!S116&lt;S$3+S$296,0,IF('Статистика ВПР 2019'!S116&lt;S$3+2*S$296,1,2)))))</f>
        <v>0</v>
      </c>
      <c r="T116" s="7">
        <f>IF('Статистика ВПР 2019'!T116="","_",IF('Статистика ВПР 2019'!T116&lt;T$3-2*T$296,-2,IF('Статистика ВПР 2019'!T116&lt;T$3-T$296,-1,IF('Статистика ВПР 2019'!T116&lt;T$3+T$296,0,IF('Статистика ВПР 2019'!T116&lt;T$3+2*T$296,1,2)))))</f>
        <v>-1</v>
      </c>
      <c r="U116" s="7">
        <f>IF('Статистика ВПР 2019'!U116="","_",IF('Статистика ВПР 2019'!U116&lt;U$3-2*U$296,-2,IF('Статистика ВПР 2019'!U116&lt;U$3-U$296,-1,IF('Статистика ВПР 2019'!U116&lt;U$3+U$296,0,IF('Статистика ВПР 2019'!U116&lt;U$3+2*U$296,1,2)))))</f>
        <v>0</v>
      </c>
      <c r="V116" s="7">
        <f>IF('Статистика ВПР 2019'!V116="","_",IF('Статистика ВПР 2019'!V116&lt;V$3-2*V$296,-2,IF('Статистика ВПР 2019'!V116&lt;V$3-V$296,-1,IF('Статистика ВПР 2019'!V116&lt;V$3+V$296,0,IF('Статистика ВПР 2019'!V116&lt;V$3+2*V$296,1,2)))))</f>
        <v>0</v>
      </c>
      <c r="W116" s="7">
        <f>IF('Статистика ВПР 2019'!W116="","_",IF('Статистика ВПР 2019'!W116&lt;W$3-2*W$296,-2,IF('Статистика ВПР 2019'!W116&lt;W$3-W$296,-1,IF('Статистика ВПР 2019'!W116&lt;W$3+W$296,0,IF('Статистика ВПР 2019'!W116&lt;W$3+2*W$296,1,2)))))</f>
        <v>0</v>
      </c>
      <c r="X116" s="7">
        <f>IF('Статистика ВПР 2019'!X116="","_",IF('Статистика ВПР 2019'!X116&lt;X$3-2*X$296,-2,IF('Статистика ВПР 2019'!X116&lt;X$3-X$296,-1,IF('Статистика ВПР 2019'!X116&lt;X$3+X$296,0,IF('Статистика ВПР 2019'!X116&lt;X$3+2*X$296,1,2)))))</f>
        <v>0</v>
      </c>
      <c r="Y116" s="7" t="str">
        <f>IF('Статистика ВПР 2019'!Y116="","_",IF('Статистика ВПР 2019'!Y116&lt;Y$3-2*Y$296,-2,IF('Статистика ВПР 2019'!Y116&lt;Y$3-Y$296,-1,IF('Статистика ВПР 2019'!Y116&lt;Y$3+Y$296,0,IF('Статистика ВПР 2019'!Y116&lt;Y$3+2*Y$296,1,2)))))</f>
        <v>_</v>
      </c>
      <c r="Z116" s="7" t="str">
        <f>IF('Статистика ВПР 2019'!Z116="","_",IF('Статистика ВПР 2019'!Z116&lt;Z$3-2*Z$296,-2,IF('Статистика ВПР 2019'!Z116&lt;Z$3-Z$296,-1,IF('Статистика ВПР 2019'!Z116&lt;Z$3+Z$296,0,IF('Статистика ВПР 2019'!Z116&lt;Z$3+2*Z$296,1,2)))))</f>
        <v>_</v>
      </c>
      <c r="AA116" s="7">
        <f>IF('Статистика ВПР 2019'!AA116="","_",IF('Статистика ВПР 2019'!AA116&lt;AA$3-2*AA$296,-2,IF('Статистика ВПР 2019'!AA116&lt;AA$3-AA$296,-1,IF('Статистика ВПР 2019'!AA116&lt;AA$3+AA$296,0,IF('Статистика ВПР 2019'!AA116&lt;AA$3+2*AA$296,1,2)))))</f>
        <v>0</v>
      </c>
      <c r="AB116" s="7">
        <f>IF('Статистика ВПР 2019'!AB116="","_",IF('Статистика ВПР 2019'!AB116&lt;AB$3-2*AB$296,-2,IF('Статистика ВПР 2019'!AB116&lt;AB$3-AB$296,-1,IF('Статистика ВПР 2019'!AB116&lt;AB$3+AB$296,0,IF('Статистика ВПР 2019'!AB116&lt;AB$3+2*AB$296,1,2)))))</f>
        <v>0</v>
      </c>
      <c r="AC116" s="7">
        <f>IF('Статистика ВПР 2019'!AC116="","_",IF('Статистика ВПР 2019'!AC116&lt;AC$3-2*AC$296,-2,IF('Статистика ВПР 2019'!AC116&lt;AC$3-AC$296,-1,IF('Статистика ВПР 2019'!AC116&lt;AC$3+AC$296,0,IF('Статистика ВПР 2019'!AC116&lt;AC$3+2*AC$296,1,2)))))</f>
        <v>0</v>
      </c>
      <c r="AD116" s="7">
        <f>IF('Статистика ВПР 2019'!AD116="","_",IF('Статистика ВПР 2019'!AD116&lt;AD$3-2*AD$296,-2,IF('Статистика ВПР 2019'!AD116&lt;AD$3-AD$296,-1,IF('Статистика ВПР 2019'!AD116&lt;AD$3+AD$296,0,IF('Статистика ВПР 2019'!AD116&lt;AD$3+2*AD$296,1,2)))))</f>
        <v>0</v>
      </c>
      <c r="AE116" s="7">
        <f>IF('Статистика ВПР 2019'!AE116="","_",IF('Статистика ВПР 2019'!AE116&lt;AE$3-2*AE$296,-2,IF('Статистика ВПР 2019'!AE116&lt;AE$3-AE$296,-1,IF('Статистика ВПР 2019'!AE116&lt;AE$3+AE$296,0,IF('Статистика ВПР 2019'!AE116&lt;AE$3+2*AE$296,1,2)))))</f>
        <v>0</v>
      </c>
      <c r="AF116" s="7">
        <f>IF('Статистика ВПР 2019'!AF116="","_",IF('Статистика ВПР 2019'!AF116&lt;AF$3-2*AF$296,-2,IF('Статистика ВПР 2019'!AF116&lt;AF$3-AF$296,-1,IF('Статистика ВПР 2019'!AF116&lt;AF$3+AF$296,0,IF('Статистика ВПР 2019'!AF116&lt;AF$3+2*AF$296,1,2)))))</f>
        <v>-1</v>
      </c>
      <c r="AG116" s="7" t="str">
        <f>IF('Статистика ВПР 2019'!AG116="","_",IF('Статистика ВПР 2019'!AG116&lt;AG$3-2*AG$296,-2,IF('Статистика ВПР 2019'!AG116&lt;AG$3-AG$296,-1,IF('Статистика ВПР 2019'!AG116&lt;AG$3+AG$296,0,IF('Статистика ВПР 2019'!AG116&lt;AG$3+2*AG$296,1,2)))))</f>
        <v>_</v>
      </c>
      <c r="AH116" s="7">
        <f>IF('Статистика ВПР 2019'!AH116="","_",IF('Статистика ВПР 2019'!AH116&lt;AH$3-2*AH$296,-2,IF('Статистика ВПР 2019'!AH116&lt;AH$3-AH$296,-1,IF('Статистика ВПР 2019'!AH116&lt;AH$3+AH$296,0,IF('Статистика ВПР 2019'!AH116&lt;AH$3+2*AH$296,1,2)))))</f>
        <v>0</v>
      </c>
      <c r="AI116" s="7" t="str">
        <f>IF('Статистика ВПР 2019'!AI116="","_",IF('Статистика ВПР 2019'!AI116&lt;AI$3-2*AI$296,-2,IF('Статистика ВПР 2019'!AI116&lt;AI$3-AI$296,-1,IF('Статистика ВПР 2019'!AI116&lt;AI$3+AI$296,0,IF('Статистика ВПР 2019'!AI116&lt;AI$3+2*AI$296,1,2)))))</f>
        <v>_</v>
      </c>
      <c r="AJ116" s="7" t="str">
        <f>IF('Статистика ВПР 2019'!AJ116="","_",IF('Статистика ВПР 2019'!AJ116&lt;AJ$3-2*AJ$296,-2,IF('Статистика ВПР 2019'!AJ116&lt;AJ$3-AJ$296,-1,IF('Статистика ВПР 2019'!AJ116&lt;AJ$3+AJ$296,0,IF('Статистика ВПР 2019'!AJ116&lt;AJ$3+2*AJ$296,1,2)))))</f>
        <v>_</v>
      </c>
      <c r="AK116" s="7" t="str">
        <f>IF('Статистика ВПР 2019'!AK116="","_",IF('Статистика ВПР 2019'!AK116&lt;AK$3-2*AK$296,-2,IF('Статистика ВПР 2019'!AK116&lt;AK$3-AK$296,-1,IF('Статистика ВПР 2019'!AK116&lt;AK$3+AK$296,0,IF('Статистика ВПР 2019'!AK116&lt;AK$3+2*AK$296,1,2)))))</f>
        <v>_</v>
      </c>
      <c r="AL116" s="2">
        <f t="shared" si="1"/>
        <v>35</v>
      </c>
    </row>
    <row r="117" spans="1:38" x14ac:dyDescent="0.25">
      <c r="A117" s="4" t="s">
        <v>56</v>
      </c>
      <c r="B117" s="6" t="s">
        <v>170</v>
      </c>
      <c r="C117" s="7">
        <f>IF('Статистика ВПР 2019'!C117="","_",IF('Статистика ВПР 2019'!C117&lt;C$3-2*C$296,-2,IF('Статистика ВПР 2019'!C117&lt;C$3-C$296,-1,IF('Статистика ВПР 2019'!C117&lt;C$3+C$296,0,IF('Статистика ВПР 2019'!C117&lt;C$3+2*C$296,1,2)))))</f>
        <v>0</v>
      </c>
      <c r="D117" s="7">
        <f>IF('Статистика ВПР 2019'!D117="","_",IF('Статистика ВПР 2019'!D117&lt;D$3-2*D$296,-2,IF('Статистика ВПР 2019'!D117&lt;D$3-D$296,-1,IF('Статистика ВПР 2019'!D117&lt;D$3+D$296,0,IF('Статистика ВПР 2019'!D117&lt;D$3+2*D$296,1,2)))))</f>
        <v>-1</v>
      </c>
      <c r="E117" s="7">
        <f>IF('Статистика ВПР 2019'!E117="","_",IF('Статистика ВПР 2019'!E117&lt;E$3-2*E$296,-2,IF('Статистика ВПР 2019'!E117&lt;E$3-E$296,-1,IF('Статистика ВПР 2019'!E117&lt;E$3+E$296,0,IF('Статистика ВПР 2019'!E117&lt;E$3+2*E$296,1,2)))))</f>
        <v>1</v>
      </c>
      <c r="F117" s="7">
        <f>IF('Статистика ВПР 2019'!F117="","_",IF('Статистика ВПР 2019'!F117&lt;F$3-2*F$296,-2,IF('Статистика ВПР 2019'!F117&lt;F$3-F$296,-1,IF('Статистика ВПР 2019'!F117&lt;F$3+F$296,0,IF('Статистика ВПР 2019'!F117&lt;F$3+2*F$296,1,2)))))</f>
        <v>0</v>
      </c>
      <c r="G117" s="7">
        <f>IF('Статистика ВПР 2019'!G117="","_",IF('Статистика ВПР 2019'!G117&lt;G$3-2*G$296,-2,IF('Статистика ВПР 2019'!G117&lt;G$3-G$296,-1,IF('Статистика ВПР 2019'!G117&lt;G$3+G$296,0,IF('Статистика ВПР 2019'!G117&lt;G$3+2*G$296,1,2)))))</f>
        <v>-1</v>
      </c>
      <c r="H117" s="7">
        <f>IF('Статистика ВПР 2019'!H117="","_",IF('Статистика ВПР 2019'!H117&lt;H$3-2*H$296,-2,IF('Статистика ВПР 2019'!H117&lt;H$3-H$296,-1,IF('Статистика ВПР 2019'!H117&lt;H$3+H$296,0,IF('Статистика ВПР 2019'!H117&lt;H$3+2*H$296,1,2)))))</f>
        <v>1</v>
      </c>
      <c r="I117" s="7">
        <f>IF('Статистика ВПР 2019'!I117="","_",IF('Статистика ВПР 2019'!I117&lt;I$3-2*I$296,-2,IF('Статистика ВПР 2019'!I117&lt;I$3-I$296,-1,IF('Статистика ВПР 2019'!I117&lt;I$3+I$296,0,IF('Статистика ВПР 2019'!I117&lt;I$3+2*I$296,1,2)))))</f>
        <v>0</v>
      </c>
      <c r="J117" s="7">
        <f>IF('Статистика ВПР 2019'!J117="","_",IF('Статистика ВПР 2019'!J117&lt;J$3-2*J$296,-2,IF('Статистика ВПР 2019'!J117&lt;J$3-J$296,-1,IF('Статистика ВПР 2019'!J117&lt;J$3+J$296,0,IF('Статистика ВПР 2019'!J117&lt;J$3+2*J$296,1,2)))))</f>
        <v>-1</v>
      </c>
      <c r="K117" s="7">
        <f>IF('Статистика ВПР 2019'!K117="","_",IF('Статистика ВПР 2019'!K117&lt;K$3-2*K$296,-2,IF('Статистика ВПР 2019'!K117&lt;K$3-K$296,-1,IF('Статистика ВПР 2019'!K117&lt;K$3+K$296,0,IF('Статистика ВПР 2019'!K117&lt;K$3+2*K$296,1,2)))))</f>
        <v>-1</v>
      </c>
      <c r="L117" s="7">
        <f>IF('Статистика ВПР 2019'!L117="","_",IF('Статистика ВПР 2019'!L117&lt;L$3-2*L$296,-2,IF('Статистика ВПР 2019'!L117&lt;L$3-L$296,-1,IF('Статистика ВПР 2019'!L117&lt;L$3+L$296,0,IF('Статистика ВПР 2019'!L117&lt;L$3+2*L$296,1,2)))))</f>
        <v>-2</v>
      </c>
      <c r="M117" s="7">
        <f>IF('Статистика ВПР 2019'!M117="","_",IF('Статистика ВПР 2019'!M117&lt;M$3-2*M$296,-2,IF('Статистика ВПР 2019'!M117&lt;M$3-M$296,-1,IF('Статистика ВПР 2019'!M117&lt;M$3+M$296,0,IF('Статистика ВПР 2019'!M117&lt;M$3+2*M$296,1,2)))))</f>
        <v>0</v>
      </c>
      <c r="N117" s="7">
        <f>IF('Статистика ВПР 2019'!N117="","_",IF('Статистика ВПР 2019'!N117&lt;N$3-2*N$296,-2,IF('Статистика ВПР 2019'!N117&lt;N$3-N$296,-1,IF('Статистика ВПР 2019'!N117&lt;N$3+N$296,0,IF('Статистика ВПР 2019'!N117&lt;N$3+2*N$296,1,2)))))</f>
        <v>-1</v>
      </c>
      <c r="O117" s="7">
        <f>IF('Статистика ВПР 2019'!O117="","_",IF('Статистика ВПР 2019'!O117&lt;O$3-2*O$296,-2,IF('Статистика ВПР 2019'!O117&lt;O$3-O$296,-1,IF('Статистика ВПР 2019'!O117&lt;O$3+O$296,0,IF('Статистика ВПР 2019'!O117&lt;O$3+2*O$296,1,2)))))</f>
        <v>-1</v>
      </c>
      <c r="P117" s="7">
        <f>IF('Статистика ВПР 2019'!P117="","_",IF('Статистика ВПР 2019'!P117&lt;P$3-2*P$296,-2,IF('Статистика ВПР 2019'!P117&lt;P$3-P$296,-1,IF('Статистика ВПР 2019'!P117&lt;P$3+P$296,0,IF('Статистика ВПР 2019'!P117&lt;P$3+2*P$296,1,2)))))</f>
        <v>0</v>
      </c>
      <c r="Q117" s="7">
        <f>IF('Статистика ВПР 2019'!Q117="","_",IF('Статистика ВПР 2019'!Q117&lt;Q$3-2*Q$296,-2,IF('Статистика ВПР 2019'!Q117&lt;Q$3-Q$296,-1,IF('Статистика ВПР 2019'!Q117&lt;Q$3+Q$296,0,IF('Статистика ВПР 2019'!Q117&lt;Q$3+2*Q$296,1,2)))))</f>
        <v>-1</v>
      </c>
      <c r="R117" s="7" t="str">
        <f>IF('Статистика ВПР 2019'!R117="","_",IF('Статистика ВПР 2019'!R117&lt;R$3-2*R$296,-2,IF('Статистика ВПР 2019'!R117&lt;R$3-R$296,-1,IF('Статистика ВПР 2019'!R117&lt;R$3+R$296,0,IF('Статистика ВПР 2019'!R117&lt;R$3+2*R$296,1,2)))))</f>
        <v>_</v>
      </c>
      <c r="S117" s="7">
        <f>IF('Статистика ВПР 2019'!S117="","_",IF('Статистика ВПР 2019'!S117&lt;S$3-2*S$296,-2,IF('Статистика ВПР 2019'!S117&lt;S$3-S$296,-1,IF('Статистика ВПР 2019'!S117&lt;S$3+S$296,0,IF('Статистика ВПР 2019'!S117&lt;S$3+2*S$296,1,2)))))</f>
        <v>0</v>
      </c>
      <c r="T117" s="7">
        <f>IF('Статистика ВПР 2019'!T117="","_",IF('Статистика ВПР 2019'!T117&lt;T$3-2*T$296,-2,IF('Статистика ВПР 2019'!T117&lt;T$3-T$296,-1,IF('Статистика ВПР 2019'!T117&lt;T$3+T$296,0,IF('Статистика ВПР 2019'!T117&lt;T$3+2*T$296,1,2)))))</f>
        <v>0</v>
      </c>
      <c r="U117" s="7">
        <f>IF('Статистика ВПР 2019'!U117="","_",IF('Статистика ВПР 2019'!U117&lt;U$3-2*U$296,-2,IF('Статистика ВПР 2019'!U117&lt;U$3-U$296,-1,IF('Статистика ВПР 2019'!U117&lt;U$3+U$296,0,IF('Статистика ВПР 2019'!U117&lt;U$3+2*U$296,1,2)))))</f>
        <v>0</v>
      </c>
      <c r="V117" s="7">
        <f>IF('Статистика ВПР 2019'!V117="","_",IF('Статистика ВПР 2019'!V117&lt;V$3-2*V$296,-2,IF('Статистика ВПР 2019'!V117&lt;V$3-V$296,-1,IF('Статистика ВПР 2019'!V117&lt;V$3+V$296,0,IF('Статистика ВПР 2019'!V117&lt;V$3+2*V$296,1,2)))))</f>
        <v>0</v>
      </c>
      <c r="W117" s="7" t="str">
        <f>IF('Статистика ВПР 2019'!W117="","_",IF('Статистика ВПР 2019'!W117&lt;W$3-2*W$296,-2,IF('Статистика ВПР 2019'!W117&lt;W$3-W$296,-1,IF('Статистика ВПР 2019'!W117&lt;W$3+W$296,0,IF('Статистика ВПР 2019'!W117&lt;W$3+2*W$296,1,2)))))</f>
        <v>_</v>
      </c>
      <c r="X117" s="7">
        <f>IF('Статистика ВПР 2019'!X117="","_",IF('Статистика ВПР 2019'!X117&lt;X$3-2*X$296,-2,IF('Статистика ВПР 2019'!X117&lt;X$3-X$296,-1,IF('Статистика ВПР 2019'!X117&lt;X$3+X$296,0,IF('Статистика ВПР 2019'!X117&lt;X$3+2*X$296,1,2)))))</f>
        <v>0</v>
      </c>
      <c r="Y117" s="7" t="str">
        <f>IF('Статистика ВПР 2019'!Y117="","_",IF('Статистика ВПР 2019'!Y117&lt;Y$3-2*Y$296,-2,IF('Статистика ВПР 2019'!Y117&lt;Y$3-Y$296,-1,IF('Статистика ВПР 2019'!Y117&lt;Y$3+Y$296,0,IF('Статистика ВПР 2019'!Y117&lt;Y$3+2*Y$296,1,2)))))</f>
        <v>_</v>
      </c>
      <c r="Z117" s="7">
        <f>IF('Статистика ВПР 2019'!Z117="","_",IF('Статистика ВПР 2019'!Z117&lt;Z$3-2*Z$296,-2,IF('Статистика ВПР 2019'!Z117&lt;Z$3-Z$296,-1,IF('Статистика ВПР 2019'!Z117&lt;Z$3+Z$296,0,IF('Статистика ВПР 2019'!Z117&lt;Z$3+2*Z$296,1,2)))))</f>
        <v>-1</v>
      </c>
      <c r="AA117" s="7" t="str">
        <f>IF('Статистика ВПР 2019'!AA117="","_",IF('Статистика ВПР 2019'!AA117&lt;AA$3-2*AA$296,-2,IF('Статистика ВПР 2019'!AA117&lt;AA$3-AA$296,-1,IF('Статистика ВПР 2019'!AA117&lt;AA$3+AA$296,0,IF('Статистика ВПР 2019'!AA117&lt;AA$3+2*AA$296,1,2)))))</f>
        <v>_</v>
      </c>
      <c r="AB117" s="7" t="str">
        <f>IF('Статистика ВПР 2019'!AB117="","_",IF('Статистика ВПР 2019'!AB117&lt;AB$3-2*AB$296,-2,IF('Статистика ВПР 2019'!AB117&lt;AB$3-AB$296,-1,IF('Статистика ВПР 2019'!AB117&lt;AB$3+AB$296,0,IF('Статистика ВПР 2019'!AB117&lt;AB$3+2*AB$296,1,2)))))</f>
        <v>_</v>
      </c>
      <c r="AC117" s="7" t="str">
        <f>IF('Статистика ВПР 2019'!AC117="","_",IF('Статистика ВПР 2019'!AC117&lt;AC$3-2*AC$296,-2,IF('Статистика ВПР 2019'!AC117&lt;AC$3-AC$296,-1,IF('Статистика ВПР 2019'!AC117&lt;AC$3+AC$296,0,IF('Статистика ВПР 2019'!AC117&lt;AC$3+2*AC$296,1,2)))))</f>
        <v>_</v>
      </c>
      <c r="AD117" s="7" t="str">
        <f>IF('Статистика ВПР 2019'!AD117="","_",IF('Статистика ВПР 2019'!AD117&lt;AD$3-2*AD$296,-2,IF('Статистика ВПР 2019'!AD117&lt;AD$3-AD$296,-1,IF('Статистика ВПР 2019'!AD117&lt;AD$3+AD$296,0,IF('Статистика ВПР 2019'!AD117&lt;AD$3+2*AD$296,1,2)))))</f>
        <v>_</v>
      </c>
      <c r="AE117" s="7" t="str">
        <f>IF('Статистика ВПР 2019'!AE117="","_",IF('Статистика ВПР 2019'!AE117&lt;AE$3-2*AE$296,-2,IF('Статистика ВПР 2019'!AE117&lt;AE$3-AE$296,-1,IF('Статистика ВПР 2019'!AE117&lt;AE$3+AE$296,0,IF('Статистика ВПР 2019'!AE117&lt;AE$3+2*AE$296,1,2)))))</f>
        <v>_</v>
      </c>
      <c r="AF117" s="7" t="str">
        <f>IF('Статистика ВПР 2019'!AF117="","_",IF('Статистика ВПР 2019'!AF117&lt;AF$3-2*AF$296,-2,IF('Статистика ВПР 2019'!AF117&lt;AF$3-AF$296,-1,IF('Статистика ВПР 2019'!AF117&lt;AF$3+AF$296,0,IF('Статистика ВПР 2019'!AF117&lt;AF$3+2*AF$296,1,2)))))</f>
        <v>_</v>
      </c>
      <c r="AG117" s="7" t="str">
        <f>IF('Статистика ВПР 2019'!AG117="","_",IF('Статистика ВПР 2019'!AG117&lt;AG$3-2*AG$296,-2,IF('Статистика ВПР 2019'!AG117&lt;AG$3-AG$296,-1,IF('Статистика ВПР 2019'!AG117&lt;AG$3+AG$296,0,IF('Статистика ВПР 2019'!AG117&lt;AG$3+2*AG$296,1,2)))))</f>
        <v>_</v>
      </c>
      <c r="AH117" s="7" t="str">
        <f>IF('Статистика ВПР 2019'!AH117="","_",IF('Статистика ВПР 2019'!AH117&lt;AH$3-2*AH$296,-2,IF('Статистика ВПР 2019'!AH117&lt;AH$3-AH$296,-1,IF('Статистика ВПР 2019'!AH117&lt;AH$3+AH$296,0,IF('Статистика ВПР 2019'!AH117&lt;AH$3+2*AH$296,1,2)))))</f>
        <v>_</v>
      </c>
      <c r="AI117" s="7" t="str">
        <f>IF('Статистика ВПР 2019'!AI117="","_",IF('Статистика ВПР 2019'!AI117&lt;AI$3-2*AI$296,-2,IF('Статистика ВПР 2019'!AI117&lt;AI$3-AI$296,-1,IF('Статистика ВПР 2019'!AI117&lt;AI$3+AI$296,0,IF('Статистика ВПР 2019'!AI117&lt;AI$3+2*AI$296,1,2)))))</f>
        <v>_</v>
      </c>
      <c r="AJ117" s="7" t="str">
        <f>IF('Статистика ВПР 2019'!AJ117="","_",IF('Статистика ВПР 2019'!AJ117&lt;AJ$3-2*AJ$296,-2,IF('Статистика ВПР 2019'!AJ117&lt;AJ$3-AJ$296,-1,IF('Статистика ВПР 2019'!AJ117&lt;AJ$3+AJ$296,0,IF('Статистика ВПР 2019'!AJ117&lt;AJ$3+2*AJ$296,1,2)))))</f>
        <v>_</v>
      </c>
      <c r="AK117" s="7" t="str">
        <f>IF('Статистика ВПР 2019'!AK117="","_",IF('Статистика ВПР 2019'!AK117&lt;AK$3-2*AK$296,-2,IF('Статистика ВПР 2019'!AK117&lt;AK$3-AK$296,-1,IF('Статистика ВПР 2019'!AK117&lt;AK$3+AK$296,0,IF('Статистика ВПР 2019'!AK117&lt;AK$3+2*AK$296,1,2)))))</f>
        <v>_</v>
      </c>
      <c r="AL117" s="2">
        <f t="shared" si="1"/>
        <v>35</v>
      </c>
    </row>
    <row r="118" spans="1:38" x14ac:dyDescent="0.25">
      <c r="A118" s="4" t="s">
        <v>56</v>
      </c>
      <c r="B118" s="6" t="s">
        <v>171</v>
      </c>
      <c r="C118" s="7">
        <f>IF('Статистика ВПР 2019'!C118="","_",IF('Статистика ВПР 2019'!C118&lt;C$3-2*C$296,-2,IF('Статистика ВПР 2019'!C118&lt;C$3-C$296,-1,IF('Статистика ВПР 2019'!C118&lt;C$3+C$296,0,IF('Статистика ВПР 2019'!C118&lt;C$3+2*C$296,1,2)))))</f>
        <v>0</v>
      </c>
      <c r="D118" s="7">
        <f>IF('Статистика ВПР 2019'!D118="","_",IF('Статистика ВПР 2019'!D118&lt;D$3-2*D$296,-2,IF('Статистика ВПР 2019'!D118&lt;D$3-D$296,-1,IF('Статистика ВПР 2019'!D118&lt;D$3+D$296,0,IF('Статистика ВПР 2019'!D118&lt;D$3+2*D$296,1,2)))))</f>
        <v>-1</v>
      </c>
      <c r="E118" s="7">
        <f>IF('Статистика ВПР 2019'!E118="","_",IF('Статистика ВПР 2019'!E118&lt;E$3-2*E$296,-2,IF('Статистика ВПР 2019'!E118&lt;E$3-E$296,-1,IF('Статистика ВПР 2019'!E118&lt;E$3+E$296,0,IF('Статистика ВПР 2019'!E118&lt;E$3+2*E$296,1,2)))))</f>
        <v>-2</v>
      </c>
      <c r="F118" s="7">
        <f>IF('Статистика ВПР 2019'!F118="","_",IF('Статистика ВПР 2019'!F118&lt;F$3-2*F$296,-2,IF('Статистика ВПР 2019'!F118&lt;F$3-F$296,-1,IF('Статистика ВПР 2019'!F118&lt;F$3+F$296,0,IF('Статистика ВПР 2019'!F118&lt;F$3+2*F$296,1,2)))))</f>
        <v>0</v>
      </c>
      <c r="G118" s="7">
        <f>IF('Статистика ВПР 2019'!G118="","_",IF('Статистика ВПР 2019'!G118&lt;G$3-2*G$296,-2,IF('Статистика ВПР 2019'!G118&lt;G$3-G$296,-1,IF('Статистика ВПР 2019'!G118&lt;G$3+G$296,0,IF('Статистика ВПР 2019'!G118&lt;G$3+2*G$296,1,2)))))</f>
        <v>0</v>
      </c>
      <c r="H118" s="7">
        <f>IF('Статистика ВПР 2019'!H118="","_",IF('Статистика ВПР 2019'!H118&lt;H$3-2*H$296,-2,IF('Статистика ВПР 2019'!H118&lt;H$3-H$296,-1,IF('Статистика ВПР 2019'!H118&lt;H$3+H$296,0,IF('Статистика ВПР 2019'!H118&lt;H$3+2*H$296,1,2)))))</f>
        <v>1</v>
      </c>
      <c r="I118" s="7">
        <f>IF('Статистика ВПР 2019'!I118="","_",IF('Статистика ВПР 2019'!I118&lt;I$3-2*I$296,-2,IF('Статистика ВПР 2019'!I118&lt;I$3-I$296,-1,IF('Статистика ВПР 2019'!I118&lt;I$3+I$296,0,IF('Статистика ВПР 2019'!I118&lt;I$3+2*I$296,1,2)))))</f>
        <v>0</v>
      </c>
      <c r="J118" s="7">
        <f>IF('Статистика ВПР 2019'!J118="","_",IF('Статистика ВПР 2019'!J118&lt;J$3-2*J$296,-2,IF('Статистика ВПР 2019'!J118&lt;J$3-J$296,-1,IF('Статистика ВПР 2019'!J118&lt;J$3+J$296,0,IF('Статистика ВПР 2019'!J118&lt;J$3+2*J$296,1,2)))))</f>
        <v>0</v>
      </c>
      <c r="K118" s="7">
        <f>IF('Статистика ВПР 2019'!K118="","_",IF('Статистика ВПР 2019'!K118&lt;K$3-2*K$296,-2,IF('Статистика ВПР 2019'!K118&lt;K$3-K$296,-1,IF('Статистика ВПР 2019'!K118&lt;K$3+K$296,0,IF('Статистика ВПР 2019'!K118&lt;K$3+2*K$296,1,2)))))</f>
        <v>0</v>
      </c>
      <c r="L118" s="7">
        <f>IF('Статистика ВПР 2019'!L118="","_",IF('Статистика ВПР 2019'!L118&lt;L$3-2*L$296,-2,IF('Статистика ВПР 2019'!L118&lt;L$3-L$296,-1,IF('Статистика ВПР 2019'!L118&lt;L$3+L$296,0,IF('Статистика ВПР 2019'!L118&lt;L$3+2*L$296,1,2)))))</f>
        <v>-1</v>
      </c>
      <c r="M118" s="7">
        <f>IF('Статистика ВПР 2019'!M118="","_",IF('Статистика ВПР 2019'!M118&lt;M$3-2*M$296,-2,IF('Статистика ВПР 2019'!M118&lt;M$3-M$296,-1,IF('Статистика ВПР 2019'!M118&lt;M$3+M$296,0,IF('Статистика ВПР 2019'!M118&lt;M$3+2*M$296,1,2)))))</f>
        <v>0</v>
      </c>
      <c r="N118" s="7">
        <f>IF('Статистика ВПР 2019'!N118="","_",IF('Статистика ВПР 2019'!N118&lt;N$3-2*N$296,-2,IF('Статистика ВПР 2019'!N118&lt;N$3-N$296,-1,IF('Статистика ВПР 2019'!N118&lt;N$3+N$296,0,IF('Статистика ВПР 2019'!N118&lt;N$3+2*N$296,1,2)))))</f>
        <v>-1</v>
      </c>
      <c r="O118" s="7">
        <f>IF('Статистика ВПР 2019'!O118="","_",IF('Статистика ВПР 2019'!O118&lt;O$3-2*O$296,-2,IF('Статистика ВПР 2019'!O118&lt;O$3-O$296,-1,IF('Статистика ВПР 2019'!O118&lt;O$3+O$296,0,IF('Статистика ВПР 2019'!O118&lt;O$3+2*O$296,1,2)))))</f>
        <v>0</v>
      </c>
      <c r="P118" s="7">
        <f>IF('Статистика ВПР 2019'!P118="","_",IF('Статистика ВПР 2019'!P118&lt;P$3-2*P$296,-2,IF('Статистика ВПР 2019'!P118&lt;P$3-P$296,-1,IF('Статистика ВПР 2019'!P118&lt;P$3+P$296,0,IF('Статистика ВПР 2019'!P118&lt;P$3+2*P$296,1,2)))))</f>
        <v>0</v>
      </c>
      <c r="Q118" s="7">
        <f>IF('Статистика ВПР 2019'!Q118="","_",IF('Статистика ВПР 2019'!Q118&lt;Q$3-2*Q$296,-2,IF('Статистика ВПР 2019'!Q118&lt;Q$3-Q$296,-1,IF('Статистика ВПР 2019'!Q118&lt;Q$3+Q$296,0,IF('Статистика ВПР 2019'!Q118&lt;Q$3+2*Q$296,1,2)))))</f>
        <v>0</v>
      </c>
      <c r="R118" s="7" t="str">
        <f>IF('Статистика ВПР 2019'!R118="","_",IF('Статистика ВПР 2019'!R118&lt;R$3-2*R$296,-2,IF('Статистика ВПР 2019'!R118&lt;R$3-R$296,-1,IF('Статистика ВПР 2019'!R118&lt;R$3+R$296,0,IF('Статистика ВПР 2019'!R118&lt;R$3+2*R$296,1,2)))))</f>
        <v>_</v>
      </c>
      <c r="S118" s="7">
        <f>IF('Статистика ВПР 2019'!S118="","_",IF('Статистика ВПР 2019'!S118&lt;S$3-2*S$296,-2,IF('Статистика ВПР 2019'!S118&lt;S$3-S$296,-1,IF('Статистика ВПР 2019'!S118&lt;S$3+S$296,0,IF('Статистика ВПР 2019'!S118&lt;S$3+2*S$296,1,2)))))</f>
        <v>0</v>
      </c>
      <c r="T118" s="7">
        <f>IF('Статистика ВПР 2019'!T118="","_",IF('Статистика ВПР 2019'!T118&lt;T$3-2*T$296,-2,IF('Статистика ВПР 2019'!T118&lt;T$3-T$296,-1,IF('Статистика ВПР 2019'!T118&lt;T$3+T$296,0,IF('Статистика ВПР 2019'!T118&lt;T$3+2*T$296,1,2)))))</f>
        <v>0</v>
      </c>
      <c r="U118" s="7">
        <f>IF('Статистика ВПР 2019'!U118="","_",IF('Статистика ВПР 2019'!U118&lt;U$3-2*U$296,-2,IF('Статистика ВПР 2019'!U118&lt;U$3-U$296,-1,IF('Статистика ВПР 2019'!U118&lt;U$3+U$296,0,IF('Статистика ВПР 2019'!U118&lt;U$3+2*U$296,1,2)))))</f>
        <v>0</v>
      </c>
      <c r="V118" s="7">
        <f>IF('Статистика ВПР 2019'!V118="","_",IF('Статистика ВПР 2019'!V118&lt;V$3-2*V$296,-2,IF('Статистика ВПР 2019'!V118&lt;V$3-V$296,-1,IF('Статистика ВПР 2019'!V118&lt;V$3+V$296,0,IF('Статистика ВПР 2019'!V118&lt;V$3+2*V$296,1,2)))))</f>
        <v>0</v>
      </c>
      <c r="W118" s="7" t="str">
        <f>IF('Статистика ВПР 2019'!W118="","_",IF('Статистика ВПР 2019'!W118&lt;W$3-2*W$296,-2,IF('Статистика ВПР 2019'!W118&lt;W$3-W$296,-1,IF('Статистика ВПР 2019'!W118&lt;W$3+W$296,0,IF('Статистика ВПР 2019'!W118&lt;W$3+2*W$296,1,2)))))</f>
        <v>_</v>
      </c>
      <c r="X118" s="7">
        <f>IF('Статистика ВПР 2019'!X118="","_",IF('Статистика ВПР 2019'!X118&lt;X$3-2*X$296,-2,IF('Статистика ВПР 2019'!X118&lt;X$3-X$296,-1,IF('Статистика ВПР 2019'!X118&lt;X$3+X$296,0,IF('Статистика ВПР 2019'!X118&lt;X$3+2*X$296,1,2)))))</f>
        <v>0</v>
      </c>
      <c r="Y118" s="7" t="str">
        <f>IF('Статистика ВПР 2019'!Y118="","_",IF('Статистика ВПР 2019'!Y118&lt;Y$3-2*Y$296,-2,IF('Статистика ВПР 2019'!Y118&lt;Y$3-Y$296,-1,IF('Статистика ВПР 2019'!Y118&lt;Y$3+Y$296,0,IF('Статистика ВПР 2019'!Y118&lt;Y$3+2*Y$296,1,2)))))</f>
        <v>_</v>
      </c>
      <c r="Z118" s="7">
        <f>IF('Статистика ВПР 2019'!Z118="","_",IF('Статистика ВПР 2019'!Z118&lt;Z$3-2*Z$296,-2,IF('Статистика ВПР 2019'!Z118&lt;Z$3-Z$296,-1,IF('Статистика ВПР 2019'!Z118&lt;Z$3+Z$296,0,IF('Статистика ВПР 2019'!Z118&lt;Z$3+2*Z$296,1,2)))))</f>
        <v>-1</v>
      </c>
      <c r="AA118" s="7">
        <f>IF('Статистика ВПР 2019'!AA118="","_",IF('Статистика ВПР 2019'!AA118&lt;AA$3-2*AA$296,-2,IF('Статистика ВПР 2019'!AA118&lt;AA$3-AA$296,-1,IF('Статистика ВПР 2019'!AA118&lt;AA$3+AA$296,0,IF('Статистика ВПР 2019'!AA118&lt;AA$3+2*AA$296,1,2)))))</f>
        <v>0</v>
      </c>
      <c r="AB118" s="7">
        <f>IF('Статистика ВПР 2019'!AB118="","_",IF('Статистика ВПР 2019'!AB118&lt;AB$3-2*AB$296,-2,IF('Статистика ВПР 2019'!AB118&lt;AB$3-AB$296,-1,IF('Статистика ВПР 2019'!AB118&lt;AB$3+AB$296,0,IF('Статистика ВПР 2019'!AB118&lt;AB$3+2*AB$296,1,2)))))</f>
        <v>-1</v>
      </c>
      <c r="AC118" s="7">
        <f>IF('Статистика ВПР 2019'!AC118="","_",IF('Статистика ВПР 2019'!AC118&lt;AC$3-2*AC$296,-2,IF('Статистика ВПР 2019'!AC118&lt;AC$3-AC$296,-1,IF('Статистика ВПР 2019'!AC118&lt;AC$3+AC$296,0,IF('Статистика ВПР 2019'!AC118&lt;AC$3+2*AC$296,1,2)))))</f>
        <v>-1</v>
      </c>
      <c r="AD118" s="7">
        <f>IF('Статистика ВПР 2019'!AD118="","_",IF('Статистика ВПР 2019'!AD118&lt;AD$3-2*AD$296,-2,IF('Статистика ВПР 2019'!AD118&lt;AD$3-AD$296,-1,IF('Статистика ВПР 2019'!AD118&lt;AD$3+AD$296,0,IF('Статистика ВПР 2019'!AD118&lt;AD$3+2*AD$296,1,2)))))</f>
        <v>-1</v>
      </c>
      <c r="AE118" s="7">
        <f>IF('Статистика ВПР 2019'!AE118="","_",IF('Статистика ВПР 2019'!AE118&lt;AE$3-2*AE$296,-2,IF('Статистика ВПР 2019'!AE118&lt;AE$3-AE$296,-1,IF('Статистика ВПР 2019'!AE118&lt;AE$3+AE$296,0,IF('Статистика ВПР 2019'!AE118&lt;AE$3+2*AE$296,1,2)))))</f>
        <v>-2</v>
      </c>
      <c r="AF118" s="7" t="str">
        <f>IF('Статистика ВПР 2019'!AF118="","_",IF('Статистика ВПР 2019'!AF118&lt;AF$3-2*AF$296,-2,IF('Статистика ВПР 2019'!AF118&lt;AF$3-AF$296,-1,IF('Статистика ВПР 2019'!AF118&lt;AF$3+AF$296,0,IF('Статистика ВПР 2019'!AF118&lt;AF$3+2*AF$296,1,2)))))</f>
        <v>_</v>
      </c>
      <c r="AG118" s="7" t="str">
        <f>IF('Статистика ВПР 2019'!AG118="","_",IF('Статистика ВПР 2019'!AG118&lt;AG$3-2*AG$296,-2,IF('Статистика ВПР 2019'!AG118&lt;AG$3-AG$296,-1,IF('Статистика ВПР 2019'!AG118&lt;AG$3+AG$296,0,IF('Статистика ВПР 2019'!AG118&lt;AG$3+2*AG$296,1,2)))))</f>
        <v>_</v>
      </c>
      <c r="AH118" s="7">
        <f>IF('Статистика ВПР 2019'!AH118="","_",IF('Статистика ВПР 2019'!AH118&lt;AH$3-2*AH$296,-2,IF('Статистика ВПР 2019'!AH118&lt;AH$3-AH$296,-1,IF('Статистика ВПР 2019'!AH118&lt;AH$3+AH$296,0,IF('Статистика ВПР 2019'!AH118&lt;AH$3+2*AH$296,1,2)))))</f>
        <v>0</v>
      </c>
      <c r="AI118" s="7" t="str">
        <f>IF('Статистика ВПР 2019'!AI118="","_",IF('Статистика ВПР 2019'!AI118&lt;AI$3-2*AI$296,-2,IF('Статистика ВПР 2019'!AI118&lt;AI$3-AI$296,-1,IF('Статистика ВПР 2019'!AI118&lt;AI$3+AI$296,0,IF('Статистика ВПР 2019'!AI118&lt;AI$3+2*AI$296,1,2)))))</f>
        <v>_</v>
      </c>
      <c r="AJ118" s="7" t="str">
        <f>IF('Статистика ВПР 2019'!AJ118="","_",IF('Статистика ВПР 2019'!AJ118&lt;AJ$3-2*AJ$296,-2,IF('Статистика ВПР 2019'!AJ118&lt;AJ$3-AJ$296,-1,IF('Статистика ВПР 2019'!AJ118&lt;AJ$3+AJ$296,0,IF('Статистика ВПР 2019'!AJ118&lt;AJ$3+2*AJ$296,1,2)))))</f>
        <v>_</v>
      </c>
      <c r="AK118" s="7" t="str">
        <f>IF('Статистика ВПР 2019'!AK118="","_",IF('Статистика ВПР 2019'!AK118&lt;AK$3-2*AK$296,-2,IF('Статистика ВПР 2019'!AK118&lt;AK$3-AK$296,-1,IF('Статистика ВПР 2019'!AK118&lt;AK$3+AK$296,0,IF('Статистика ВПР 2019'!AK118&lt;AK$3+2*AK$296,1,2)))))</f>
        <v>_</v>
      </c>
      <c r="AL118" s="2">
        <f t="shared" si="1"/>
        <v>35</v>
      </c>
    </row>
    <row r="119" spans="1:38" x14ac:dyDescent="0.25">
      <c r="A119" s="4" t="s">
        <v>56</v>
      </c>
      <c r="B119" s="6" t="s">
        <v>172</v>
      </c>
      <c r="C119" s="7">
        <f>IF('Статистика ВПР 2019'!C119="","_",IF('Статистика ВПР 2019'!C119&lt;C$3-2*C$296,-2,IF('Статистика ВПР 2019'!C119&lt;C$3-C$296,-1,IF('Статистика ВПР 2019'!C119&lt;C$3+C$296,0,IF('Статистика ВПР 2019'!C119&lt;C$3+2*C$296,1,2)))))</f>
        <v>-2</v>
      </c>
      <c r="D119" s="7">
        <f>IF('Статистика ВПР 2019'!D119="","_",IF('Статистика ВПР 2019'!D119&lt;D$3-2*D$296,-2,IF('Статистика ВПР 2019'!D119&lt;D$3-D$296,-1,IF('Статистика ВПР 2019'!D119&lt;D$3+D$296,0,IF('Статистика ВПР 2019'!D119&lt;D$3+2*D$296,1,2)))))</f>
        <v>-1</v>
      </c>
      <c r="E119" s="7">
        <f>IF('Статистика ВПР 2019'!E119="","_",IF('Статистика ВПР 2019'!E119&lt;E$3-2*E$296,-2,IF('Статистика ВПР 2019'!E119&lt;E$3-E$296,-1,IF('Статистика ВПР 2019'!E119&lt;E$3+E$296,0,IF('Статистика ВПР 2019'!E119&lt;E$3+2*E$296,1,2)))))</f>
        <v>-1</v>
      </c>
      <c r="F119" s="7">
        <f>IF('Статистика ВПР 2019'!F119="","_",IF('Статистика ВПР 2019'!F119&lt;F$3-2*F$296,-2,IF('Статистика ВПР 2019'!F119&lt;F$3-F$296,-1,IF('Статистика ВПР 2019'!F119&lt;F$3+F$296,0,IF('Статистика ВПР 2019'!F119&lt;F$3+2*F$296,1,2)))))</f>
        <v>0</v>
      </c>
      <c r="G119" s="7">
        <f>IF('Статистика ВПР 2019'!G119="","_",IF('Статистика ВПР 2019'!G119&lt;G$3-2*G$296,-2,IF('Статистика ВПР 2019'!G119&lt;G$3-G$296,-1,IF('Статистика ВПР 2019'!G119&lt;G$3+G$296,0,IF('Статистика ВПР 2019'!G119&lt;G$3+2*G$296,1,2)))))</f>
        <v>-2</v>
      </c>
      <c r="H119" s="7">
        <f>IF('Статистика ВПР 2019'!H119="","_",IF('Статистика ВПР 2019'!H119&lt;H$3-2*H$296,-2,IF('Статистика ВПР 2019'!H119&lt;H$3-H$296,-1,IF('Статистика ВПР 2019'!H119&lt;H$3+H$296,0,IF('Статистика ВПР 2019'!H119&lt;H$3+2*H$296,1,2)))))</f>
        <v>0</v>
      </c>
      <c r="I119" s="7">
        <f>IF('Статистика ВПР 2019'!I119="","_",IF('Статистика ВПР 2019'!I119&lt;I$3-2*I$296,-2,IF('Статистика ВПР 2019'!I119&lt;I$3-I$296,-1,IF('Статистика ВПР 2019'!I119&lt;I$3+I$296,0,IF('Статистика ВПР 2019'!I119&lt;I$3+2*I$296,1,2)))))</f>
        <v>0</v>
      </c>
      <c r="J119" s="7">
        <f>IF('Статистика ВПР 2019'!J119="","_",IF('Статистика ВПР 2019'!J119&lt;J$3-2*J$296,-2,IF('Статистика ВПР 2019'!J119&lt;J$3-J$296,-1,IF('Статистика ВПР 2019'!J119&lt;J$3+J$296,0,IF('Статистика ВПР 2019'!J119&lt;J$3+2*J$296,1,2)))))</f>
        <v>0</v>
      </c>
      <c r="K119" s="7">
        <f>IF('Статистика ВПР 2019'!K119="","_",IF('Статистика ВПР 2019'!K119&lt;K$3-2*K$296,-2,IF('Статистика ВПР 2019'!K119&lt;K$3-K$296,-1,IF('Статистика ВПР 2019'!K119&lt;K$3+K$296,0,IF('Статистика ВПР 2019'!K119&lt;K$3+2*K$296,1,2)))))</f>
        <v>-1</v>
      </c>
      <c r="L119" s="7">
        <f>IF('Статистика ВПР 2019'!L119="","_",IF('Статистика ВПР 2019'!L119&lt;L$3-2*L$296,-2,IF('Статистика ВПР 2019'!L119&lt;L$3-L$296,-1,IF('Статистика ВПР 2019'!L119&lt;L$3+L$296,0,IF('Статистика ВПР 2019'!L119&lt;L$3+2*L$296,1,2)))))</f>
        <v>0</v>
      </c>
      <c r="M119" s="7">
        <f>IF('Статистика ВПР 2019'!M119="","_",IF('Статистика ВПР 2019'!M119&lt;M$3-2*M$296,-2,IF('Статистика ВПР 2019'!M119&lt;M$3-M$296,-1,IF('Статистика ВПР 2019'!M119&lt;M$3+M$296,0,IF('Статистика ВПР 2019'!M119&lt;M$3+2*M$296,1,2)))))</f>
        <v>1</v>
      </c>
      <c r="N119" s="7">
        <f>IF('Статистика ВПР 2019'!N119="","_",IF('Статистика ВПР 2019'!N119&lt;N$3-2*N$296,-2,IF('Статистика ВПР 2019'!N119&lt;N$3-N$296,-1,IF('Статистика ВПР 2019'!N119&lt;N$3+N$296,0,IF('Статистика ВПР 2019'!N119&lt;N$3+2*N$296,1,2)))))</f>
        <v>0</v>
      </c>
      <c r="O119" s="7">
        <f>IF('Статистика ВПР 2019'!O119="","_",IF('Статистика ВПР 2019'!O119&lt;O$3-2*O$296,-2,IF('Статистика ВПР 2019'!O119&lt;O$3-O$296,-1,IF('Статистика ВПР 2019'!O119&lt;O$3+O$296,0,IF('Статистика ВПР 2019'!O119&lt;O$3+2*O$296,1,2)))))</f>
        <v>1</v>
      </c>
      <c r="P119" s="7">
        <f>IF('Статистика ВПР 2019'!P119="","_",IF('Статистика ВПР 2019'!P119&lt;P$3-2*P$296,-2,IF('Статистика ВПР 2019'!P119&lt;P$3-P$296,-1,IF('Статистика ВПР 2019'!P119&lt;P$3+P$296,0,IF('Статистика ВПР 2019'!P119&lt;P$3+2*P$296,1,2)))))</f>
        <v>-1</v>
      </c>
      <c r="Q119" s="7">
        <f>IF('Статистика ВПР 2019'!Q119="","_",IF('Статистика ВПР 2019'!Q119&lt;Q$3-2*Q$296,-2,IF('Статистика ВПР 2019'!Q119&lt;Q$3-Q$296,-1,IF('Статистика ВПР 2019'!Q119&lt;Q$3+Q$296,0,IF('Статистика ВПР 2019'!Q119&lt;Q$3+2*Q$296,1,2)))))</f>
        <v>-1</v>
      </c>
      <c r="R119" s="7" t="str">
        <f>IF('Статистика ВПР 2019'!R119="","_",IF('Статистика ВПР 2019'!R119&lt;R$3-2*R$296,-2,IF('Статистика ВПР 2019'!R119&lt;R$3-R$296,-1,IF('Статистика ВПР 2019'!R119&lt;R$3+R$296,0,IF('Статистика ВПР 2019'!R119&lt;R$3+2*R$296,1,2)))))</f>
        <v>_</v>
      </c>
      <c r="S119" s="7">
        <f>IF('Статистика ВПР 2019'!S119="","_",IF('Статистика ВПР 2019'!S119&lt;S$3-2*S$296,-2,IF('Статистика ВПР 2019'!S119&lt;S$3-S$296,-1,IF('Статистика ВПР 2019'!S119&lt;S$3+S$296,0,IF('Статистика ВПР 2019'!S119&lt;S$3+2*S$296,1,2)))))</f>
        <v>-1</v>
      </c>
      <c r="T119" s="7">
        <f>IF('Статистика ВПР 2019'!T119="","_",IF('Статистика ВПР 2019'!T119&lt;T$3-2*T$296,-2,IF('Статистика ВПР 2019'!T119&lt;T$3-T$296,-1,IF('Статистика ВПР 2019'!T119&lt;T$3+T$296,0,IF('Статистика ВПР 2019'!T119&lt;T$3+2*T$296,1,2)))))</f>
        <v>-1</v>
      </c>
      <c r="U119" s="7">
        <f>IF('Статистика ВПР 2019'!U119="","_",IF('Статистика ВПР 2019'!U119&lt;U$3-2*U$296,-2,IF('Статистика ВПР 2019'!U119&lt;U$3-U$296,-1,IF('Статистика ВПР 2019'!U119&lt;U$3+U$296,0,IF('Статистика ВПР 2019'!U119&lt;U$3+2*U$296,1,2)))))</f>
        <v>0</v>
      </c>
      <c r="V119" s="7">
        <f>IF('Статистика ВПР 2019'!V119="","_",IF('Статистика ВПР 2019'!V119&lt;V$3-2*V$296,-2,IF('Статистика ВПР 2019'!V119&lt;V$3-V$296,-1,IF('Статистика ВПР 2019'!V119&lt;V$3+V$296,0,IF('Статистика ВПР 2019'!V119&lt;V$3+2*V$296,1,2)))))</f>
        <v>0</v>
      </c>
      <c r="W119" s="7" t="str">
        <f>IF('Статистика ВПР 2019'!W119="","_",IF('Статистика ВПР 2019'!W119&lt;W$3-2*W$296,-2,IF('Статистика ВПР 2019'!W119&lt;W$3-W$296,-1,IF('Статистика ВПР 2019'!W119&lt;W$3+W$296,0,IF('Статистика ВПР 2019'!W119&lt;W$3+2*W$296,1,2)))))</f>
        <v>_</v>
      </c>
      <c r="X119" s="7">
        <f>IF('Статистика ВПР 2019'!X119="","_",IF('Статистика ВПР 2019'!X119&lt;X$3-2*X$296,-2,IF('Статистика ВПР 2019'!X119&lt;X$3-X$296,-1,IF('Статистика ВПР 2019'!X119&lt;X$3+X$296,0,IF('Статистика ВПР 2019'!X119&lt;X$3+2*X$296,1,2)))))</f>
        <v>0</v>
      </c>
      <c r="Y119" s="7" t="str">
        <f>IF('Статистика ВПР 2019'!Y119="","_",IF('Статистика ВПР 2019'!Y119&lt;Y$3-2*Y$296,-2,IF('Статистика ВПР 2019'!Y119&lt;Y$3-Y$296,-1,IF('Статистика ВПР 2019'!Y119&lt;Y$3+Y$296,0,IF('Статистика ВПР 2019'!Y119&lt;Y$3+2*Y$296,1,2)))))</f>
        <v>_</v>
      </c>
      <c r="Z119" s="7" t="str">
        <f>IF('Статистика ВПР 2019'!Z119="","_",IF('Статистика ВПР 2019'!Z119&lt;Z$3-2*Z$296,-2,IF('Статистика ВПР 2019'!Z119&lt;Z$3-Z$296,-1,IF('Статистика ВПР 2019'!Z119&lt;Z$3+Z$296,0,IF('Статистика ВПР 2019'!Z119&lt;Z$3+2*Z$296,1,2)))))</f>
        <v>_</v>
      </c>
      <c r="AA119" s="7">
        <f>IF('Статистика ВПР 2019'!AA119="","_",IF('Статистика ВПР 2019'!AA119&lt;AA$3-2*AA$296,-2,IF('Статистика ВПР 2019'!AA119&lt;AA$3-AA$296,-1,IF('Статистика ВПР 2019'!AA119&lt;AA$3+AA$296,0,IF('Статистика ВПР 2019'!AA119&lt;AA$3+2*AA$296,1,2)))))</f>
        <v>1</v>
      </c>
      <c r="AB119" s="7">
        <f>IF('Статистика ВПР 2019'!AB119="","_",IF('Статистика ВПР 2019'!AB119&lt;AB$3-2*AB$296,-2,IF('Статистика ВПР 2019'!AB119&lt;AB$3-AB$296,-1,IF('Статистика ВПР 2019'!AB119&lt;AB$3+AB$296,0,IF('Статистика ВПР 2019'!AB119&lt;AB$3+2*AB$296,1,2)))))</f>
        <v>0</v>
      </c>
      <c r="AC119" s="7">
        <f>IF('Статистика ВПР 2019'!AC119="","_",IF('Статистика ВПР 2019'!AC119&lt;AC$3-2*AC$296,-2,IF('Статистика ВПР 2019'!AC119&lt;AC$3-AC$296,-1,IF('Статистика ВПР 2019'!AC119&lt;AC$3+AC$296,0,IF('Статистика ВПР 2019'!AC119&lt;AC$3+2*AC$296,1,2)))))</f>
        <v>0</v>
      </c>
      <c r="AD119" s="7">
        <f>IF('Статистика ВПР 2019'!AD119="","_",IF('Статистика ВПР 2019'!AD119&lt;AD$3-2*AD$296,-2,IF('Статистика ВПР 2019'!AD119&lt;AD$3-AD$296,-1,IF('Статистика ВПР 2019'!AD119&lt;AD$3+AD$296,0,IF('Статистика ВПР 2019'!AD119&lt;AD$3+2*AD$296,1,2)))))</f>
        <v>-1</v>
      </c>
      <c r="AE119" s="7">
        <f>IF('Статистика ВПР 2019'!AE119="","_",IF('Статистика ВПР 2019'!AE119&lt;AE$3-2*AE$296,-2,IF('Статистика ВПР 2019'!AE119&lt;AE$3-AE$296,-1,IF('Статистика ВПР 2019'!AE119&lt;AE$3+AE$296,0,IF('Статистика ВПР 2019'!AE119&lt;AE$3+2*AE$296,1,2)))))</f>
        <v>1</v>
      </c>
      <c r="AF119" s="7" t="str">
        <f>IF('Статистика ВПР 2019'!AF119="","_",IF('Статистика ВПР 2019'!AF119&lt;AF$3-2*AF$296,-2,IF('Статистика ВПР 2019'!AF119&lt;AF$3-AF$296,-1,IF('Статистика ВПР 2019'!AF119&lt;AF$3+AF$296,0,IF('Статистика ВПР 2019'!AF119&lt;AF$3+2*AF$296,1,2)))))</f>
        <v>_</v>
      </c>
      <c r="AG119" s="7" t="str">
        <f>IF('Статистика ВПР 2019'!AG119="","_",IF('Статистика ВПР 2019'!AG119&lt;AG$3-2*AG$296,-2,IF('Статистика ВПР 2019'!AG119&lt;AG$3-AG$296,-1,IF('Статистика ВПР 2019'!AG119&lt;AG$3+AG$296,0,IF('Статистика ВПР 2019'!AG119&lt;AG$3+2*AG$296,1,2)))))</f>
        <v>_</v>
      </c>
      <c r="AH119" s="7">
        <f>IF('Статистика ВПР 2019'!AH119="","_",IF('Статистика ВПР 2019'!AH119&lt;AH$3-2*AH$296,-2,IF('Статистика ВПР 2019'!AH119&lt;AH$3-AH$296,-1,IF('Статистика ВПР 2019'!AH119&lt;AH$3+AH$296,0,IF('Статистика ВПР 2019'!AH119&lt;AH$3+2*AH$296,1,2)))))</f>
        <v>0</v>
      </c>
      <c r="AI119" s="7" t="str">
        <f>IF('Статистика ВПР 2019'!AI119="","_",IF('Статистика ВПР 2019'!AI119&lt;AI$3-2*AI$296,-2,IF('Статистика ВПР 2019'!AI119&lt;AI$3-AI$296,-1,IF('Статистика ВПР 2019'!AI119&lt;AI$3+AI$296,0,IF('Статистика ВПР 2019'!AI119&lt;AI$3+2*AI$296,1,2)))))</f>
        <v>_</v>
      </c>
      <c r="AJ119" s="7" t="str">
        <f>IF('Статистика ВПР 2019'!AJ119="","_",IF('Статистика ВПР 2019'!AJ119&lt;AJ$3-2*AJ$296,-2,IF('Статистика ВПР 2019'!AJ119&lt;AJ$3-AJ$296,-1,IF('Статистика ВПР 2019'!AJ119&lt;AJ$3+AJ$296,0,IF('Статистика ВПР 2019'!AJ119&lt;AJ$3+2*AJ$296,1,2)))))</f>
        <v>_</v>
      </c>
      <c r="AK119" s="7" t="str">
        <f>IF('Статистика ВПР 2019'!AK119="","_",IF('Статистика ВПР 2019'!AK119&lt;AK$3-2*AK$296,-2,IF('Статистика ВПР 2019'!AK119&lt;AK$3-AK$296,-1,IF('Статистика ВПР 2019'!AK119&lt;AK$3+AK$296,0,IF('Статистика ВПР 2019'!AK119&lt;AK$3+2*AK$296,1,2)))))</f>
        <v>_</v>
      </c>
      <c r="AL119" s="2">
        <f t="shared" si="1"/>
        <v>35</v>
      </c>
    </row>
    <row r="120" spans="1:38" ht="15.75" thickBot="1" x14ac:dyDescent="0.3">
      <c r="A120" s="4" t="s">
        <v>56</v>
      </c>
      <c r="B120" s="6" t="s">
        <v>58</v>
      </c>
      <c r="C120" s="7">
        <f>IF('Статистика ВПР 2019'!C120="","_",IF('Статистика ВПР 2019'!C120&lt;C$3-2*C$296,-2,IF('Статистика ВПР 2019'!C120&lt;C$3-C$296,-1,IF('Статистика ВПР 2019'!C120&lt;C$3+C$296,0,IF('Статистика ВПР 2019'!C120&lt;C$3+2*C$296,1,2)))))</f>
        <v>-2</v>
      </c>
      <c r="D120" s="7">
        <f>IF('Статистика ВПР 2019'!D120="","_",IF('Статистика ВПР 2019'!D120&lt;D$3-2*D$296,-2,IF('Статистика ВПР 2019'!D120&lt;D$3-D$296,-1,IF('Статистика ВПР 2019'!D120&lt;D$3+D$296,0,IF('Статистика ВПР 2019'!D120&lt;D$3+2*D$296,1,2)))))</f>
        <v>-1</v>
      </c>
      <c r="E120" s="7">
        <f>IF('Статистика ВПР 2019'!E120="","_",IF('Статистика ВПР 2019'!E120&lt;E$3-2*E$296,-2,IF('Статистика ВПР 2019'!E120&lt;E$3-E$296,-1,IF('Статистика ВПР 2019'!E120&lt;E$3+E$296,0,IF('Статистика ВПР 2019'!E120&lt;E$3+2*E$296,1,2)))))</f>
        <v>-1</v>
      </c>
      <c r="F120" s="7">
        <f>IF('Статистика ВПР 2019'!F120="","_",IF('Статистика ВПР 2019'!F120&lt;F$3-2*F$296,-2,IF('Статистика ВПР 2019'!F120&lt;F$3-F$296,-1,IF('Статистика ВПР 2019'!F120&lt;F$3+F$296,0,IF('Статистика ВПР 2019'!F120&lt;F$3+2*F$296,1,2)))))</f>
        <v>0</v>
      </c>
      <c r="G120" s="7">
        <f>IF('Статистика ВПР 2019'!G120="","_",IF('Статистика ВПР 2019'!G120&lt;G$3-2*G$296,-2,IF('Статистика ВПР 2019'!G120&lt;G$3-G$296,-1,IF('Статистика ВПР 2019'!G120&lt;G$3+G$296,0,IF('Статистика ВПР 2019'!G120&lt;G$3+2*G$296,1,2)))))</f>
        <v>-1</v>
      </c>
      <c r="H120" s="7">
        <f>IF('Статистика ВПР 2019'!H120="","_",IF('Статистика ВПР 2019'!H120&lt;H$3-2*H$296,-2,IF('Статистика ВПР 2019'!H120&lt;H$3-H$296,-1,IF('Статистика ВПР 2019'!H120&lt;H$3+H$296,0,IF('Статистика ВПР 2019'!H120&lt;H$3+2*H$296,1,2)))))</f>
        <v>-1</v>
      </c>
      <c r="I120" s="7">
        <f>IF('Статистика ВПР 2019'!I120="","_",IF('Статистика ВПР 2019'!I120&lt;I$3-2*I$296,-2,IF('Статистика ВПР 2019'!I120&lt;I$3-I$296,-1,IF('Статистика ВПР 2019'!I120&lt;I$3+I$296,0,IF('Статистика ВПР 2019'!I120&lt;I$3+2*I$296,1,2)))))</f>
        <v>0</v>
      </c>
      <c r="J120" s="7">
        <f>IF('Статистика ВПР 2019'!J120="","_",IF('Статистика ВПР 2019'!J120&lt;J$3-2*J$296,-2,IF('Статистика ВПР 2019'!J120&lt;J$3-J$296,-1,IF('Статистика ВПР 2019'!J120&lt;J$3+J$296,0,IF('Статистика ВПР 2019'!J120&lt;J$3+2*J$296,1,2)))))</f>
        <v>1</v>
      </c>
      <c r="K120" s="7">
        <f>IF('Статистика ВПР 2019'!K120="","_",IF('Статистика ВПР 2019'!K120&lt;K$3-2*K$296,-2,IF('Статистика ВПР 2019'!K120&lt;K$3-K$296,-1,IF('Статистика ВПР 2019'!K120&lt;K$3+K$296,0,IF('Статистика ВПР 2019'!K120&lt;K$3+2*K$296,1,2)))))</f>
        <v>-1</v>
      </c>
      <c r="L120" s="7">
        <f>IF('Статистика ВПР 2019'!L120="","_",IF('Статистика ВПР 2019'!L120&lt;L$3-2*L$296,-2,IF('Статистика ВПР 2019'!L120&lt;L$3-L$296,-1,IF('Статистика ВПР 2019'!L120&lt;L$3+L$296,0,IF('Статистика ВПР 2019'!L120&lt;L$3+2*L$296,1,2)))))</f>
        <v>-1</v>
      </c>
      <c r="M120" s="7">
        <f>IF('Статистика ВПР 2019'!M120="","_",IF('Статистика ВПР 2019'!M120&lt;M$3-2*M$296,-2,IF('Статистика ВПР 2019'!M120&lt;M$3-M$296,-1,IF('Статистика ВПР 2019'!M120&lt;M$3+M$296,0,IF('Статистика ВПР 2019'!M120&lt;M$3+2*M$296,1,2)))))</f>
        <v>0</v>
      </c>
      <c r="N120" s="7">
        <f>IF('Статистика ВПР 2019'!N120="","_",IF('Статистика ВПР 2019'!N120&lt;N$3-2*N$296,-2,IF('Статистика ВПР 2019'!N120&lt;N$3-N$296,-1,IF('Статистика ВПР 2019'!N120&lt;N$3+N$296,0,IF('Статистика ВПР 2019'!N120&lt;N$3+2*N$296,1,2)))))</f>
        <v>2</v>
      </c>
      <c r="O120" s="7">
        <f>IF('Статистика ВПР 2019'!O120="","_",IF('Статистика ВПР 2019'!O120&lt;O$3-2*O$296,-2,IF('Статистика ВПР 2019'!O120&lt;O$3-O$296,-1,IF('Статистика ВПР 2019'!O120&lt;O$3+O$296,0,IF('Статистика ВПР 2019'!O120&lt;O$3+2*O$296,1,2)))))</f>
        <v>0</v>
      </c>
      <c r="P120" s="7">
        <f>IF('Статистика ВПР 2019'!P120="","_",IF('Статистика ВПР 2019'!P120&lt;P$3-2*P$296,-2,IF('Статистика ВПР 2019'!P120&lt;P$3-P$296,-1,IF('Статистика ВПР 2019'!P120&lt;P$3+P$296,0,IF('Статистика ВПР 2019'!P120&lt;P$3+2*P$296,1,2)))))</f>
        <v>0</v>
      </c>
      <c r="Q120" s="7">
        <f>IF('Статистика ВПР 2019'!Q120="","_",IF('Статистика ВПР 2019'!Q120&lt;Q$3-2*Q$296,-2,IF('Статистика ВПР 2019'!Q120&lt;Q$3-Q$296,-1,IF('Статистика ВПР 2019'!Q120&lt;Q$3+Q$296,0,IF('Статистика ВПР 2019'!Q120&lt;Q$3+2*Q$296,1,2)))))</f>
        <v>-1</v>
      </c>
      <c r="R120" s="7" t="str">
        <f>IF('Статистика ВПР 2019'!R120="","_",IF('Статистика ВПР 2019'!R120&lt;R$3-2*R$296,-2,IF('Статистика ВПР 2019'!R120&lt;R$3-R$296,-1,IF('Статистика ВПР 2019'!R120&lt;R$3+R$296,0,IF('Статистика ВПР 2019'!R120&lt;R$3+2*R$296,1,2)))))</f>
        <v>_</v>
      </c>
      <c r="S120" s="7">
        <f>IF('Статистика ВПР 2019'!S120="","_",IF('Статистика ВПР 2019'!S120&lt;S$3-2*S$296,-2,IF('Статистика ВПР 2019'!S120&lt;S$3-S$296,-1,IF('Статистика ВПР 2019'!S120&lt;S$3+S$296,0,IF('Статистика ВПР 2019'!S120&lt;S$3+2*S$296,1,2)))))</f>
        <v>-2</v>
      </c>
      <c r="T120" s="7">
        <f>IF('Статистика ВПР 2019'!T120="","_",IF('Статистика ВПР 2019'!T120&lt;T$3-2*T$296,-2,IF('Статистика ВПР 2019'!T120&lt;T$3-T$296,-1,IF('Статистика ВПР 2019'!T120&lt;T$3+T$296,0,IF('Статистика ВПР 2019'!T120&lt;T$3+2*T$296,1,2)))))</f>
        <v>0</v>
      </c>
      <c r="U120" s="7">
        <f>IF('Статистика ВПР 2019'!U120="","_",IF('Статистика ВПР 2019'!U120&lt;U$3-2*U$296,-2,IF('Статистика ВПР 2019'!U120&lt;U$3-U$296,-1,IF('Статистика ВПР 2019'!U120&lt;U$3+U$296,0,IF('Статистика ВПР 2019'!U120&lt;U$3+2*U$296,1,2)))))</f>
        <v>-1</v>
      </c>
      <c r="V120" s="7">
        <f>IF('Статистика ВПР 2019'!V120="","_",IF('Статистика ВПР 2019'!V120&lt;V$3-2*V$296,-2,IF('Статистика ВПР 2019'!V120&lt;V$3-V$296,-1,IF('Статистика ВПР 2019'!V120&lt;V$3+V$296,0,IF('Статистика ВПР 2019'!V120&lt;V$3+2*V$296,1,2)))))</f>
        <v>0</v>
      </c>
      <c r="W120" s="7">
        <f>IF('Статистика ВПР 2019'!W120="","_",IF('Статистика ВПР 2019'!W120&lt;W$3-2*W$296,-2,IF('Статистика ВПР 2019'!W120&lt;W$3-W$296,-1,IF('Статистика ВПР 2019'!W120&lt;W$3+W$296,0,IF('Статистика ВПР 2019'!W120&lt;W$3+2*W$296,1,2)))))</f>
        <v>0</v>
      </c>
      <c r="X120" s="7" t="str">
        <f>IF('Статистика ВПР 2019'!X120="","_",IF('Статистика ВПР 2019'!X120&lt;X$3-2*X$296,-2,IF('Статистика ВПР 2019'!X120&lt;X$3-X$296,-1,IF('Статистика ВПР 2019'!X120&lt;X$3+X$296,0,IF('Статистика ВПР 2019'!X120&lt;X$3+2*X$296,1,2)))))</f>
        <v>_</v>
      </c>
      <c r="Y120" s="7" t="str">
        <f>IF('Статистика ВПР 2019'!Y120="","_",IF('Статистика ВПР 2019'!Y120&lt;Y$3-2*Y$296,-2,IF('Статистика ВПР 2019'!Y120&lt;Y$3-Y$296,-1,IF('Статистика ВПР 2019'!Y120&lt;Y$3+Y$296,0,IF('Статистика ВПР 2019'!Y120&lt;Y$3+2*Y$296,1,2)))))</f>
        <v>_</v>
      </c>
      <c r="Z120" s="7" t="str">
        <f>IF('Статистика ВПР 2019'!Z120="","_",IF('Статистика ВПР 2019'!Z120&lt;Z$3-2*Z$296,-2,IF('Статистика ВПР 2019'!Z120&lt;Z$3-Z$296,-1,IF('Статистика ВПР 2019'!Z120&lt;Z$3+Z$296,0,IF('Статистика ВПР 2019'!Z120&lt;Z$3+2*Z$296,1,2)))))</f>
        <v>_</v>
      </c>
      <c r="AA120" s="7">
        <f>IF('Статистика ВПР 2019'!AA120="","_",IF('Статистика ВПР 2019'!AA120&lt;AA$3-2*AA$296,-2,IF('Статистика ВПР 2019'!AA120&lt;AA$3-AA$296,-1,IF('Статистика ВПР 2019'!AA120&lt;AA$3+AA$296,0,IF('Статистика ВПР 2019'!AA120&lt;AA$3+2*AA$296,1,2)))))</f>
        <v>1</v>
      </c>
      <c r="AB120" s="7">
        <f>IF('Статистика ВПР 2019'!AB120="","_",IF('Статистика ВПР 2019'!AB120&lt;AB$3-2*AB$296,-2,IF('Статистика ВПР 2019'!AB120&lt;AB$3-AB$296,-1,IF('Статистика ВПР 2019'!AB120&lt;AB$3+AB$296,0,IF('Статистика ВПР 2019'!AB120&lt;AB$3+2*AB$296,1,2)))))</f>
        <v>2</v>
      </c>
      <c r="AC120" s="7">
        <f>IF('Статистика ВПР 2019'!AC120="","_",IF('Статистика ВПР 2019'!AC120&lt;AC$3-2*AC$296,-2,IF('Статистика ВПР 2019'!AC120&lt;AC$3-AC$296,-1,IF('Статистика ВПР 2019'!AC120&lt;AC$3+AC$296,0,IF('Статистика ВПР 2019'!AC120&lt;AC$3+2*AC$296,1,2)))))</f>
        <v>0</v>
      </c>
      <c r="AD120" s="7">
        <f>IF('Статистика ВПР 2019'!AD120="","_",IF('Статистика ВПР 2019'!AD120&lt;AD$3-2*AD$296,-2,IF('Статистика ВПР 2019'!AD120&lt;AD$3-AD$296,-1,IF('Статистика ВПР 2019'!AD120&lt;AD$3+AD$296,0,IF('Статистика ВПР 2019'!AD120&lt;AD$3+2*AD$296,1,2)))))</f>
        <v>0</v>
      </c>
      <c r="AE120" s="7">
        <f>IF('Статистика ВПР 2019'!AE120="","_",IF('Статистика ВПР 2019'!AE120&lt;AE$3-2*AE$296,-2,IF('Статистика ВПР 2019'!AE120&lt;AE$3-AE$296,-1,IF('Статистика ВПР 2019'!AE120&lt;AE$3+AE$296,0,IF('Статистика ВПР 2019'!AE120&lt;AE$3+2*AE$296,1,2)))))</f>
        <v>0</v>
      </c>
      <c r="AF120" s="7">
        <f>IF('Статистика ВПР 2019'!AF120="","_",IF('Статистика ВПР 2019'!AF120&lt;AF$3-2*AF$296,-2,IF('Статистика ВПР 2019'!AF120&lt;AF$3-AF$296,-1,IF('Статистика ВПР 2019'!AF120&lt;AF$3+AF$296,0,IF('Статистика ВПР 2019'!AF120&lt;AF$3+2*AF$296,1,2)))))</f>
        <v>0</v>
      </c>
      <c r="AG120" s="7" t="str">
        <f>IF('Статистика ВПР 2019'!AG120="","_",IF('Статистика ВПР 2019'!AG120&lt;AG$3-2*AG$296,-2,IF('Статистика ВПР 2019'!AG120&lt;AG$3-AG$296,-1,IF('Статистика ВПР 2019'!AG120&lt;AG$3+AG$296,0,IF('Статистика ВПР 2019'!AG120&lt;AG$3+2*AG$296,1,2)))))</f>
        <v>_</v>
      </c>
      <c r="AH120" s="7" t="str">
        <f>IF('Статистика ВПР 2019'!AH120="","_",IF('Статистика ВПР 2019'!AH120&lt;AH$3-2*AH$296,-2,IF('Статистика ВПР 2019'!AH120&lt;AH$3-AH$296,-1,IF('Статистика ВПР 2019'!AH120&lt;AH$3+AH$296,0,IF('Статистика ВПР 2019'!AH120&lt;AH$3+2*AH$296,1,2)))))</f>
        <v>_</v>
      </c>
      <c r="AI120" s="7" t="str">
        <f>IF('Статистика ВПР 2019'!AI120="","_",IF('Статистика ВПР 2019'!AI120&lt;AI$3-2*AI$296,-2,IF('Статистика ВПР 2019'!AI120&lt;AI$3-AI$296,-1,IF('Статистика ВПР 2019'!AI120&lt;AI$3+AI$296,0,IF('Статистика ВПР 2019'!AI120&lt;AI$3+2*AI$296,1,2)))))</f>
        <v>_</v>
      </c>
      <c r="AJ120" s="7" t="str">
        <f>IF('Статистика ВПР 2019'!AJ120="","_",IF('Статистика ВПР 2019'!AJ120&lt;AJ$3-2*AJ$296,-2,IF('Статистика ВПР 2019'!AJ120&lt;AJ$3-AJ$296,-1,IF('Статистика ВПР 2019'!AJ120&lt;AJ$3+AJ$296,0,IF('Статистика ВПР 2019'!AJ120&lt;AJ$3+2*AJ$296,1,2)))))</f>
        <v>_</v>
      </c>
      <c r="AK120" s="7" t="str">
        <f>IF('Статистика ВПР 2019'!AK120="","_",IF('Статистика ВПР 2019'!AK120&lt;AK$3-2*AK$296,-2,IF('Статистика ВПР 2019'!AK120&lt;AK$3-AK$296,-1,IF('Статистика ВПР 2019'!AK120&lt;AK$3+AK$296,0,IF('Статистика ВПР 2019'!AK120&lt;AK$3+2*AK$296,1,2)))))</f>
        <v>_</v>
      </c>
      <c r="AL120" s="2">
        <f t="shared" si="1"/>
        <v>35</v>
      </c>
    </row>
    <row r="121" spans="1:38" s="47" customFormat="1" ht="15.75" thickBot="1" x14ac:dyDescent="0.3">
      <c r="A121" s="3" t="s">
        <v>59</v>
      </c>
      <c r="B121" s="33" t="s">
        <v>59</v>
      </c>
      <c r="C121" s="7">
        <f>IF('Статистика ВПР 2019'!C121="","_",IF('Статистика ВПР 2019'!C121&lt;C$3-2*C$296,-2,IF('Статистика ВПР 2019'!C121&lt;C$3-C$296,-1,IF('Статистика ВПР 2019'!C121&lt;C$3+C$296,0,IF('Статистика ВПР 2019'!C121&lt;C$3+2*C$296,1,2)))))</f>
        <v>0</v>
      </c>
      <c r="D121" s="7">
        <f>IF('Статистика ВПР 2019'!D121="","_",IF('Статистика ВПР 2019'!D121&lt;D$3-2*D$296,-2,IF('Статистика ВПР 2019'!D121&lt;D$3-D$296,-1,IF('Статистика ВПР 2019'!D121&lt;D$3+D$296,0,IF('Статистика ВПР 2019'!D121&lt;D$3+2*D$296,1,2)))))</f>
        <v>0</v>
      </c>
      <c r="E121" s="7">
        <f>IF('Статистика ВПР 2019'!E121="","_",IF('Статистика ВПР 2019'!E121&lt;E$3-2*E$296,-2,IF('Статистика ВПР 2019'!E121&lt;E$3-E$296,-1,IF('Статистика ВПР 2019'!E121&lt;E$3+E$296,0,IF('Статистика ВПР 2019'!E121&lt;E$3+2*E$296,1,2)))))</f>
        <v>0</v>
      </c>
      <c r="F121" s="7">
        <f>IF('Статистика ВПР 2019'!F121="","_",IF('Статистика ВПР 2019'!F121&lt;F$3-2*F$296,-2,IF('Статистика ВПР 2019'!F121&lt;F$3-F$296,-1,IF('Статистика ВПР 2019'!F121&lt;F$3+F$296,0,IF('Статистика ВПР 2019'!F121&lt;F$3+2*F$296,1,2)))))</f>
        <v>0</v>
      </c>
      <c r="G121" s="7">
        <f>IF('Статистика ВПР 2019'!G121="","_",IF('Статистика ВПР 2019'!G121&lt;G$3-2*G$296,-2,IF('Статистика ВПР 2019'!G121&lt;G$3-G$296,-1,IF('Статистика ВПР 2019'!G121&lt;G$3+G$296,0,IF('Статистика ВПР 2019'!G121&lt;G$3+2*G$296,1,2)))))</f>
        <v>0</v>
      </c>
      <c r="H121" s="7">
        <f>IF('Статистика ВПР 2019'!H121="","_",IF('Статистика ВПР 2019'!H121&lt;H$3-2*H$296,-2,IF('Статистика ВПР 2019'!H121&lt;H$3-H$296,-1,IF('Статистика ВПР 2019'!H121&lt;H$3+H$296,0,IF('Статистика ВПР 2019'!H121&lt;H$3+2*H$296,1,2)))))</f>
        <v>1</v>
      </c>
      <c r="I121" s="7">
        <f>IF('Статистика ВПР 2019'!I121="","_",IF('Статистика ВПР 2019'!I121&lt;I$3-2*I$296,-2,IF('Статистика ВПР 2019'!I121&lt;I$3-I$296,-1,IF('Статистика ВПР 2019'!I121&lt;I$3+I$296,0,IF('Статистика ВПР 2019'!I121&lt;I$3+2*I$296,1,2)))))</f>
        <v>0</v>
      </c>
      <c r="J121" s="7">
        <f>IF('Статистика ВПР 2019'!J121="","_",IF('Статистика ВПР 2019'!J121&lt;J$3-2*J$296,-2,IF('Статистика ВПР 2019'!J121&lt;J$3-J$296,-1,IF('Статистика ВПР 2019'!J121&lt;J$3+J$296,0,IF('Статистика ВПР 2019'!J121&lt;J$3+2*J$296,1,2)))))</f>
        <v>0</v>
      </c>
      <c r="K121" s="7">
        <f>IF('Статистика ВПР 2019'!K121="","_",IF('Статистика ВПР 2019'!K121&lt;K$3-2*K$296,-2,IF('Статистика ВПР 2019'!K121&lt;K$3-K$296,-1,IF('Статистика ВПР 2019'!K121&lt;K$3+K$296,0,IF('Статистика ВПР 2019'!K121&lt;K$3+2*K$296,1,2)))))</f>
        <v>0</v>
      </c>
      <c r="L121" s="7">
        <f>IF('Статистика ВПР 2019'!L121="","_",IF('Статистика ВПР 2019'!L121&lt;L$3-2*L$296,-2,IF('Статистика ВПР 2019'!L121&lt;L$3-L$296,-1,IF('Статистика ВПР 2019'!L121&lt;L$3+L$296,0,IF('Статистика ВПР 2019'!L121&lt;L$3+2*L$296,1,2)))))</f>
        <v>0</v>
      </c>
      <c r="M121" s="7">
        <f>IF('Статистика ВПР 2019'!M121="","_",IF('Статистика ВПР 2019'!M121&lt;M$3-2*M$296,-2,IF('Статистика ВПР 2019'!M121&lt;M$3-M$296,-1,IF('Статистика ВПР 2019'!M121&lt;M$3+M$296,0,IF('Статистика ВПР 2019'!M121&lt;M$3+2*M$296,1,2)))))</f>
        <v>0</v>
      </c>
      <c r="N121" s="7">
        <f>IF('Статистика ВПР 2019'!N121="","_",IF('Статистика ВПР 2019'!N121&lt;N$3-2*N$296,-2,IF('Статистика ВПР 2019'!N121&lt;N$3-N$296,-1,IF('Статистика ВПР 2019'!N121&lt;N$3+N$296,0,IF('Статистика ВПР 2019'!N121&lt;N$3+2*N$296,1,2)))))</f>
        <v>0</v>
      </c>
      <c r="O121" s="7">
        <f>IF('Статистика ВПР 2019'!O121="","_",IF('Статистика ВПР 2019'!O121&lt;O$3-2*O$296,-2,IF('Статистика ВПР 2019'!O121&lt;O$3-O$296,-1,IF('Статистика ВПР 2019'!O121&lt;O$3+O$296,0,IF('Статистика ВПР 2019'!O121&lt;O$3+2*O$296,1,2)))))</f>
        <v>0</v>
      </c>
      <c r="P121" s="7">
        <f>IF('Статистика ВПР 2019'!P121="","_",IF('Статистика ВПР 2019'!P121&lt;P$3-2*P$296,-2,IF('Статистика ВПР 2019'!P121&lt;P$3-P$296,-1,IF('Статистика ВПР 2019'!P121&lt;P$3+P$296,0,IF('Статистика ВПР 2019'!P121&lt;P$3+2*P$296,1,2)))))</f>
        <v>0</v>
      </c>
      <c r="Q121" s="7">
        <f>IF('Статистика ВПР 2019'!Q121="","_",IF('Статистика ВПР 2019'!Q121&lt;Q$3-2*Q$296,-2,IF('Статистика ВПР 2019'!Q121&lt;Q$3-Q$296,-1,IF('Статистика ВПР 2019'!Q121&lt;Q$3+Q$296,0,IF('Статистика ВПР 2019'!Q121&lt;Q$3+2*Q$296,1,2)))))</f>
        <v>0</v>
      </c>
      <c r="R121" s="7">
        <f>IF('Статистика ВПР 2019'!R121="","_",IF('Статистика ВПР 2019'!R121&lt;R$3-2*R$296,-2,IF('Статистика ВПР 2019'!R121&lt;R$3-R$296,-1,IF('Статистика ВПР 2019'!R121&lt;R$3+R$296,0,IF('Статистика ВПР 2019'!R121&lt;R$3+2*R$296,1,2)))))</f>
        <v>0</v>
      </c>
      <c r="S121" s="7">
        <f>IF('Статистика ВПР 2019'!S121="","_",IF('Статистика ВПР 2019'!S121&lt;S$3-2*S$296,-2,IF('Статистика ВПР 2019'!S121&lt;S$3-S$296,-1,IF('Статистика ВПР 2019'!S121&lt;S$3+S$296,0,IF('Статистика ВПР 2019'!S121&lt;S$3+2*S$296,1,2)))))</f>
        <v>0</v>
      </c>
      <c r="T121" s="7">
        <f>IF('Статистика ВПР 2019'!T121="","_",IF('Статистика ВПР 2019'!T121&lt;T$3-2*T$296,-2,IF('Статистика ВПР 2019'!T121&lt;T$3-T$296,-1,IF('Статистика ВПР 2019'!T121&lt;T$3+T$296,0,IF('Статистика ВПР 2019'!T121&lt;T$3+2*T$296,1,2)))))</f>
        <v>0</v>
      </c>
      <c r="U121" s="7">
        <f>IF('Статистика ВПР 2019'!U121="","_",IF('Статистика ВПР 2019'!U121&lt;U$3-2*U$296,-2,IF('Статистика ВПР 2019'!U121&lt;U$3-U$296,-1,IF('Статистика ВПР 2019'!U121&lt;U$3+U$296,0,IF('Статистика ВПР 2019'!U121&lt;U$3+2*U$296,1,2)))))</f>
        <v>0</v>
      </c>
      <c r="V121" s="7">
        <f>IF('Статистика ВПР 2019'!V121="","_",IF('Статистика ВПР 2019'!V121&lt;V$3-2*V$296,-2,IF('Статистика ВПР 2019'!V121&lt;V$3-V$296,-1,IF('Статистика ВПР 2019'!V121&lt;V$3+V$296,0,IF('Статистика ВПР 2019'!V121&lt;V$3+2*V$296,1,2)))))</f>
        <v>0</v>
      </c>
      <c r="W121" s="7">
        <f>IF('Статистика ВПР 2019'!W121="","_",IF('Статистика ВПР 2019'!W121&lt;W$3-2*W$296,-2,IF('Статистика ВПР 2019'!W121&lt;W$3-W$296,-1,IF('Статистика ВПР 2019'!W121&lt;W$3+W$296,0,IF('Статистика ВПР 2019'!W121&lt;W$3+2*W$296,1,2)))))</f>
        <v>1</v>
      </c>
      <c r="X121" s="7" t="str">
        <f>IF('Статистика ВПР 2019'!X121="","_",IF('Статистика ВПР 2019'!X121&lt;X$3-2*X$296,-2,IF('Статистика ВПР 2019'!X121&lt;X$3-X$296,-1,IF('Статистика ВПР 2019'!X121&lt;X$3+X$296,0,IF('Статистика ВПР 2019'!X121&lt;X$3+2*X$296,1,2)))))</f>
        <v>_</v>
      </c>
      <c r="Y121" s="7" t="str">
        <f>IF('Статистика ВПР 2019'!Y121="","_",IF('Статистика ВПР 2019'!Y121&lt;Y$3-2*Y$296,-2,IF('Статистика ВПР 2019'!Y121&lt;Y$3-Y$296,-1,IF('Статистика ВПР 2019'!Y121&lt;Y$3+Y$296,0,IF('Статистика ВПР 2019'!Y121&lt;Y$3+2*Y$296,1,2)))))</f>
        <v>_</v>
      </c>
      <c r="Z121" s="7">
        <f>IF('Статистика ВПР 2019'!Z121="","_",IF('Статистика ВПР 2019'!Z121&lt;Z$3-2*Z$296,-2,IF('Статистика ВПР 2019'!Z121&lt;Z$3-Z$296,-1,IF('Статистика ВПР 2019'!Z121&lt;Z$3+Z$296,0,IF('Статистика ВПР 2019'!Z121&lt;Z$3+2*Z$296,1,2)))))</f>
        <v>0</v>
      </c>
      <c r="AA121" s="7">
        <f>IF('Статистика ВПР 2019'!AA121="","_",IF('Статистика ВПР 2019'!AA121&lt;AA$3-2*AA$296,-2,IF('Статистика ВПР 2019'!AA121&lt;AA$3-AA$296,-1,IF('Статистика ВПР 2019'!AA121&lt;AA$3+AA$296,0,IF('Статистика ВПР 2019'!AA121&lt;AA$3+2*AA$296,1,2)))))</f>
        <v>0</v>
      </c>
      <c r="AB121" s="7">
        <f>IF('Статистика ВПР 2019'!AB121="","_",IF('Статистика ВПР 2019'!AB121&lt;AB$3-2*AB$296,-2,IF('Статистика ВПР 2019'!AB121&lt;AB$3-AB$296,-1,IF('Статистика ВПР 2019'!AB121&lt;AB$3+AB$296,0,IF('Статистика ВПР 2019'!AB121&lt;AB$3+2*AB$296,1,2)))))</f>
        <v>0</v>
      </c>
      <c r="AC121" s="7">
        <f>IF('Статистика ВПР 2019'!AC121="","_",IF('Статистика ВПР 2019'!AC121&lt;AC$3-2*AC$296,-2,IF('Статистика ВПР 2019'!AC121&lt;AC$3-AC$296,-1,IF('Статистика ВПР 2019'!AC121&lt;AC$3+AC$296,0,IF('Статистика ВПР 2019'!AC121&lt;AC$3+2*AC$296,1,2)))))</f>
        <v>0</v>
      </c>
      <c r="AD121" s="7">
        <f>IF('Статистика ВПР 2019'!AD121="","_",IF('Статистика ВПР 2019'!AD121&lt;AD$3-2*AD$296,-2,IF('Статистика ВПР 2019'!AD121&lt;AD$3-AD$296,-1,IF('Статистика ВПР 2019'!AD121&lt;AD$3+AD$296,0,IF('Статистика ВПР 2019'!AD121&lt;AD$3+2*AD$296,1,2)))))</f>
        <v>0</v>
      </c>
      <c r="AE121" s="7">
        <f>IF('Статистика ВПР 2019'!AE121="","_",IF('Статистика ВПР 2019'!AE121&lt;AE$3-2*AE$296,-2,IF('Статистика ВПР 2019'!AE121&lt;AE$3-AE$296,-1,IF('Статистика ВПР 2019'!AE121&lt;AE$3+AE$296,0,IF('Статистика ВПР 2019'!AE121&lt;AE$3+2*AE$296,1,2)))))</f>
        <v>0</v>
      </c>
      <c r="AF121" s="7">
        <f>IF('Статистика ВПР 2019'!AF121="","_",IF('Статистика ВПР 2019'!AF121&lt;AF$3-2*AF$296,-2,IF('Статистика ВПР 2019'!AF121&lt;AF$3-AF$296,-1,IF('Статистика ВПР 2019'!AF121&lt;AF$3+AF$296,0,IF('Статистика ВПР 2019'!AF121&lt;AF$3+2*AF$296,1,2)))))</f>
        <v>0</v>
      </c>
      <c r="AG121" s="7" t="str">
        <f>IF('Статистика ВПР 2019'!AG121="","_",IF('Статистика ВПР 2019'!AG121&lt;AG$3-2*AG$296,-2,IF('Статистика ВПР 2019'!AG121&lt;AG$3-AG$296,-1,IF('Статистика ВПР 2019'!AG121&lt;AG$3+AG$296,0,IF('Статистика ВПР 2019'!AG121&lt;AG$3+2*AG$296,1,2)))))</f>
        <v>_</v>
      </c>
      <c r="AH121" s="7">
        <f>IF('Статистика ВПР 2019'!AH121="","_",IF('Статистика ВПР 2019'!AH121&lt;AH$3-2*AH$296,-2,IF('Статистика ВПР 2019'!AH121&lt;AH$3-AH$296,-1,IF('Статистика ВПР 2019'!AH121&lt;AH$3+AH$296,0,IF('Статистика ВПР 2019'!AH121&lt;AH$3+2*AH$296,1,2)))))</f>
        <v>0</v>
      </c>
      <c r="AI121" s="7" t="str">
        <f>IF('Статистика ВПР 2019'!AI121="","_",IF('Статистика ВПР 2019'!AI121&lt;AI$3-2*AI$296,-2,IF('Статистика ВПР 2019'!AI121&lt;AI$3-AI$296,-1,IF('Статистика ВПР 2019'!AI121&lt;AI$3+AI$296,0,IF('Статистика ВПР 2019'!AI121&lt;AI$3+2*AI$296,1,2)))))</f>
        <v>_</v>
      </c>
      <c r="AJ121" s="7" t="str">
        <f>IF('Статистика ВПР 2019'!AJ121="","_",IF('Статистика ВПР 2019'!AJ121&lt;AJ$3-2*AJ$296,-2,IF('Статистика ВПР 2019'!AJ121&lt;AJ$3-AJ$296,-1,IF('Статистика ВПР 2019'!AJ121&lt;AJ$3+AJ$296,0,IF('Статистика ВПР 2019'!AJ121&lt;AJ$3+2*AJ$296,1,2)))))</f>
        <v>_</v>
      </c>
      <c r="AK121" s="7" t="str">
        <f>IF('Статистика ВПР 2019'!AK121="","_",IF('Статистика ВПР 2019'!AK121&lt;AK$3-2*AK$296,-2,IF('Статистика ВПР 2019'!AK121&lt;AK$3-AK$296,-1,IF('Статистика ВПР 2019'!AK121&lt;AK$3+AK$296,0,IF('Статистика ВПР 2019'!AK121&lt;AK$3+2*AK$296,1,2)))))</f>
        <v>_</v>
      </c>
      <c r="AL121" s="2">
        <f t="shared" si="1"/>
        <v>35</v>
      </c>
    </row>
    <row r="122" spans="1:38" s="2" customFormat="1" x14ac:dyDescent="0.25">
      <c r="A122" s="4" t="s">
        <v>59</v>
      </c>
      <c r="B122" s="30" t="s">
        <v>236</v>
      </c>
      <c r="C122" s="7">
        <f>IF('Статистика ВПР 2019'!C122="","_",IF('Статистика ВПР 2019'!C122&lt;C$3-2*C$296,-2,IF('Статистика ВПР 2019'!C122&lt;C$3-C$296,-1,IF('Статистика ВПР 2019'!C122&lt;C$3+C$296,0,IF('Статистика ВПР 2019'!C122&lt;C$3+2*C$296,1,2)))))</f>
        <v>0</v>
      </c>
      <c r="D122" s="7">
        <f>IF('Статистика ВПР 2019'!D122="","_",IF('Статистика ВПР 2019'!D122&lt;D$3-2*D$296,-2,IF('Статистика ВПР 2019'!D122&lt;D$3-D$296,-1,IF('Статистика ВПР 2019'!D122&lt;D$3+D$296,0,IF('Статистика ВПР 2019'!D122&lt;D$3+2*D$296,1,2)))))</f>
        <v>-1</v>
      </c>
      <c r="E122" s="7">
        <f>IF('Статистика ВПР 2019'!E122="","_",IF('Статистика ВПР 2019'!E122&lt;E$3-2*E$296,-2,IF('Статистика ВПР 2019'!E122&lt;E$3-E$296,-1,IF('Статистика ВПР 2019'!E122&lt;E$3+E$296,0,IF('Статистика ВПР 2019'!E122&lt;E$3+2*E$296,1,2)))))</f>
        <v>-2</v>
      </c>
      <c r="F122" s="7" t="str">
        <f>IF('Статистика ВПР 2019'!F122="","_",IF('Статистика ВПР 2019'!F122&lt;F$3-2*F$296,-2,IF('Статистика ВПР 2019'!F122&lt;F$3-F$296,-1,IF('Статистика ВПР 2019'!F122&lt;F$3+F$296,0,IF('Статистика ВПР 2019'!F122&lt;F$3+2*F$296,1,2)))))</f>
        <v>_</v>
      </c>
      <c r="G122" s="7">
        <f>IF('Статистика ВПР 2019'!G122="","_",IF('Статистика ВПР 2019'!G122&lt;G$3-2*G$296,-2,IF('Статистика ВПР 2019'!G122&lt;G$3-G$296,-1,IF('Статистика ВПР 2019'!G122&lt;G$3+G$296,0,IF('Статистика ВПР 2019'!G122&lt;G$3+2*G$296,1,2)))))</f>
        <v>0</v>
      </c>
      <c r="H122" s="7">
        <f>IF('Статистика ВПР 2019'!H122="","_",IF('Статистика ВПР 2019'!H122&lt;H$3-2*H$296,-2,IF('Статистика ВПР 2019'!H122&lt;H$3-H$296,-1,IF('Статистика ВПР 2019'!H122&lt;H$3+H$296,0,IF('Статистика ВПР 2019'!H122&lt;H$3+2*H$296,1,2)))))</f>
        <v>0</v>
      </c>
      <c r="I122" s="7" t="str">
        <f>IF('Статистика ВПР 2019'!I122="","_",IF('Статистика ВПР 2019'!I122&lt;I$3-2*I$296,-2,IF('Статистика ВПР 2019'!I122&lt;I$3-I$296,-1,IF('Статистика ВПР 2019'!I122&lt;I$3+I$296,0,IF('Статистика ВПР 2019'!I122&lt;I$3+2*I$296,1,2)))))</f>
        <v>_</v>
      </c>
      <c r="J122" s="7" t="str">
        <f>IF('Статистика ВПР 2019'!J122="","_",IF('Статистика ВПР 2019'!J122&lt;J$3-2*J$296,-2,IF('Статистика ВПР 2019'!J122&lt;J$3-J$296,-1,IF('Статистика ВПР 2019'!J122&lt;J$3+J$296,0,IF('Статистика ВПР 2019'!J122&lt;J$3+2*J$296,1,2)))))</f>
        <v>_</v>
      </c>
      <c r="K122" s="7" t="str">
        <f>IF('Статистика ВПР 2019'!K122="","_",IF('Статистика ВПР 2019'!K122&lt;K$3-2*K$296,-2,IF('Статистика ВПР 2019'!K122&lt;K$3-K$296,-1,IF('Статистика ВПР 2019'!K122&lt;K$3+K$296,0,IF('Статистика ВПР 2019'!K122&lt;K$3+2*K$296,1,2)))))</f>
        <v>_</v>
      </c>
      <c r="L122" s="7" t="str">
        <f>IF('Статистика ВПР 2019'!L122="","_",IF('Статистика ВПР 2019'!L122&lt;L$3-2*L$296,-2,IF('Статистика ВПР 2019'!L122&lt;L$3-L$296,-1,IF('Статистика ВПР 2019'!L122&lt;L$3+L$296,0,IF('Статистика ВПР 2019'!L122&lt;L$3+2*L$296,1,2)))))</f>
        <v>_</v>
      </c>
      <c r="M122" s="7" t="str">
        <f>IF('Статистика ВПР 2019'!M122="","_",IF('Статистика ВПР 2019'!M122&lt;M$3-2*M$296,-2,IF('Статистика ВПР 2019'!M122&lt;M$3-M$296,-1,IF('Статистика ВПР 2019'!M122&lt;M$3+M$296,0,IF('Статистика ВПР 2019'!M122&lt;M$3+2*M$296,1,2)))))</f>
        <v>_</v>
      </c>
      <c r="N122" s="7" t="str">
        <f>IF('Статистика ВПР 2019'!N122="","_",IF('Статистика ВПР 2019'!N122&lt;N$3-2*N$296,-2,IF('Статистика ВПР 2019'!N122&lt;N$3-N$296,-1,IF('Статистика ВПР 2019'!N122&lt;N$3+N$296,0,IF('Статистика ВПР 2019'!N122&lt;N$3+2*N$296,1,2)))))</f>
        <v>_</v>
      </c>
      <c r="O122" s="7" t="str">
        <f>IF('Статистика ВПР 2019'!O122="","_",IF('Статистика ВПР 2019'!O122&lt;O$3-2*O$296,-2,IF('Статистика ВПР 2019'!O122&lt;O$3-O$296,-1,IF('Статистика ВПР 2019'!O122&lt;O$3+O$296,0,IF('Статистика ВПР 2019'!O122&lt;O$3+2*O$296,1,2)))))</f>
        <v>_</v>
      </c>
      <c r="P122" s="7" t="str">
        <f>IF('Статистика ВПР 2019'!P122="","_",IF('Статистика ВПР 2019'!P122&lt;P$3-2*P$296,-2,IF('Статистика ВПР 2019'!P122&lt;P$3-P$296,-1,IF('Статистика ВПР 2019'!P122&lt;P$3+P$296,0,IF('Статистика ВПР 2019'!P122&lt;P$3+2*P$296,1,2)))))</f>
        <v>_</v>
      </c>
      <c r="Q122" s="7" t="str">
        <f>IF('Статистика ВПР 2019'!Q122="","_",IF('Статистика ВПР 2019'!Q122&lt;Q$3-2*Q$296,-2,IF('Статистика ВПР 2019'!Q122&lt;Q$3-Q$296,-1,IF('Статистика ВПР 2019'!Q122&lt;Q$3+Q$296,0,IF('Статистика ВПР 2019'!Q122&lt;Q$3+2*Q$296,1,2)))))</f>
        <v>_</v>
      </c>
      <c r="R122" s="7" t="str">
        <f>IF('Статистика ВПР 2019'!R122="","_",IF('Статистика ВПР 2019'!R122&lt;R$3-2*R$296,-2,IF('Статистика ВПР 2019'!R122&lt;R$3-R$296,-1,IF('Статистика ВПР 2019'!R122&lt;R$3+R$296,0,IF('Статистика ВПР 2019'!R122&lt;R$3+2*R$296,1,2)))))</f>
        <v>_</v>
      </c>
      <c r="S122" s="7" t="str">
        <f>IF('Статистика ВПР 2019'!S122="","_",IF('Статистика ВПР 2019'!S122&lt;S$3-2*S$296,-2,IF('Статистика ВПР 2019'!S122&lt;S$3-S$296,-1,IF('Статистика ВПР 2019'!S122&lt;S$3+S$296,0,IF('Статистика ВПР 2019'!S122&lt;S$3+2*S$296,1,2)))))</f>
        <v>_</v>
      </c>
      <c r="T122" s="7" t="str">
        <f>IF('Статистика ВПР 2019'!T122="","_",IF('Статистика ВПР 2019'!T122&lt;T$3-2*T$296,-2,IF('Статистика ВПР 2019'!T122&lt;T$3-T$296,-1,IF('Статистика ВПР 2019'!T122&lt;T$3+T$296,0,IF('Статистика ВПР 2019'!T122&lt;T$3+2*T$296,1,2)))))</f>
        <v>_</v>
      </c>
      <c r="U122" s="7" t="str">
        <f>IF('Статистика ВПР 2019'!U122="","_",IF('Статистика ВПР 2019'!U122&lt;U$3-2*U$296,-2,IF('Статистика ВПР 2019'!U122&lt;U$3-U$296,-1,IF('Статистика ВПР 2019'!U122&lt;U$3+U$296,0,IF('Статистика ВПР 2019'!U122&lt;U$3+2*U$296,1,2)))))</f>
        <v>_</v>
      </c>
      <c r="V122" s="7" t="str">
        <f>IF('Статистика ВПР 2019'!V122="","_",IF('Статистика ВПР 2019'!V122&lt;V$3-2*V$296,-2,IF('Статистика ВПР 2019'!V122&lt;V$3-V$296,-1,IF('Статистика ВПР 2019'!V122&lt;V$3+V$296,0,IF('Статистика ВПР 2019'!V122&lt;V$3+2*V$296,1,2)))))</f>
        <v>_</v>
      </c>
      <c r="W122" s="7" t="str">
        <f>IF('Статистика ВПР 2019'!W122="","_",IF('Статистика ВПР 2019'!W122&lt;W$3-2*W$296,-2,IF('Статистика ВПР 2019'!W122&lt;W$3-W$296,-1,IF('Статистика ВПР 2019'!W122&lt;W$3+W$296,0,IF('Статистика ВПР 2019'!W122&lt;W$3+2*W$296,1,2)))))</f>
        <v>_</v>
      </c>
      <c r="X122" s="7" t="str">
        <f>IF('Статистика ВПР 2019'!X122="","_",IF('Статистика ВПР 2019'!X122&lt;X$3-2*X$296,-2,IF('Статистика ВПР 2019'!X122&lt;X$3-X$296,-1,IF('Статистика ВПР 2019'!X122&lt;X$3+X$296,0,IF('Статистика ВПР 2019'!X122&lt;X$3+2*X$296,1,2)))))</f>
        <v>_</v>
      </c>
      <c r="Y122" s="7" t="str">
        <f>IF('Статистика ВПР 2019'!Y122="","_",IF('Статистика ВПР 2019'!Y122&lt;Y$3-2*Y$296,-2,IF('Статистика ВПР 2019'!Y122&lt;Y$3-Y$296,-1,IF('Статистика ВПР 2019'!Y122&lt;Y$3+Y$296,0,IF('Статистика ВПР 2019'!Y122&lt;Y$3+2*Y$296,1,2)))))</f>
        <v>_</v>
      </c>
      <c r="Z122" s="7" t="str">
        <f>IF('Статистика ВПР 2019'!Z122="","_",IF('Статистика ВПР 2019'!Z122&lt;Z$3-2*Z$296,-2,IF('Статистика ВПР 2019'!Z122&lt;Z$3-Z$296,-1,IF('Статистика ВПР 2019'!Z122&lt;Z$3+Z$296,0,IF('Статистика ВПР 2019'!Z122&lt;Z$3+2*Z$296,1,2)))))</f>
        <v>_</v>
      </c>
      <c r="AA122" s="7" t="str">
        <f>IF('Статистика ВПР 2019'!AA122="","_",IF('Статистика ВПР 2019'!AA122&lt;AA$3-2*AA$296,-2,IF('Статистика ВПР 2019'!AA122&lt;AA$3-AA$296,-1,IF('Статистика ВПР 2019'!AA122&lt;AA$3+AA$296,0,IF('Статистика ВПР 2019'!AA122&lt;AA$3+2*AA$296,1,2)))))</f>
        <v>_</v>
      </c>
      <c r="AB122" s="7" t="str">
        <f>IF('Статистика ВПР 2019'!AB122="","_",IF('Статистика ВПР 2019'!AB122&lt;AB$3-2*AB$296,-2,IF('Статистика ВПР 2019'!AB122&lt;AB$3-AB$296,-1,IF('Статистика ВПР 2019'!AB122&lt;AB$3+AB$296,0,IF('Статистика ВПР 2019'!AB122&lt;AB$3+2*AB$296,1,2)))))</f>
        <v>_</v>
      </c>
      <c r="AC122" s="7" t="str">
        <f>IF('Статистика ВПР 2019'!AC122="","_",IF('Статистика ВПР 2019'!AC122&lt;AC$3-2*AC$296,-2,IF('Статистика ВПР 2019'!AC122&lt;AC$3-AC$296,-1,IF('Статистика ВПР 2019'!AC122&lt;AC$3+AC$296,0,IF('Статистика ВПР 2019'!AC122&lt;AC$3+2*AC$296,1,2)))))</f>
        <v>_</v>
      </c>
      <c r="AD122" s="7" t="str">
        <f>IF('Статистика ВПР 2019'!AD122="","_",IF('Статистика ВПР 2019'!AD122&lt;AD$3-2*AD$296,-2,IF('Статистика ВПР 2019'!AD122&lt;AD$3-AD$296,-1,IF('Статистика ВПР 2019'!AD122&lt;AD$3+AD$296,0,IF('Статистика ВПР 2019'!AD122&lt;AD$3+2*AD$296,1,2)))))</f>
        <v>_</v>
      </c>
      <c r="AE122" s="7" t="str">
        <f>IF('Статистика ВПР 2019'!AE122="","_",IF('Статистика ВПР 2019'!AE122&lt;AE$3-2*AE$296,-2,IF('Статистика ВПР 2019'!AE122&lt;AE$3-AE$296,-1,IF('Статистика ВПР 2019'!AE122&lt;AE$3+AE$296,0,IF('Статистика ВПР 2019'!AE122&lt;AE$3+2*AE$296,1,2)))))</f>
        <v>_</v>
      </c>
      <c r="AF122" s="7" t="str">
        <f>IF('Статистика ВПР 2019'!AF122="","_",IF('Статистика ВПР 2019'!AF122&lt;AF$3-2*AF$296,-2,IF('Статистика ВПР 2019'!AF122&lt;AF$3-AF$296,-1,IF('Статистика ВПР 2019'!AF122&lt;AF$3+AF$296,0,IF('Статистика ВПР 2019'!AF122&lt;AF$3+2*AF$296,1,2)))))</f>
        <v>_</v>
      </c>
      <c r="AG122" s="7" t="str">
        <f>IF('Статистика ВПР 2019'!AG122="","_",IF('Статистика ВПР 2019'!AG122&lt;AG$3-2*AG$296,-2,IF('Статистика ВПР 2019'!AG122&lt;AG$3-AG$296,-1,IF('Статистика ВПР 2019'!AG122&lt;AG$3+AG$296,0,IF('Статистика ВПР 2019'!AG122&lt;AG$3+2*AG$296,1,2)))))</f>
        <v>_</v>
      </c>
      <c r="AH122" s="7" t="str">
        <f>IF('Статистика ВПР 2019'!AH122="","_",IF('Статистика ВПР 2019'!AH122&lt;AH$3-2*AH$296,-2,IF('Статистика ВПР 2019'!AH122&lt;AH$3-AH$296,-1,IF('Статистика ВПР 2019'!AH122&lt;AH$3+AH$296,0,IF('Статистика ВПР 2019'!AH122&lt;AH$3+2*AH$296,1,2)))))</f>
        <v>_</v>
      </c>
      <c r="AI122" s="7" t="str">
        <f>IF('Статистика ВПР 2019'!AI122="","_",IF('Статистика ВПР 2019'!AI122&lt;AI$3-2*AI$296,-2,IF('Статистика ВПР 2019'!AI122&lt;AI$3-AI$296,-1,IF('Статистика ВПР 2019'!AI122&lt;AI$3+AI$296,0,IF('Статистика ВПР 2019'!AI122&lt;AI$3+2*AI$296,1,2)))))</f>
        <v>_</v>
      </c>
      <c r="AJ122" s="7" t="str">
        <f>IF('Статистика ВПР 2019'!AJ122="","_",IF('Статистика ВПР 2019'!AJ122&lt;AJ$3-2*AJ$296,-2,IF('Статистика ВПР 2019'!AJ122&lt;AJ$3-AJ$296,-1,IF('Статистика ВПР 2019'!AJ122&lt;AJ$3+AJ$296,0,IF('Статистика ВПР 2019'!AJ122&lt;AJ$3+2*AJ$296,1,2)))))</f>
        <v>_</v>
      </c>
      <c r="AK122" s="7" t="str">
        <f>IF('Статистика ВПР 2019'!AK122="","_",IF('Статистика ВПР 2019'!AK122&lt;AK$3-2*AK$296,-2,IF('Статистика ВПР 2019'!AK122&lt;AK$3-AK$296,-1,IF('Статистика ВПР 2019'!AK122&lt;AK$3+AK$296,0,IF('Статистика ВПР 2019'!AK122&lt;AK$3+2*AK$296,1,2)))))</f>
        <v>_</v>
      </c>
      <c r="AL122" s="2">
        <f t="shared" si="1"/>
        <v>35</v>
      </c>
    </row>
    <row r="123" spans="1:38" x14ac:dyDescent="0.25">
      <c r="A123" s="4" t="s">
        <v>59</v>
      </c>
      <c r="B123" s="6" t="s">
        <v>61</v>
      </c>
      <c r="C123" s="7">
        <f>IF('Статистика ВПР 2019'!C123="","_",IF('Статистика ВПР 2019'!C123&lt;C$3-2*C$296,-2,IF('Статистика ВПР 2019'!C123&lt;C$3-C$296,-1,IF('Статистика ВПР 2019'!C123&lt;C$3+C$296,0,IF('Статистика ВПР 2019'!C123&lt;C$3+2*C$296,1,2)))))</f>
        <v>0</v>
      </c>
      <c r="D123" s="7">
        <f>IF('Статистика ВПР 2019'!D123="","_",IF('Статистика ВПР 2019'!D123&lt;D$3-2*D$296,-2,IF('Статистика ВПР 2019'!D123&lt;D$3-D$296,-1,IF('Статистика ВПР 2019'!D123&lt;D$3+D$296,0,IF('Статистика ВПР 2019'!D123&lt;D$3+2*D$296,1,2)))))</f>
        <v>0</v>
      </c>
      <c r="E123" s="7">
        <f>IF('Статистика ВПР 2019'!E123="","_",IF('Статистика ВПР 2019'!E123&lt;E$3-2*E$296,-2,IF('Статистика ВПР 2019'!E123&lt;E$3-E$296,-1,IF('Статистика ВПР 2019'!E123&lt;E$3+E$296,0,IF('Статистика ВПР 2019'!E123&lt;E$3+2*E$296,1,2)))))</f>
        <v>0</v>
      </c>
      <c r="F123" s="7">
        <f>IF('Статистика ВПР 2019'!F123="","_",IF('Статистика ВПР 2019'!F123&lt;F$3-2*F$296,-2,IF('Статистика ВПР 2019'!F123&lt;F$3-F$296,-1,IF('Статистика ВПР 2019'!F123&lt;F$3+F$296,0,IF('Статистика ВПР 2019'!F123&lt;F$3+2*F$296,1,2)))))</f>
        <v>1</v>
      </c>
      <c r="G123" s="7">
        <f>IF('Статистика ВПР 2019'!G123="","_",IF('Статистика ВПР 2019'!G123&lt;G$3-2*G$296,-2,IF('Статистика ВПР 2019'!G123&lt;G$3-G$296,-1,IF('Статистика ВПР 2019'!G123&lt;G$3+G$296,0,IF('Статистика ВПР 2019'!G123&lt;G$3+2*G$296,1,2)))))</f>
        <v>0</v>
      </c>
      <c r="H123" s="7">
        <f>IF('Статистика ВПР 2019'!H123="","_",IF('Статистика ВПР 2019'!H123&lt;H$3-2*H$296,-2,IF('Статистика ВПР 2019'!H123&lt;H$3-H$296,-1,IF('Статистика ВПР 2019'!H123&lt;H$3+H$296,0,IF('Статистика ВПР 2019'!H123&lt;H$3+2*H$296,1,2)))))</f>
        <v>1</v>
      </c>
      <c r="I123" s="7">
        <f>IF('Статистика ВПР 2019'!I123="","_",IF('Статистика ВПР 2019'!I123&lt;I$3-2*I$296,-2,IF('Статистика ВПР 2019'!I123&lt;I$3-I$296,-1,IF('Статистика ВПР 2019'!I123&lt;I$3+I$296,0,IF('Статистика ВПР 2019'!I123&lt;I$3+2*I$296,1,2)))))</f>
        <v>1</v>
      </c>
      <c r="J123" s="7">
        <f>IF('Статистика ВПР 2019'!J123="","_",IF('Статистика ВПР 2019'!J123&lt;J$3-2*J$296,-2,IF('Статистика ВПР 2019'!J123&lt;J$3-J$296,-1,IF('Статистика ВПР 2019'!J123&lt;J$3+J$296,0,IF('Статистика ВПР 2019'!J123&lt;J$3+2*J$296,1,2)))))</f>
        <v>1</v>
      </c>
      <c r="K123" s="7">
        <f>IF('Статистика ВПР 2019'!K123="","_",IF('Статистика ВПР 2019'!K123&lt;K$3-2*K$296,-2,IF('Статистика ВПР 2019'!K123&lt;K$3-K$296,-1,IF('Статистика ВПР 2019'!K123&lt;K$3+K$296,0,IF('Статистика ВПР 2019'!K123&lt;K$3+2*K$296,1,2)))))</f>
        <v>0</v>
      </c>
      <c r="L123" s="7">
        <f>IF('Статистика ВПР 2019'!L123="","_",IF('Статистика ВПР 2019'!L123&lt;L$3-2*L$296,-2,IF('Статистика ВПР 2019'!L123&lt;L$3-L$296,-1,IF('Статистика ВПР 2019'!L123&lt;L$3+L$296,0,IF('Статистика ВПР 2019'!L123&lt;L$3+2*L$296,1,2)))))</f>
        <v>0</v>
      </c>
      <c r="M123" s="7">
        <f>IF('Статистика ВПР 2019'!M123="","_",IF('Статистика ВПР 2019'!M123&lt;M$3-2*M$296,-2,IF('Статистика ВПР 2019'!M123&lt;M$3-M$296,-1,IF('Статистика ВПР 2019'!M123&lt;M$3+M$296,0,IF('Статистика ВПР 2019'!M123&lt;M$3+2*M$296,1,2)))))</f>
        <v>0</v>
      </c>
      <c r="N123" s="7">
        <f>IF('Статистика ВПР 2019'!N123="","_",IF('Статистика ВПР 2019'!N123&lt;N$3-2*N$296,-2,IF('Статистика ВПР 2019'!N123&lt;N$3-N$296,-1,IF('Статистика ВПР 2019'!N123&lt;N$3+N$296,0,IF('Статистика ВПР 2019'!N123&lt;N$3+2*N$296,1,2)))))</f>
        <v>0</v>
      </c>
      <c r="O123" s="7">
        <f>IF('Статистика ВПР 2019'!O123="","_",IF('Статистика ВПР 2019'!O123&lt;O$3-2*O$296,-2,IF('Статистика ВПР 2019'!O123&lt;O$3-O$296,-1,IF('Статистика ВПР 2019'!O123&lt;O$3+O$296,0,IF('Статистика ВПР 2019'!O123&lt;O$3+2*O$296,1,2)))))</f>
        <v>0</v>
      </c>
      <c r="P123" s="7">
        <f>IF('Статистика ВПР 2019'!P123="","_",IF('Статистика ВПР 2019'!P123&lt;P$3-2*P$296,-2,IF('Статистика ВПР 2019'!P123&lt;P$3-P$296,-1,IF('Статистика ВПР 2019'!P123&lt;P$3+P$296,0,IF('Статистика ВПР 2019'!P123&lt;P$3+2*P$296,1,2)))))</f>
        <v>1</v>
      </c>
      <c r="Q123" s="7">
        <f>IF('Статистика ВПР 2019'!Q123="","_",IF('Статистика ВПР 2019'!Q123&lt;Q$3-2*Q$296,-2,IF('Статистика ВПР 2019'!Q123&lt;Q$3-Q$296,-1,IF('Статистика ВПР 2019'!Q123&lt;Q$3+Q$296,0,IF('Статистика ВПР 2019'!Q123&lt;Q$3+2*Q$296,1,2)))))</f>
        <v>0</v>
      </c>
      <c r="R123" s="7">
        <f>IF('Статистика ВПР 2019'!R123="","_",IF('Статистика ВПР 2019'!R123&lt;R$3-2*R$296,-2,IF('Статистика ВПР 2019'!R123&lt;R$3-R$296,-1,IF('Статистика ВПР 2019'!R123&lt;R$3+R$296,0,IF('Статистика ВПР 2019'!R123&lt;R$3+2*R$296,1,2)))))</f>
        <v>0</v>
      </c>
      <c r="S123" s="7">
        <f>IF('Статистика ВПР 2019'!S123="","_",IF('Статистика ВПР 2019'!S123&lt;S$3-2*S$296,-2,IF('Статистика ВПР 2019'!S123&lt;S$3-S$296,-1,IF('Статистика ВПР 2019'!S123&lt;S$3+S$296,0,IF('Статистика ВПР 2019'!S123&lt;S$3+2*S$296,1,2)))))</f>
        <v>0</v>
      </c>
      <c r="T123" s="7">
        <f>IF('Статистика ВПР 2019'!T123="","_",IF('Статистика ВПР 2019'!T123&lt;T$3-2*T$296,-2,IF('Статистика ВПР 2019'!T123&lt;T$3-T$296,-1,IF('Статистика ВПР 2019'!T123&lt;T$3+T$296,0,IF('Статистика ВПР 2019'!T123&lt;T$3+2*T$296,1,2)))))</f>
        <v>0</v>
      </c>
      <c r="U123" s="7">
        <f>IF('Статистика ВПР 2019'!U123="","_",IF('Статистика ВПР 2019'!U123&lt;U$3-2*U$296,-2,IF('Статистика ВПР 2019'!U123&lt;U$3-U$296,-1,IF('Статистика ВПР 2019'!U123&lt;U$3+U$296,0,IF('Статистика ВПР 2019'!U123&lt;U$3+2*U$296,1,2)))))</f>
        <v>0</v>
      </c>
      <c r="V123" s="7">
        <f>IF('Статистика ВПР 2019'!V123="","_",IF('Статистика ВПР 2019'!V123&lt;V$3-2*V$296,-2,IF('Статистика ВПР 2019'!V123&lt;V$3-V$296,-1,IF('Статистика ВПР 2019'!V123&lt;V$3+V$296,0,IF('Статистика ВПР 2019'!V123&lt;V$3+2*V$296,1,2)))))</f>
        <v>0</v>
      </c>
      <c r="W123" s="7">
        <f>IF('Статистика ВПР 2019'!W123="","_",IF('Статистика ВПР 2019'!W123&lt;W$3-2*W$296,-2,IF('Статистика ВПР 2019'!W123&lt;W$3-W$296,-1,IF('Статистика ВПР 2019'!W123&lt;W$3+W$296,0,IF('Статистика ВПР 2019'!W123&lt;W$3+2*W$296,1,2)))))</f>
        <v>-1</v>
      </c>
      <c r="X123" s="7" t="str">
        <f>IF('Статистика ВПР 2019'!X123="","_",IF('Статистика ВПР 2019'!X123&lt;X$3-2*X$296,-2,IF('Статистика ВПР 2019'!X123&lt;X$3-X$296,-1,IF('Статистика ВПР 2019'!X123&lt;X$3+X$296,0,IF('Статистика ВПР 2019'!X123&lt;X$3+2*X$296,1,2)))))</f>
        <v>_</v>
      </c>
      <c r="Y123" s="7" t="str">
        <f>IF('Статистика ВПР 2019'!Y123="","_",IF('Статистика ВПР 2019'!Y123&lt;Y$3-2*Y$296,-2,IF('Статистика ВПР 2019'!Y123&lt;Y$3-Y$296,-1,IF('Статистика ВПР 2019'!Y123&lt;Y$3+Y$296,0,IF('Статистика ВПР 2019'!Y123&lt;Y$3+2*Y$296,1,2)))))</f>
        <v>_</v>
      </c>
      <c r="Z123" s="7">
        <f>IF('Статистика ВПР 2019'!Z123="","_",IF('Статистика ВПР 2019'!Z123&lt;Z$3-2*Z$296,-2,IF('Статистика ВПР 2019'!Z123&lt;Z$3-Z$296,-1,IF('Статистика ВПР 2019'!Z123&lt;Z$3+Z$296,0,IF('Статистика ВПР 2019'!Z123&lt;Z$3+2*Z$296,1,2)))))</f>
        <v>0</v>
      </c>
      <c r="AA123" s="7">
        <f>IF('Статистика ВПР 2019'!AA123="","_",IF('Статистика ВПР 2019'!AA123&lt;AA$3-2*AA$296,-2,IF('Статистика ВПР 2019'!AA123&lt;AA$3-AA$296,-1,IF('Статистика ВПР 2019'!AA123&lt;AA$3+AA$296,0,IF('Статистика ВПР 2019'!AA123&lt;AA$3+2*AA$296,1,2)))))</f>
        <v>1</v>
      </c>
      <c r="AB123" s="7">
        <f>IF('Статистика ВПР 2019'!AB123="","_",IF('Статистика ВПР 2019'!AB123&lt;AB$3-2*AB$296,-2,IF('Статистика ВПР 2019'!AB123&lt;AB$3-AB$296,-1,IF('Статистика ВПР 2019'!AB123&lt;AB$3+AB$296,0,IF('Статистика ВПР 2019'!AB123&lt;AB$3+2*AB$296,1,2)))))</f>
        <v>2</v>
      </c>
      <c r="AC123" s="7">
        <f>IF('Статистика ВПР 2019'!AC123="","_",IF('Статистика ВПР 2019'!AC123&lt;AC$3-2*AC$296,-2,IF('Статистика ВПР 2019'!AC123&lt;AC$3-AC$296,-1,IF('Статистика ВПР 2019'!AC123&lt;AC$3+AC$296,0,IF('Статистика ВПР 2019'!AC123&lt;AC$3+2*AC$296,1,2)))))</f>
        <v>2</v>
      </c>
      <c r="AD123" s="7">
        <f>IF('Статистика ВПР 2019'!AD123="","_",IF('Статистика ВПР 2019'!AD123&lt;AD$3-2*AD$296,-2,IF('Статистика ВПР 2019'!AD123&lt;AD$3-AD$296,-1,IF('Статистика ВПР 2019'!AD123&lt;AD$3+AD$296,0,IF('Статистика ВПР 2019'!AD123&lt;AD$3+2*AD$296,1,2)))))</f>
        <v>1</v>
      </c>
      <c r="AE123" s="7">
        <f>IF('Статистика ВПР 2019'!AE123="","_",IF('Статистика ВПР 2019'!AE123&lt;AE$3-2*AE$296,-2,IF('Статистика ВПР 2019'!AE123&lt;AE$3-AE$296,-1,IF('Статистика ВПР 2019'!AE123&lt;AE$3+AE$296,0,IF('Статистика ВПР 2019'!AE123&lt;AE$3+2*AE$296,1,2)))))</f>
        <v>1</v>
      </c>
      <c r="AF123" s="7">
        <f>IF('Статистика ВПР 2019'!AF123="","_",IF('Статистика ВПР 2019'!AF123&lt;AF$3-2*AF$296,-2,IF('Статистика ВПР 2019'!AF123&lt;AF$3-AF$296,-1,IF('Статистика ВПР 2019'!AF123&lt;AF$3+AF$296,0,IF('Статистика ВПР 2019'!AF123&lt;AF$3+2*AF$296,1,2)))))</f>
        <v>-1</v>
      </c>
      <c r="AG123" s="7" t="str">
        <f>IF('Статистика ВПР 2019'!AG123="","_",IF('Статистика ВПР 2019'!AG123&lt;AG$3-2*AG$296,-2,IF('Статистика ВПР 2019'!AG123&lt;AG$3-AG$296,-1,IF('Статистика ВПР 2019'!AG123&lt;AG$3+AG$296,0,IF('Статистика ВПР 2019'!AG123&lt;AG$3+2*AG$296,1,2)))))</f>
        <v>_</v>
      </c>
      <c r="AH123" s="7" t="str">
        <f>IF('Статистика ВПР 2019'!AH123="","_",IF('Статистика ВПР 2019'!AH123&lt;AH$3-2*AH$296,-2,IF('Статистика ВПР 2019'!AH123&lt;AH$3-AH$296,-1,IF('Статистика ВПР 2019'!AH123&lt;AH$3+AH$296,0,IF('Статистика ВПР 2019'!AH123&lt;AH$3+2*AH$296,1,2)))))</f>
        <v>_</v>
      </c>
      <c r="AI123" s="7" t="str">
        <f>IF('Статистика ВПР 2019'!AI123="","_",IF('Статистика ВПР 2019'!AI123&lt;AI$3-2*AI$296,-2,IF('Статистика ВПР 2019'!AI123&lt;AI$3-AI$296,-1,IF('Статистика ВПР 2019'!AI123&lt;AI$3+AI$296,0,IF('Статистика ВПР 2019'!AI123&lt;AI$3+2*AI$296,1,2)))))</f>
        <v>_</v>
      </c>
      <c r="AJ123" s="7" t="str">
        <f>IF('Статистика ВПР 2019'!AJ123="","_",IF('Статистика ВПР 2019'!AJ123&lt;AJ$3-2*AJ$296,-2,IF('Статистика ВПР 2019'!AJ123&lt;AJ$3-AJ$296,-1,IF('Статистика ВПР 2019'!AJ123&lt;AJ$3+AJ$296,0,IF('Статистика ВПР 2019'!AJ123&lt;AJ$3+2*AJ$296,1,2)))))</f>
        <v>_</v>
      </c>
      <c r="AK123" s="7" t="str">
        <f>IF('Статистика ВПР 2019'!AK123="","_",IF('Статистика ВПР 2019'!AK123&lt;AK$3-2*AK$296,-2,IF('Статистика ВПР 2019'!AK123&lt;AK$3-AK$296,-1,IF('Статистика ВПР 2019'!AK123&lt;AK$3+AK$296,0,IF('Статистика ВПР 2019'!AK123&lt;AK$3+2*AK$296,1,2)))))</f>
        <v>_</v>
      </c>
      <c r="AL123" s="2">
        <f t="shared" si="1"/>
        <v>35</v>
      </c>
    </row>
    <row r="124" spans="1:38" x14ac:dyDescent="0.25">
      <c r="A124" s="4" t="s">
        <v>59</v>
      </c>
      <c r="B124" s="6" t="s">
        <v>62</v>
      </c>
      <c r="C124" s="7">
        <f>IF('Статистика ВПР 2019'!C124="","_",IF('Статистика ВПР 2019'!C124&lt;C$3-2*C$296,-2,IF('Статистика ВПР 2019'!C124&lt;C$3-C$296,-1,IF('Статистика ВПР 2019'!C124&lt;C$3+C$296,0,IF('Статистика ВПР 2019'!C124&lt;C$3+2*C$296,1,2)))))</f>
        <v>0</v>
      </c>
      <c r="D124" s="7">
        <f>IF('Статистика ВПР 2019'!D124="","_",IF('Статистика ВПР 2019'!D124&lt;D$3-2*D$296,-2,IF('Статистика ВПР 2019'!D124&lt;D$3-D$296,-1,IF('Статистика ВПР 2019'!D124&lt;D$3+D$296,0,IF('Статистика ВПР 2019'!D124&lt;D$3+2*D$296,1,2)))))</f>
        <v>0</v>
      </c>
      <c r="E124" s="7">
        <f>IF('Статистика ВПР 2019'!E124="","_",IF('Статистика ВПР 2019'!E124&lt;E$3-2*E$296,-2,IF('Статистика ВПР 2019'!E124&lt;E$3-E$296,-1,IF('Статистика ВПР 2019'!E124&lt;E$3+E$296,0,IF('Статистика ВПР 2019'!E124&lt;E$3+2*E$296,1,2)))))</f>
        <v>0</v>
      </c>
      <c r="F124" s="7">
        <f>IF('Статистика ВПР 2019'!F124="","_",IF('Статистика ВПР 2019'!F124&lt;F$3-2*F$296,-2,IF('Статистика ВПР 2019'!F124&lt;F$3-F$296,-1,IF('Статистика ВПР 2019'!F124&lt;F$3+F$296,0,IF('Статистика ВПР 2019'!F124&lt;F$3+2*F$296,1,2)))))</f>
        <v>0</v>
      </c>
      <c r="G124" s="7">
        <f>IF('Статистика ВПР 2019'!G124="","_",IF('Статистика ВПР 2019'!G124&lt;G$3-2*G$296,-2,IF('Статистика ВПР 2019'!G124&lt;G$3-G$296,-1,IF('Статистика ВПР 2019'!G124&lt;G$3+G$296,0,IF('Статистика ВПР 2019'!G124&lt;G$3+2*G$296,1,2)))))</f>
        <v>0</v>
      </c>
      <c r="H124" s="7">
        <f>IF('Статистика ВПР 2019'!H124="","_",IF('Статистика ВПР 2019'!H124&lt;H$3-2*H$296,-2,IF('Статистика ВПР 2019'!H124&lt;H$3-H$296,-1,IF('Статистика ВПР 2019'!H124&lt;H$3+H$296,0,IF('Статистика ВПР 2019'!H124&lt;H$3+2*H$296,1,2)))))</f>
        <v>1</v>
      </c>
      <c r="I124" s="7">
        <f>IF('Статистика ВПР 2019'!I124="","_",IF('Статистика ВПР 2019'!I124&lt;I$3-2*I$296,-2,IF('Статистика ВПР 2019'!I124&lt;I$3-I$296,-1,IF('Статистика ВПР 2019'!I124&lt;I$3+I$296,0,IF('Статистика ВПР 2019'!I124&lt;I$3+2*I$296,1,2)))))</f>
        <v>0</v>
      </c>
      <c r="J124" s="7">
        <f>IF('Статистика ВПР 2019'!J124="","_",IF('Статистика ВПР 2019'!J124&lt;J$3-2*J$296,-2,IF('Статистика ВПР 2019'!J124&lt;J$3-J$296,-1,IF('Статистика ВПР 2019'!J124&lt;J$3+J$296,0,IF('Статистика ВПР 2019'!J124&lt;J$3+2*J$296,1,2)))))</f>
        <v>0</v>
      </c>
      <c r="K124" s="7">
        <f>IF('Статистика ВПР 2019'!K124="","_",IF('Статистика ВПР 2019'!K124&lt;K$3-2*K$296,-2,IF('Статистика ВПР 2019'!K124&lt;K$3-K$296,-1,IF('Статистика ВПР 2019'!K124&lt;K$3+K$296,0,IF('Статистика ВПР 2019'!K124&lt;K$3+2*K$296,1,2)))))</f>
        <v>0</v>
      </c>
      <c r="L124" s="7">
        <f>IF('Статистика ВПР 2019'!L124="","_",IF('Статистика ВПР 2019'!L124&lt;L$3-2*L$296,-2,IF('Статистика ВПР 2019'!L124&lt;L$3-L$296,-1,IF('Статистика ВПР 2019'!L124&lt;L$3+L$296,0,IF('Статистика ВПР 2019'!L124&lt;L$3+2*L$296,1,2)))))</f>
        <v>0</v>
      </c>
      <c r="M124" s="7">
        <f>IF('Статистика ВПР 2019'!M124="","_",IF('Статистика ВПР 2019'!M124&lt;M$3-2*M$296,-2,IF('Статистика ВПР 2019'!M124&lt;M$3-M$296,-1,IF('Статистика ВПР 2019'!M124&lt;M$3+M$296,0,IF('Статистика ВПР 2019'!M124&lt;M$3+2*M$296,1,2)))))</f>
        <v>0</v>
      </c>
      <c r="N124" s="7">
        <f>IF('Статистика ВПР 2019'!N124="","_",IF('Статистика ВПР 2019'!N124&lt;N$3-2*N$296,-2,IF('Статистика ВПР 2019'!N124&lt;N$3-N$296,-1,IF('Статистика ВПР 2019'!N124&lt;N$3+N$296,0,IF('Статистика ВПР 2019'!N124&lt;N$3+2*N$296,1,2)))))</f>
        <v>0</v>
      </c>
      <c r="O124" s="7">
        <f>IF('Статистика ВПР 2019'!O124="","_",IF('Статистика ВПР 2019'!O124&lt;O$3-2*O$296,-2,IF('Статистика ВПР 2019'!O124&lt;O$3-O$296,-1,IF('Статистика ВПР 2019'!O124&lt;O$3+O$296,0,IF('Статистика ВПР 2019'!O124&lt;O$3+2*O$296,1,2)))))</f>
        <v>0</v>
      </c>
      <c r="P124" s="7">
        <f>IF('Статистика ВПР 2019'!P124="","_",IF('Статистика ВПР 2019'!P124&lt;P$3-2*P$296,-2,IF('Статистика ВПР 2019'!P124&lt;P$3-P$296,-1,IF('Статистика ВПР 2019'!P124&lt;P$3+P$296,0,IF('Статистика ВПР 2019'!P124&lt;P$3+2*P$296,1,2)))))</f>
        <v>0</v>
      </c>
      <c r="Q124" s="7">
        <f>IF('Статистика ВПР 2019'!Q124="","_",IF('Статистика ВПР 2019'!Q124&lt;Q$3-2*Q$296,-2,IF('Статистика ВПР 2019'!Q124&lt;Q$3-Q$296,-1,IF('Статистика ВПР 2019'!Q124&lt;Q$3+Q$296,0,IF('Статистика ВПР 2019'!Q124&lt;Q$3+2*Q$296,1,2)))))</f>
        <v>0</v>
      </c>
      <c r="R124" s="7">
        <f>IF('Статистика ВПР 2019'!R124="","_",IF('Статистика ВПР 2019'!R124&lt;R$3-2*R$296,-2,IF('Статистика ВПР 2019'!R124&lt;R$3-R$296,-1,IF('Статистика ВПР 2019'!R124&lt;R$3+R$296,0,IF('Статистика ВПР 2019'!R124&lt;R$3+2*R$296,1,2)))))</f>
        <v>0</v>
      </c>
      <c r="S124" s="7">
        <f>IF('Статистика ВПР 2019'!S124="","_",IF('Статистика ВПР 2019'!S124&lt;S$3-2*S$296,-2,IF('Статистика ВПР 2019'!S124&lt;S$3-S$296,-1,IF('Статистика ВПР 2019'!S124&lt;S$3+S$296,0,IF('Статистика ВПР 2019'!S124&lt;S$3+2*S$296,1,2)))))</f>
        <v>0</v>
      </c>
      <c r="T124" s="7">
        <f>IF('Статистика ВПР 2019'!T124="","_",IF('Статистика ВПР 2019'!T124&lt;T$3-2*T$296,-2,IF('Статистика ВПР 2019'!T124&lt;T$3-T$296,-1,IF('Статистика ВПР 2019'!T124&lt;T$3+T$296,0,IF('Статистика ВПР 2019'!T124&lt;T$3+2*T$296,1,2)))))</f>
        <v>0</v>
      </c>
      <c r="U124" s="7">
        <f>IF('Статистика ВПР 2019'!U124="","_",IF('Статистика ВПР 2019'!U124&lt;U$3-2*U$296,-2,IF('Статистика ВПР 2019'!U124&lt;U$3-U$296,-1,IF('Статистика ВПР 2019'!U124&lt;U$3+U$296,0,IF('Статистика ВПР 2019'!U124&lt;U$3+2*U$296,1,2)))))</f>
        <v>0</v>
      </c>
      <c r="V124" s="7">
        <f>IF('Статистика ВПР 2019'!V124="","_",IF('Статистика ВПР 2019'!V124&lt;V$3-2*V$296,-2,IF('Статистика ВПР 2019'!V124&lt;V$3-V$296,-1,IF('Статистика ВПР 2019'!V124&lt;V$3+V$296,0,IF('Статистика ВПР 2019'!V124&lt;V$3+2*V$296,1,2)))))</f>
        <v>0</v>
      </c>
      <c r="W124" s="7">
        <f>IF('Статистика ВПР 2019'!W124="","_",IF('Статистика ВПР 2019'!W124&lt;W$3-2*W$296,-2,IF('Статистика ВПР 2019'!W124&lt;W$3-W$296,-1,IF('Статистика ВПР 2019'!W124&lt;W$3+W$296,0,IF('Статистика ВПР 2019'!W124&lt;W$3+2*W$296,1,2)))))</f>
        <v>1</v>
      </c>
      <c r="X124" s="7" t="str">
        <f>IF('Статистика ВПР 2019'!X124="","_",IF('Статистика ВПР 2019'!X124&lt;X$3-2*X$296,-2,IF('Статистика ВПР 2019'!X124&lt;X$3-X$296,-1,IF('Статистика ВПР 2019'!X124&lt;X$3+X$296,0,IF('Статистика ВПР 2019'!X124&lt;X$3+2*X$296,1,2)))))</f>
        <v>_</v>
      </c>
      <c r="Y124" s="7" t="str">
        <f>IF('Статистика ВПР 2019'!Y124="","_",IF('Статистика ВПР 2019'!Y124&lt;Y$3-2*Y$296,-2,IF('Статистика ВПР 2019'!Y124&lt;Y$3-Y$296,-1,IF('Статистика ВПР 2019'!Y124&lt;Y$3+Y$296,0,IF('Статистика ВПР 2019'!Y124&lt;Y$3+2*Y$296,1,2)))))</f>
        <v>_</v>
      </c>
      <c r="Z124" s="7" t="str">
        <f>IF('Статистика ВПР 2019'!Z124="","_",IF('Статистика ВПР 2019'!Z124&lt;Z$3-2*Z$296,-2,IF('Статистика ВПР 2019'!Z124&lt;Z$3-Z$296,-1,IF('Статистика ВПР 2019'!Z124&lt;Z$3+Z$296,0,IF('Статистика ВПР 2019'!Z124&lt;Z$3+2*Z$296,1,2)))))</f>
        <v>_</v>
      </c>
      <c r="AA124" s="7">
        <f>IF('Статистика ВПР 2019'!AA124="","_",IF('Статистика ВПР 2019'!AA124&lt;AA$3-2*AA$296,-2,IF('Статистика ВПР 2019'!AA124&lt;AA$3-AA$296,-1,IF('Статистика ВПР 2019'!AA124&lt;AA$3+AA$296,0,IF('Статистика ВПР 2019'!AA124&lt;AA$3+2*AA$296,1,2)))))</f>
        <v>0</v>
      </c>
      <c r="AB124" s="7">
        <f>IF('Статистика ВПР 2019'!AB124="","_",IF('Статистика ВПР 2019'!AB124&lt;AB$3-2*AB$296,-2,IF('Статистика ВПР 2019'!AB124&lt;AB$3-AB$296,-1,IF('Статистика ВПР 2019'!AB124&lt;AB$3+AB$296,0,IF('Статистика ВПР 2019'!AB124&lt;AB$3+2*AB$296,1,2)))))</f>
        <v>0</v>
      </c>
      <c r="AC124" s="7">
        <f>IF('Статистика ВПР 2019'!AC124="","_",IF('Статистика ВПР 2019'!AC124&lt;AC$3-2*AC$296,-2,IF('Статистика ВПР 2019'!AC124&lt;AC$3-AC$296,-1,IF('Статистика ВПР 2019'!AC124&lt;AC$3+AC$296,0,IF('Статистика ВПР 2019'!AC124&lt;AC$3+2*AC$296,1,2)))))</f>
        <v>1</v>
      </c>
      <c r="AD124" s="7">
        <f>IF('Статистика ВПР 2019'!AD124="","_",IF('Статистика ВПР 2019'!AD124&lt;AD$3-2*AD$296,-2,IF('Статистика ВПР 2019'!AD124&lt;AD$3-AD$296,-1,IF('Статистика ВПР 2019'!AD124&lt;AD$3+AD$296,0,IF('Статистика ВПР 2019'!AD124&lt;AD$3+2*AD$296,1,2)))))</f>
        <v>1</v>
      </c>
      <c r="AE124" s="7">
        <f>IF('Статистика ВПР 2019'!AE124="","_",IF('Статистика ВПР 2019'!AE124&lt;AE$3-2*AE$296,-2,IF('Статистика ВПР 2019'!AE124&lt;AE$3-AE$296,-1,IF('Статистика ВПР 2019'!AE124&lt;AE$3+AE$296,0,IF('Статистика ВПР 2019'!AE124&lt;AE$3+2*AE$296,1,2)))))</f>
        <v>0</v>
      </c>
      <c r="AF124" s="7">
        <f>IF('Статистика ВПР 2019'!AF124="","_",IF('Статистика ВПР 2019'!AF124&lt;AF$3-2*AF$296,-2,IF('Статистика ВПР 2019'!AF124&lt;AF$3-AF$296,-1,IF('Статистика ВПР 2019'!AF124&lt;AF$3+AF$296,0,IF('Статистика ВПР 2019'!AF124&lt;AF$3+2*AF$296,1,2)))))</f>
        <v>0</v>
      </c>
      <c r="AG124" s="7" t="str">
        <f>IF('Статистика ВПР 2019'!AG124="","_",IF('Статистика ВПР 2019'!AG124&lt;AG$3-2*AG$296,-2,IF('Статистика ВПР 2019'!AG124&lt;AG$3-AG$296,-1,IF('Статистика ВПР 2019'!AG124&lt;AG$3+AG$296,0,IF('Статистика ВПР 2019'!AG124&lt;AG$3+2*AG$296,1,2)))))</f>
        <v>_</v>
      </c>
      <c r="AH124" s="7" t="str">
        <f>IF('Статистика ВПР 2019'!AH124="","_",IF('Статистика ВПР 2019'!AH124&lt;AH$3-2*AH$296,-2,IF('Статистика ВПР 2019'!AH124&lt;AH$3-AH$296,-1,IF('Статистика ВПР 2019'!AH124&lt;AH$3+AH$296,0,IF('Статистика ВПР 2019'!AH124&lt;AH$3+2*AH$296,1,2)))))</f>
        <v>_</v>
      </c>
      <c r="AI124" s="7" t="str">
        <f>IF('Статистика ВПР 2019'!AI124="","_",IF('Статистика ВПР 2019'!AI124&lt;AI$3-2*AI$296,-2,IF('Статистика ВПР 2019'!AI124&lt;AI$3-AI$296,-1,IF('Статистика ВПР 2019'!AI124&lt;AI$3+AI$296,0,IF('Статистика ВПР 2019'!AI124&lt;AI$3+2*AI$296,1,2)))))</f>
        <v>_</v>
      </c>
      <c r="AJ124" s="7" t="str">
        <f>IF('Статистика ВПР 2019'!AJ124="","_",IF('Статистика ВПР 2019'!AJ124&lt;AJ$3-2*AJ$296,-2,IF('Статистика ВПР 2019'!AJ124&lt;AJ$3-AJ$296,-1,IF('Статистика ВПР 2019'!AJ124&lt;AJ$3+AJ$296,0,IF('Статистика ВПР 2019'!AJ124&lt;AJ$3+2*AJ$296,1,2)))))</f>
        <v>_</v>
      </c>
      <c r="AK124" s="7" t="str">
        <f>IF('Статистика ВПР 2019'!AK124="","_",IF('Статистика ВПР 2019'!AK124&lt;AK$3-2*AK$296,-2,IF('Статистика ВПР 2019'!AK124&lt;AK$3-AK$296,-1,IF('Статистика ВПР 2019'!AK124&lt;AK$3+AK$296,0,IF('Статистика ВПР 2019'!AK124&lt;AK$3+2*AK$296,1,2)))))</f>
        <v>_</v>
      </c>
      <c r="AL124" s="2">
        <f t="shared" si="1"/>
        <v>35</v>
      </c>
    </row>
    <row r="125" spans="1:38" x14ac:dyDescent="0.25">
      <c r="A125" s="4" t="s">
        <v>59</v>
      </c>
      <c r="B125" s="6" t="s">
        <v>63</v>
      </c>
      <c r="C125" s="7">
        <f>IF('Статистика ВПР 2019'!C125="","_",IF('Статистика ВПР 2019'!C125&lt;C$3-2*C$296,-2,IF('Статистика ВПР 2019'!C125&lt;C$3-C$296,-1,IF('Статистика ВПР 2019'!C125&lt;C$3+C$296,0,IF('Статистика ВПР 2019'!C125&lt;C$3+2*C$296,1,2)))))</f>
        <v>1</v>
      </c>
      <c r="D125" s="7">
        <f>IF('Статистика ВПР 2019'!D125="","_",IF('Статистика ВПР 2019'!D125&lt;D$3-2*D$296,-2,IF('Статистика ВПР 2019'!D125&lt;D$3-D$296,-1,IF('Статистика ВПР 2019'!D125&lt;D$3+D$296,0,IF('Статистика ВПР 2019'!D125&lt;D$3+2*D$296,1,2)))))</f>
        <v>0</v>
      </c>
      <c r="E125" s="7">
        <f>IF('Статистика ВПР 2019'!E125="","_",IF('Статистика ВПР 2019'!E125&lt;E$3-2*E$296,-2,IF('Статистика ВПР 2019'!E125&lt;E$3-E$296,-1,IF('Статистика ВПР 2019'!E125&lt;E$3+E$296,0,IF('Статистика ВПР 2019'!E125&lt;E$3+2*E$296,1,2)))))</f>
        <v>0</v>
      </c>
      <c r="F125" s="7">
        <f>IF('Статистика ВПР 2019'!F125="","_",IF('Статистика ВПР 2019'!F125&lt;F$3-2*F$296,-2,IF('Статистика ВПР 2019'!F125&lt;F$3-F$296,-1,IF('Статистика ВПР 2019'!F125&lt;F$3+F$296,0,IF('Статистика ВПР 2019'!F125&lt;F$3+2*F$296,1,2)))))</f>
        <v>0</v>
      </c>
      <c r="G125" s="7">
        <f>IF('Статистика ВПР 2019'!G125="","_",IF('Статистика ВПР 2019'!G125&lt;G$3-2*G$296,-2,IF('Статистика ВПР 2019'!G125&lt;G$3-G$296,-1,IF('Статистика ВПР 2019'!G125&lt;G$3+G$296,0,IF('Статистика ВПР 2019'!G125&lt;G$3+2*G$296,1,2)))))</f>
        <v>0</v>
      </c>
      <c r="H125" s="7">
        <f>IF('Статистика ВПР 2019'!H125="","_",IF('Статистика ВПР 2019'!H125&lt;H$3-2*H$296,-2,IF('Статистика ВПР 2019'!H125&lt;H$3-H$296,-1,IF('Статистика ВПР 2019'!H125&lt;H$3+H$296,0,IF('Статистика ВПР 2019'!H125&lt;H$3+2*H$296,1,2)))))</f>
        <v>1</v>
      </c>
      <c r="I125" s="7">
        <f>IF('Статистика ВПР 2019'!I125="","_",IF('Статистика ВПР 2019'!I125&lt;I$3-2*I$296,-2,IF('Статистика ВПР 2019'!I125&lt;I$3-I$296,-1,IF('Статистика ВПР 2019'!I125&lt;I$3+I$296,0,IF('Статистика ВПР 2019'!I125&lt;I$3+2*I$296,1,2)))))</f>
        <v>-1</v>
      </c>
      <c r="J125" s="7">
        <f>IF('Статистика ВПР 2019'!J125="","_",IF('Статистика ВПР 2019'!J125&lt;J$3-2*J$296,-2,IF('Статистика ВПР 2019'!J125&lt;J$3-J$296,-1,IF('Статистика ВПР 2019'!J125&lt;J$3+J$296,0,IF('Статистика ВПР 2019'!J125&lt;J$3+2*J$296,1,2)))))</f>
        <v>0</v>
      </c>
      <c r="K125" s="7">
        <f>IF('Статистика ВПР 2019'!K125="","_",IF('Статистика ВПР 2019'!K125&lt;K$3-2*K$296,-2,IF('Статистика ВПР 2019'!K125&lt;K$3-K$296,-1,IF('Статистика ВПР 2019'!K125&lt;K$3+K$296,0,IF('Статистика ВПР 2019'!K125&lt;K$3+2*K$296,1,2)))))</f>
        <v>0</v>
      </c>
      <c r="L125" s="7">
        <f>IF('Статистика ВПР 2019'!L125="","_",IF('Статистика ВПР 2019'!L125&lt;L$3-2*L$296,-2,IF('Статистика ВПР 2019'!L125&lt;L$3-L$296,-1,IF('Статистика ВПР 2019'!L125&lt;L$3+L$296,0,IF('Статистика ВПР 2019'!L125&lt;L$3+2*L$296,1,2)))))</f>
        <v>0</v>
      </c>
      <c r="M125" s="7">
        <f>IF('Статистика ВПР 2019'!M125="","_",IF('Статистика ВПР 2019'!M125&lt;M$3-2*M$296,-2,IF('Статистика ВПР 2019'!M125&lt;M$3-M$296,-1,IF('Статистика ВПР 2019'!M125&lt;M$3+M$296,0,IF('Статистика ВПР 2019'!M125&lt;M$3+2*M$296,1,2)))))</f>
        <v>0</v>
      </c>
      <c r="N125" s="7">
        <f>IF('Статистика ВПР 2019'!N125="","_",IF('Статистика ВПР 2019'!N125&lt;N$3-2*N$296,-2,IF('Статистика ВПР 2019'!N125&lt;N$3-N$296,-1,IF('Статистика ВПР 2019'!N125&lt;N$3+N$296,0,IF('Статистика ВПР 2019'!N125&lt;N$3+2*N$296,1,2)))))</f>
        <v>0</v>
      </c>
      <c r="O125" s="7">
        <f>IF('Статистика ВПР 2019'!O125="","_",IF('Статистика ВПР 2019'!O125&lt;O$3-2*O$296,-2,IF('Статистика ВПР 2019'!O125&lt;O$3-O$296,-1,IF('Статистика ВПР 2019'!O125&lt;O$3+O$296,0,IF('Статистика ВПР 2019'!O125&lt;O$3+2*O$296,1,2)))))</f>
        <v>0</v>
      </c>
      <c r="P125" s="7">
        <f>IF('Статистика ВПР 2019'!P125="","_",IF('Статистика ВПР 2019'!P125&lt;P$3-2*P$296,-2,IF('Статистика ВПР 2019'!P125&lt;P$3-P$296,-1,IF('Статистика ВПР 2019'!P125&lt;P$3+P$296,0,IF('Статистика ВПР 2019'!P125&lt;P$3+2*P$296,1,2)))))</f>
        <v>0</v>
      </c>
      <c r="Q125" s="7">
        <f>IF('Статистика ВПР 2019'!Q125="","_",IF('Статистика ВПР 2019'!Q125&lt;Q$3-2*Q$296,-2,IF('Статистика ВПР 2019'!Q125&lt;Q$3-Q$296,-1,IF('Статистика ВПР 2019'!Q125&lt;Q$3+Q$296,0,IF('Статистика ВПР 2019'!Q125&lt;Q$3+2*Q$296,1,2)))))</f>
        <v>0</v>
      </c>
      <c r="R125" s="7">
        <f>IF('Статистика ВПР 2019'!R125="","_",IF('Статистика ВПР 2019'!R125&lt;R$3-2*R$296,-2,IF('Статистика ВПР 2019'!R125&lt;R$3-R$296,-1,IF('Статистика ВПР 2019'!R125&lt;R$3+R$296,0,IF('Статистика ВПР 2019'!R125&lt;R$3+2*R$296,1,2)))))</f>
        <v>1</v>
      </c>
      <c r="S125" s="7">
        <f>IF('Статистика ВПР 2019'!S125="","_",IF('Статистика ВПР 2019'!S125&lt;S$3-2*S$296,-2,IF('Статистика ВПР 2019'!S125&lt;S$3-S$296,-1,IF('Статистика ВПР 2019'!S125&lt;S$3+S$296,0,IF('Статистика ВПР 2019'!S125&lt;S$3+2*S$296,1,2)))))</f>
        <v>0</v>
      </c>
      <c r="T125" s="7">
        <f>IF('Статистика ВПР 2019'!T125="","_",IF('Статистика ВПР 2019'!T125&lt;T$3-2*T$296,-2,IF('Статистика ВПР 2019'!T125&lt;T$3-T$296,-1,IF('Статистика ВПР 2019'!T125&lt;T$3+T$296,0,IF('Статистика ВПР 2019'!T125&lt;T$3+2*T$296,1,2)))))</f>
        <v>0</v>
      </c>
      <c r="U125" s="7">
        <f>IF('Статистика ВПР 2019'!U125="","_",IF('Статистика ВПР 2019'!U125&lt;U$3-2*U$296,-2,IF('Статистика ВПР 2019'!U125&lt;U$3-U$296,-1,IF('Статистика ВПР 2019'!U125&lt;U$3+U$296,0,IF('Статистика ВПР 2019'!U125&lt;U$3+2*U$296,1,2)))))</f>
        <v>0</v>
      </c>
      <c r="V125" s="7">
        <f>IF('Статистика ВПР 2019'!V125="","_",IF('Статистика ВПР 2019'!V125&lt;V$3-2*V$296,-2,IF('Статистика ВПР 2019'!V125&lt;V$3-V$296,-1,IF('Статистика ВПР 2019'!V125&lt;V$3+V$296,0,IF('Статистика ВПР 2019'!V125&lt;V$3+2*V$296,1,2)))))</f>
        <v>0</v>
      </c>
      <c r="W125" s="7">
        <f>IF('Статистика ВПР 2019'!W125="","_",IF('Статистика ВПР 2019'!W125&lt;W$3-2*W$296,-2,IF('Статистика ВПР 2019'!W125&lt;W$3-W$296,-1,IF('Статистика ВПР 2019'!W125&lt;W$3+W$296,0,IF('Статистика ВПР 2019'!W125&lt;W$3+2*W$296,1,2)))))</f>
        <v>0</v>
      </c>
      <c r="X125" s="7" t="str">
        <f>IF('Статистика ВПР 2019'!X125="","_",IF('Статистика ВПР 2019'!X125&lt;X$3-2*X$296,-2,IF('Статистика ВПР 2019'!X125&lt;X$3-X$296,-1,IF('Статистика ВПР 2019'!X125&lt;X$3+X$296,0,IF('Статистика ВПР 2019'!X125&lt;X$3+2*X$296,1,2)))))</f>
        <v>_</v>
      </c>
      <c r="Y125" s="7" t="str">
        <f>IF('Статистика ВПР 2019'!Y125="","_",IF('Статистика ВПР 2019'!Y125&lt;Y$3-2*Y$296,-2,IF('Статистика ВПР 2019'!Y125&lt;Y$3-Y$296,-1,IF('Статистика ВПР 2019'!Y125&lt;Y$3+Y$296,0,IF('Статистика ВПР 2019'!Y125&lt;Y$3+2*Y$296,1,2)))))</f>
        <v>_</v>
      </c>
      <c r="Z125" s="7" t="str">
        <f>IF('Статистика ВПР 2019'!Z125="","_",IF('Статистика ВПР 2019'!Z125&lt;Z$3-2*Z$296,-2,IF('Статистика ВПР 2019'!Z125&lt;Z$3-Z$296,-1,IF('Статистика ВПР 2019'!Z125&lt;Z$3+Z$296,0,IF('Статистика ВПР 2019'!Z125&lt;Z$3+2*Z$296,1,2)))))</f>
        <v>_</v>
      </c>
      <c r="AA125" s="7">
        <f>IF('Статистика ВПР 2019'!AA125="","_",IF('Статистика ВПР 2019'!AA125&lt;AA$3-2*AA$296,-2,IF('Статистика ВПР 2019'!AA125&lt;AA$3-AA$296,-1,IF('Статистика ВПР 2019'!AA125&lt;AA$3+AA$296,0,IF('Статистика ВПР 2019'!AA125&lt;AA$3+2*AA$296,1,2)))))</f>
        <v>0</v>
      </c>
      <c r="AB125" s="7">
        <f>IF('Статистика ВПР 2019'!AB125="","_",IF('Статистика ВПР 2019'!AB125&lt;AB$3-2*AB$296,-2,IF('Статистика ВПР 2019'!AB125&lt;AB$3-AB$296,-1,IF('Статистика ВПР 2019'!AB125&lt;AB$3+AB$296,0,IF('Статистика ВПР 2019'!AB125&lt;AB$3+2*AB$296,1,2)))))</f>
        <v>0</v>
      </c>
      <c r="AC125" s="7">
        <f>IF('Статистика ВПР 2019'!AC125="","_",IF('Статистика ВПР 2019'!AC125&lt;AC$3-2*AC$296,-2,IF('Статистика ВПР 2019'!AC125&lt;AC$3-AC$296,-1,IF('Статистика ВПР 2019'!AC125&lt;AC$3+AC$296,0,IF('Статистика ВПР 2019'!AC125&lt;AC$3+2*AC$296,1,2)))))</f>
        <v>0</v>
      </c>
      <c r="AD125" s="7">
        <f>IF('Статистика ВПР 2019'!AD125="","_",IF('Статистика ВПР 2019'!AD125&lt;AD$3-2*AD$296,-2,IF('Статистика ВПР 2019'!AD125&lt;AD$3-AD$296,-1,IF('Статистика ВПР 2019'!AD125&lt;AD$3+AD$296,0,IF('Статистика ВПР 2019'!AD125&lt;AD$3+2*AD$296,1,2)))))</f>
        <v>0</v>
      </c>
      <c r="AE125" s="7">
        <f>IF('Статистика ВПР 2019'!AE125="","_",IF('Статистика ВПР 2019'!AE125&lt;AE$3-2*AE$296,-2,IF('Статистика ВПР 2019'!AE125&lt;AE$3-AE$296,-1,IF('Статистика ВПР 2019'!AE125&lt;AE$3+AE$296,0,IF('Статистика ВПР 2019'!AE125&lt;AE$3+2*AE$296,1,2)))))</f>
        <v>0</v>
      </c>
      <c r="AF125" s="7">
        <f>IF('Статистика ВПР 2019'!AF125="","_",IF('Статистика ВПР 2019'!AF125&lt;AF$3-2*AF$296,-2,IF('Статистика ВПР 2019'!AF125&lt;AF$3-AF$296,-1,IF('Статистика ВПР 2019'!AF125&lt;AF$3+AF$296,0,IF('Статистика ВПР 2019'!AF125&lt;AF$3+2*AF$296,1,2)))))</f>
        <v>-1</v>
      </c>
      <c r="AG125" s="7" t="str">
        <f>IF('Статистика ВПР 2019'!AG125="","_",IF('Статистика ВПР 2019'!AG125&lt;AG$3-2*AG$296,-2,IF('Статистика ВПР 2019'!AG125&lt;AG$3-AG$296,-1,IF('Статистика ВПР 2019'!AG125&lt;AG$3+AG$296,0,IF('Статистика ВПР 2019'!AG125&lt;AG$3+2*AG$296,1,2)))))</f>
        <v>_</v>
      </c>
      <c r="AH125" s="7">
        <f>IF('Статистика ВПР 2019'!AH125="","_",IF('Статистика ВПР 2019'!AH125&lt;AH$3-2*AH$296,-2,IF('Статистика ВПР 2019'!AH125&lt;AH$3-AH$296,-1,IF('Статистика ВПР 2019'!AH125&lt;AH$3+AH$296,0,IF('Статистика ВПР 2019'!AH125&lt;AH$3+2*AH$296,1,2)))))</f>
        <v>-1</v>
      </c>
      <c r="AI125" s="7" t="str">
        <f>IF('Статистика ВПР 2019'!AI125="","_",IF('Статистика ВПР 2019'!AI125&lt;AI$3-2*AI$296,-2,IF('Статистика ВПР 2019'!AI125&lt;AI$3-AI$296,-1,IF('Статистика ВПР 2019'!AI125&lt;AI$3+AI$296,0,IF('Статистика ВПР 2019'!AI125&lt;AI$3+2*AI$296,1,2)))))</f>
        <v>_</v>
      </c>
      <c r="AJ125" s="7" t="str">
        <f>IF('Статистика ВПР 2019'!AJ125="","_",IF('Статистика ВПР 2019'!AJ125&lt;AJ$3-2*AJ$296,-2,IF('Статистика ВПР 2019'!AJ125&lt;AJ$3-AJ$296,-1,IF('Статистика ВПР 2019'!AJ125&lt;AJ$3+AJ$296,0,IF('Статистика ВПР 2019'!AJ125&lt;AJ$3+2*AJ$296,1,2)))))</f>
        <v>_</v>
      </c>
      <c r="AK125" s="7" t="str">
        <f>IF('Статистика ВПР 2019'!AK125="","_",IF('Статистика ВПР 2019'!AK125&lt;AK$3-2*AK$296,-2,IF('Статистика ВПР 2019'!AK125&lt;AK$3-AK$296,-1,IF('Статистика ВПР 2019'!AK125&lt;AK$3+AK$296,0,IF('Статистика ВПР 2019'!AK125&lt;AK$3+2*AK$296,1,2)))))</f>
        <v>_</v>
      </c>
      <c r="AL125" s="2">
        <f t="shared" si="1"/>
        <v>35</v>
      </c>
    </row>
    <row r="126" spans="1:38" x14ac:dyDescent="0.25">
      <c r="A126" s="4" t="s">
        <v>59</v>
      </c>
      <c r="B126" s="6" t="s">
        <v>64</v>
      </c>
      <c r="C126" s="7">
        <f>IF('Статистика ВПР 2019'!C126="","_",IF('Статистика ВПР 2019'!C126&lt;C$3-2*C$296,-2,IF('Статистика ВПР 2019'!C126&lt;C$3-C$296,-1,IF('Статистика ВПР 2019'!C126&lt;C$3+C$296,0,IF('Статистика ВПР 2019'!C126&lt;C$3+2*C$296,1,2)))))</f>
        <v>0</v>
      </c>
      <c r="D126" s="7">
        <f>IF('Статистика ВПР 2019'!D126="","_",IF('Статистика ВПР 2019'!D126&lt;D$3-2*D$296,-2,IF('Статистика ВПР 2019'!D126&lt;D$3-D$296,-1,IF('Статистика ВПР 2019'!D126&lt;D$3+D$296,0,IF('Статистика ВПР 2019'!D126&lt;D$3+2*D$296,1,2)))))</f>
        <v>0</v>
      </c>
      <c r="E126" s="7">
        <f>IF('Статистика ВПР 2019'!E126="","_",IF('Статистика ВПР 2019'!E126&lt;E$3-2*E$296,-2,IF('Статистика ВПР 2019'!E126&lt;E$3-E$296,-1,IF('Статистика ВПР 2019'!E126&lt;E$3+E$296,0,IF('Статистика ВПР 2019'!E126&lt;E$3+2*E$296,1,2)))))</f>
        <v>0</v>
      </c>
      <c r="F126" s="7">
        <f>IF('Статистика ВПР 2019'!F126="","_",IF('Статистика ВПР 2019'!F126&lt;F$3-2*F$296,-2,IF('Статистика ВПР 2019'!F126&lt;F$3-F$296,-1,IF('Статистика ВПР 2019'!F126&lt;F$3+F$296,0,IF('Статистика ВПР 2019'!F126&lt;F$3+2*F$296,1,2)))))</f>
        <v>0</v>
      </c>
      <c r="G126" s="7">
        <f>IF('Статистика ВПР 2019'!G126="","_",IF('Статистика ВПР 2019'!G126&lt;G$3-2*G$296,-2,IF('Статистика ВПР 2019'!G126&lt;G$3-G$296,-1,IF('Статистика ВПР 2019'!G126&lt;G$3+G$296,0,IF('Статистика ВПР 2019'!G126&lt;G$3+2*G$296,1,2)))))</f>
        <v>-1</v>
      </c>
      <c r="H126" s="7">
        <f>IF('Статистика ВПР 2019'!H126="","_",IF('Статистика ВПР 2019'!H126&lt;H$3-2*H$296,-2,IF('Статистика ВПР 2019'!H126&lt;H$3-H$296,-1,IF('Статистика ВПР 2019'!H126&lt;H$3+H$296,0,IF('Статистика ВПР 2019'!H126&lt;H$3+2*H$296,1,2)))))</f>
        <v>1</v>
      </c>
      <c r="I126" s="7">
        <f>IF('Статистика ВПР 2019'!I126="","_",IF('Статистика ВПР 2019'!I126&lt;I$3-2*I$296,-2,IF('Статистика ВПР 2019'!I126&lt;I$3-I$296,-1,IF('Статистика ВПР 2019'!I126&lt;I$3+I$296,0,IF('Статистика ВПР 2019'!I126&lt;I$3+2*I$296,1,2)))))</f>
        <v>0</v>
      </c>
      <c r="J126" s="7">
        <f>IF('Статистика ВПР 2019'!J126="","_",IF('Статистика ВПР 2019'!J126&lt;J$3-2*J$296,-2,IF('Статистика ВПР 2019'!J126&lt;J$3-J$296,-1,IF('Статистика ВПР 2019'!J126&lt;J$3+J$296,0,IF('Статистика ВПР 2019'!J126&lt;J$3+2*J$296,1,2)))))</f>
        <v>0</v>
      </c>
      <c r="K126" s="7">
        <f>IF('Статистика ВПР 2019'!K126="","_",IF('Статистика ВПР 2019'!K126&lt;K$3-2*K$296,-2,IF('Статистика ВПР 2019'!K126&lt;K$3-K$296,-1,IF('Статистика ВПР 2019'!K126&lt;K$3+K$296,0,IF('Статистика ВПР 2019'!K126&lt;K$3+2*K$296,1,2)))))</f>
        <v>0</v>
      </c>
      <c r="L126" s="7">
        <f>IF('Статистика ВПР 2019'!L126="","_",IF('Статистика ВПР 2019'!L126&lt;L$3-2*L$296,-2,IF('Статистика ВПР 2019'!L126&lt;L$3-L$296,-1,IF('Статистика ВПР 2019'!L126&lt;L$3+L$296,0,IF('Статистика ВПР 2019'!L126&lt;L$3+2*L$296,1,2)))))</f>
        <v>0</v>
      </c>
      <c r="M126" s="7">
        <f>IF('Статистика ВПР 2019'!M126="","_",IF('Статистика ВПР 2019'!M126&lt;M$3-2*M$296,-2,IF('Статистика ВПР 2019'!M126&lt;M$3-M$296,-1,IF('Статистика ВПР 2019'!M126&lt;M$3+M$296,0,IF('Статистика ВПР 2019'!M126&lt;M$3+2*M$296,1,2)))))</f>
        <v>-1</v>
      </c>
      <c r="N126" s="7">
        <f>IF('Статистика ВПР 2019'!N126="","_",IF('Статистика ВПР 2019'!N126&lt;N$3-2*N$296,-2,IF('Статистика ВПР 2019'!N126&lt;N$3-N$296,-1,IF('Статистика ВПР 2019'!N126&lt;N$3+N$296,0,IF('Статистика ВПР 2019'!N126&lt;N$3+2*N$296,1,2)))))</f>
        <v>0</v>
      </c>
      <c r="O126" s="7">
        <f>IF('Статистика ВПР 2019'!O126="","_",IF('Статистика ВПР 2019'!O126&lt;O$3-2*O$296,-2,IF('Статистика ВПР 2019'!O126&lt;O$3-O$296,-1,IF('Статистика ВПР 2019'!O126&lt;O$3+O$296,0,IF('Статистика ВПР 2019'!O126&lt;O$3+2*O$296,1,2)))))</f>
        <v>-1</v>
      </c>
      <c r="P126" s="7">
        <f>IF('Статистика ВПР 2019'!P126="","_",IF('Статистика ВПР 2019'!P126&lt;P$3-2*P$296,-2,IF('Статистика ВПР 2019'!P126&lt;P$3-P$296,-1,IF('Статистика ВПР 2019'!P126&lt;P$3+P$296,0,IF('Статистика ВПР 2019'!P126&lt;P$3+2*P$296,1,2)))))</f>
        <v>0</v>
      </c>
      <c r="Q126" s="7">
        <f>IF('Статистика ВПР 2019'!Q126="","_",IF('Статистика ВПР 2019'!Q126&lt;Q$3-2*Q$296,-2,IF('Статистика ВПР 2019'!Q126&lt;Q$3-Q$296,-1,IF('Статистика ВПР 2019'!Q126&lt;Q$3+Q$296,0,IF('Статистика ВПР 2019'!Q126&lt;Q$3+2*Q$296,1,2)))))</f>
        <v>0</v>
      </c>
      <c r="R126" s="7">
        <f>IF('Статистика ВПР 2019'!R126="","_",IF('Статистика ВПР 2019'!R126&lt;R$3-2*R$296,-2,IF('Статистика ВПР 2019'!R126&lt;R$3-R$296,-1,IF('Статистика ВПР 2019'!R126&lt;R$3+R$296,0,IF('Статистика ВПР 2019'!R126&lt;R$3+2*R$296,1,2)))))</f>
        <v>0</v>
      </c>
      <c r="S126" s="7">
        <f>IF('Статистика ВПР 2019'!S126="","_",IF('Статистика ВПР 2019'!S126&lt;S$3-2*S$296,-2,IF('Статистика ВПР 2019'!S126&lt;S$3-S$296,-1,IF('Статистика ВПР 2019'!S126&lt;S$3+S$296,0,IF('Статистика ВПР 2019'!S126&lt;S$3+2*S$296,1,2)))))</f>
        <v>0</v>
      </c>
      <c r="T126" s="7">
        <f>IF('Статистика ВПР 2019'!T126="","_",IF('Статистика ВПР 2019'!T126&lt;T$3-2*T$296,-2,IF('Статистика ВПР 2019'!T126&lt;T$3-T$296,-1,IF('Статистика ВПР 2019'!T126&lt;T$3+T$296,0,IF('Статистика ВПР 2019'!T126&lt;T$3+2*T$296,1,2)))))</f>
        <v>0</v>
      </c>
      <c r="U126" s="7">
        <f>IF('Статистика ВПР 2019'!U126="","_",IF('Статистика ВПР 2019'!U126&lt;U$3-2*U$296,-2,IF('Статистика ВПР 2019'!U126&lt;U$3-U$296,-1,IF('Статистика ВПР 2019'!U126&lt;U$3+U$296,0,IF('Статистика ВПР 2019'!U126&lt;U$3+2*U$296,1,2)))))</f>
        <v>0</v>
      </c>
      <c r="V126" s="7">
        <f>IF('Статистика ВПР 2019'!V126="","_",IF('Статистика ВПР 2019'!V126&lt;V$3-2*V$296,-2,IF('Статистика ВПР 2019'!V126&lt;V$3-V$296,-1,IF('Статистика ВПР 2019'!V126&lt;V$3+V$296,0,IF('Статистика ВПР 2019'!V126&lt;V$3+2*V$296,1,2)))))</f>
        <v>-1</v>
      </c>
      <c r="W126" s="7">
        <f>IF('Статистика ВПР 2019'!W126="","_",IF('Статистика ВПР 2019'!W126&lt;W$3-2*W$296,-2,IF('Статистика ВПР 2019'!W126&lt;W$3-W$296,-1,IF('Статистика ВПР 2019'!W126&lt;W$3+W$296,0,IF('Статистика ВПР 2019'!W126&lt;W$3+2*W$296,1,2)))))</f>
        <v>1</v>
      </c>
      <c r="X126" s="7" t="str">
        <f>IF('Статистика ВПР 2019'!X126="","_",IF('Статистика ВПР 2019'!X126&lt;X$3-2*X$296,-2,IF('Статистика ВПР 2019'!X126&lt;X$3-X$296,-1,IF('Статистика ВПР 2019'!X126&lt;X$3+X$296,0,IF('Статистика ВПР 2019'!X126&lt;X$3+2*X$296,1,2)))))</f>
        <v>_</v>
      </c>
      <c r="Y126" s="7" t="str">
        <f>IF('Статистика ВПР 2019'!Y126="","_",IF('Статистика ВПР 2019'!Y126&lt;Y$3-2*Y$296,-2,IF('Статистика ВПР 2019'!Y126&lt;Y$3-Y$296,-1,IF('Статистика ВПР 2019'!Y126&lt;Y$3+Y$296,0,IF('Статистика ВПР 2019'!Y126&lt;Y$3+2*Y$296,1,2)))))</f>
        <v>_</v>
      </c>
      <c r="Z126" s="7" t="str">
        <f>IF('Статистика ВПР 2019'!Z126="","_",IF('Статистика ВПР 2019'!Z126&lt;Z$3-2*Z$296,-2,IF('Статистика ВПР 2019'!Z126&lt;Z$3-Z$296,-1,IF('Статистика ВПР 2019'!Z126&lt;Z$3+Z$296,0,IF('Статистика ВПР 2019'!Z126&lt;Z$3+2*Z$296,1,2)))))</f>
        <v>_</v>
      </c>
      <c r="AA126" s="7">
        <f>IF('Статистика ВПР 2019'!AA126="","_",IF('Статистика ВПР 2019'!AA126&lt;AA$3-2*AA$296,-2,IF('Статистика ВПР 2019'!AA126&lt;AA$3-AA$296,-1,IF('Статистика ВПР 2019'!AA126&lt;AA$3+AA$296,0,IF('Статистика ВПР 2019'!AA126&lt;AA$3+2*AA$296,1,2)))))</f>
        <v>0</v>
      </c>
      <c r="AB126" s="7">
        <f>IF('Статистика ВПР 2019'!AB126="","_",IF('Статистика ВПР 2019'!AB126&lt;AB$3-2*AB$296,-2,IF('Статистика ВПР 2019'!AB126&lt;AB$3-AB$296,-1,IF('Статистика ВПР 2019'!AB126&lt;AB$3+AB$296,0,IF('Статистика ВПР 2019'!AB126&lt;AB$3+2*AB$296,1,2)))))</f>
        <v>0</v>
      </c>
      <c r="AC126" s="7">
        <f>IF('Статистика ВПР 2019'!AC126="","_",IF('Статистика ВПР 2019'!AC126&lt;AC$3-2*AC$296,-2,IF('Статистика ВПР 2019'!AC126&lt;AC$3-AC$296,-1,IF('Статистика ВПР 2019'!AC126&lt;AC$3+AC$296,0,IF('Статистика ВПР 2019'!AC126&lt;AC$3+2*AC$296,1,2)))))</f>
        <v>-1</v>
      </c>
      <c r="AD126" s="7">
        <f>IF('Статистика ВПР 2019'!AD126="","_",IF('Статистика ВПР 2019'!AD126&lt;AD$3-2*AD$296,-2,IF('Статистика ВПР 2019'!AD126&lt;AD$3-AD$296,-1,IF('Статистика ВПР 2019'!AD126&lt;AD$3+AD$296,0,IF('Статистика ВПР 2019'!AD126&lt;AD$3+2*AD$296,1,2)))))</f>
        <v>1</v>
      </c>
      <c r="AE126" s="7">
        <f>IF('Статистика ВПР 2019'!AE126="","_",IF('Статистика ВПР 2019'!AE126&lt;AE$3-2*AE$296,-2,IF('Статистика ВПР 2019'!AE126&lt;AE$3-AE$296,-1,IF('Статистика ВПР 2019'!AE126&lt;AE$3+AE$296,0,IF('Статистика ВПР 2019'!AE126&lt;AE$3+2*AE$296,1,2)))))</f>
        <v>0</v>
      </c>
      <c r="AF126" s="7">
        <f>IF('Статистика ВПР 2019'!AF126="","_",IF('Статистика ВПР 2019'!AF126&lt;AF$3-2*AF$296,-2,IF('Статистика ВПР 2019'!AF126&lt;AF$3-AF$296,-1,IF('Статистика ВПР 2019'!AF126&lt;AF$3+AF$296,0,IF('Статистика ВПР 2019'!AF126&lt;AF$3+2*AF$296,1,2)))))</f>
        <v>0</v>
      </c>
      <c r="AG126" s="7" t="str">
        <f>IF('Статистика ВПР 2019'!AG126="","_",IF('Статистика ВПР 2019'!AG126&lt;AG$3-2*AG$296,-2,IF('Статистика ВПР 2019'!AG126&lt;AG$3-AG$296,-1,IF('Статистика ВПР 2019'!AG126&lt;AG$3+AG$296,0,IF('Статистика ВПР 2019'!AG126&lt;AG$3+2*AG$296,1,2)))))</f>
        <v>_</v>
      </c>
      <c r="AH126" s="7">
        <f>IF('Статистика ВПР 2019'!AH126="","_",IF('Статистика ВПР 2019'!AH126&lt;AH$3-2*AH$296,-2,IF('Статистика ВПР 2019'!AH126&lt;AH$3-AH$296,-1,IF('Статистика ВПР 2019'!AH126&lt;AH$3+AH$296,0,IF('Статистика ВПР 2019'!AH126&lt;AH$3+2*AH$296,1,2)))))</f>
        <v>1</v>
      </c>
      <c r="AI126" s="7" t="str">
        <f>IF('Статистика ВПР 2019'!AI126="","_",IF('Статистика ВПР 2019'!AI126&lt;AI$3-2*AI$296,-2,IF('Статистика ВПР 2019'!AI126&lt;AI$3-AI$296,-1,IF('Статистика ВПР 2019'!AI126&lt;AI$3+AI$296,0,IF('Статистика ВПР 2019'!AI126&lt;AI$3+2*AI$296,1,2)))))</f>
        <v>_</v>
      </c>
      <c r="AJ126" s="7" t="str">
        <f>IF('Статистика ВПР 2019'!AJ126="","_",IF('Статистика ВПР 2019'!AJ126&lt;AJ$3-2*AJ$296,-2,IF('Статистика ВПР 2019'!AJ126&lt;AJ$3-AJ$296,-1,IF('Статистика ВПР 2019'!AJ126&lt;AJ$3+AJ$296,0,IF('Статистика ВПР 2019'!AJ126&lt;AJ$3+2*AJ$296,1,2)))))</f>
        <v>_</v>
      </c>
      <c r="AK126" s="7" t="str">
        <f>IF('Статистика ВПР 2019'!AK126="","_",IF('Статистика ВПР 2019'!AK126&lt;AK$3-2*AK$296,-2,IF('Статистика ВПР 2019'!AK126&lt;AK$3-AK$296,-1,IF('Статистика ВПР 2019'!AK126&lt;AK$3+AK$296,0,IF('Статистика ВПР 2019'!AK126&lt;AK$3+2*AK$296,1,2)))))</f>
        <v>_</v>
      </c>
      <c r="AL126" s="2">
        <f t="shared" si="1"/>
        <v>35</v>
      </c>
    </row>
    <row r="127" spans="1:38" x14ac:dyDescent="0.25">
      <c r="A127" s="4" t="s">
        <v>59</v>
      </c>
      <c r="B127" s="6" t="s">
        <v>65</v>
      </c>
      <c r="C127" s="7">
        <f>IF('Статистика ВПР 2019'!C127="","_",IF('Статистика ВПР 2019'!C127&lt;C$3-2*C$296,-2,IF('Статистика ВПР 2019'!C127&lt;C$3-C$296,-1,IF('Статистика ВПР 2019'!C127&lt;C$3+C$296,0,IF('Статистика ВПР 2019'!C127&lt;C$3+2*C$296,1,2)))))</f>
        <v>1</v>
      </c>
      <c r="D127" s="7">
        <f>IF('Статистика ВПР 2019'!D127="","_",IF('Статистика ВПР 2019'!D127&lt;D$3-2*D$296,-2,IF('Статистика ВПР 2019'!D127&lt;D$3-D$296,-1,IF('Статистика ВПР 2019'!D127&lt;D$3+D$296,0,IF('Статистика ВПР 2019'!D127&lt;D$3+2*D$296,1,2)))))</f>
        <v>0</v>
      </c>
      <c r="E127" s="7">
        <f>IF('Статистика ВПР 2019'!E127="","_",IF('Статистика ВПР 2019'!E127&lt;E$3-2*E$296,-2,IF('Статистика ВПР 2019'!E127&lt;E$3-E$296,-1,IF('Статистика ВПР 2019'!E127&lt;E$3+E$296,0,IF('Статистика ВПР 2019'!E127&lt;E$3+2*E$296,1,2)))))</f>
        <v>0</v>
      </c>
      <c r="F127" s="7">
        <f>IF('Статистика ВПР 2019'!F127="","_",IF('Статистика ВПР 2019'!F127&lt;F$3-2*F$296,-2,IF('Статистика ВПР 2019'!F127&lt;F$3-F$296,-1,IF('Статистика ВПР 2019'!F127&lt;F$3+F$296,0,IF('Статистика ВПР 2019'!F127&lt;F$3+2*F$296,1,2)))))</f>
        <v>-1</v>
      </c>
      <c r="G127" s="7">
        <f>IF('Статистика ВПР 2019'!G127="","_",IF('Статистика ВПР 2019'!G127&lt;G$3-2*G$296,-2,IF('Статистика ВПР 2019'!G127&lt;G$3-G$296,-1,IF('Статистика ВПР 2019'!G127&lt;G$3+G$296,0,IF('Статистика ВПР 2019'!G127&lt;G$3+2*G$296,1,2)))))</f>
        <v>0</v>
      </c>
      <c r="H127" s="7">
        <f>IF('Статистика ВПР 2019'!H127="","_",IF('Статистика ВПР 2019'!H127&lt;H$3-2*H$296,-2,IF('Статистика ВПР 2019'!H127&lt;H$3-H$296,-1,IF('Статистика ВПР 2019'!H127&lt;H$3+H$296,0,IF('Статистика ВПР 2019'!H127&lt;H$3+2*H$296,1,2)))))</f>
        <v>0</v>
      </c>
      <c r="I127" s="7">
        <f>IF('Статистика ВПР 2019'!I127="","_",IF('Статистика ВПР 2019'!I127&lt;I$3-2*I$296,-2,IF('Статистика ВПР 2019'!I127&lt;I$3-I$296,-1,IF('Статистика ВПР 2019'!I127&lt;I$3+I$296,0,IF('Статистика ВПР 2019'!I127&lt;I$3+2*I$296,1,2)))))</f>
        <v>-1</v>
      </c>
      <c r="J127" s="7">
        <f>IF('Статистика ВПР 2019'!J127="","_",IF('Статистика ВПР 2019'!J127&lt;J$3-2*J$296,-2,IF('Статистика ВПР 2019'!J127&lt;J$3-J$296,-1,IF('Статистика ВПР 2019'!J127&lt;J$3+J$296,0,IF('Статистика ВПР 2019'!J127&lt;J$3+2*J$296,1,2)))))</f>
        <v>0</v>
      </c>
      <c r="K127" s="7">
        <f>IF('Статистика ВПР 2019'!K127="","_",IF('Статистика ВПР 2019'!K127&lt;K$3-2*K$296,-2,IF('Статистика ВПР 2019'!K127&lt;K$3-K$296,-1,IF('Статистика ВПР 2019'!K127&lt;K$3+K$296,0,IF('Статистика ВПР 2019'!K127&lt;K$3+2*K$296,1,2)))))</f>
        <v>-1</v>
      </c>
      <c r="L127" s="7">
        <f>IF('Статистика ВПР 2019'!L127="","_",IF('Статистика ВПР 2019'!L127&lt;L$3-2*L$296,-2,IF('Статистика ВПР 2019'!L127&lt;L$3-L$296,-1,IF('Статистика ВПР 2019'!L127&lt;L$3+L$296,0,IF('Статистика ВПР 2019'!L127&lt;L$3+2*L$296,1,2)))))</f>
        <v>0</v>
      </c>
      <c r="M127" s="7">
        <f>IF('Статистика ВПР 2019'!M127="","_",IF('Статистика ВПР 2019'!M127&lt;M$3-2*M$296,-2,IF('Статистика ВПР 2019'!M127&lt;M$3-M$296,-1,IF('Статистика ВПР 2019'!M127&lt;M$3+M$296,0,IF('Статистика ВПР 2019'!M127&lt;M$3+2*M$296,1,2)))))</f>
        <v>-2</v>
      </c>
      <c r="N127" s="7">
        <f>IF('Статистика ВПР 2019'!N127="","_",IF('Статистика ВПР 2019'!N127&lt;N$3-2*N$296,-2,IF('Статистика ВПР 2019'!N127&lt;N$3-N$296,-1,IF('Статистика ВПР 2019'!N127&lt;N$3+N$296,0,IF('Статистика ВПР 2019'!N127&lt;N$3+2*N$296,1,2)))))</f>
        <v>0</v>
      </c>
      <c r="O127" s="7">
        <f>IF('Статистика ВПР 2019'!O127="","_",IF('Статистика ВПР 2019'!O127&lt;O$3-2*O$296,-2,IF('Статистика ВПР 2019'!O127&lt;O$3-O$296,-1,IF('Статистика ВПР 2019'!O127&lt;O$3+O$296,0,IF('Статистика ВПР 2019'!O127&lt;O$3+2*O$296,1,2)))))</f>
        <v>0</v>
      </c>
      <c r="P127" s="7">
        <f>IF('Статистика ВПР 2019'!P127="","_",IF('Статистика ВПР 2019'!P127&lt;P$3-2*P$296,-2,IF('Статистика ВПР 2019'!P127&lt;P$3-P$296,-1,IF('Статистика ВПР 2019'!P127&lt;P$3+P$296,0,IF('Статистика ВПР 2019'!P127&lt;P$3+2*P$296,1,2)))))</f>
        <v>0</v>
      </c>
      <c r="Q127" s="7">
        <f>IF('Статистика ВПР 2019'!Q127="","_",IF('Статистика ВПР 2019'!Q127&lt;Q$3-2*Q$296,-2,IF('Статистика ВПР 2019'!Q127&lt;Q$3-Q$296,-1,IF('Статистика ВПР 2019'!Q127&lt;Q$3+Q$296,0,IF('Статистика ВПР 2019'!Q127&lt;Q$3+2*Q$296,1,2)))))</f>
        <v>-1</v>
      </c>
      <c r="R127" s="7">
        <f>IF('Статистика ВПР 2019'!R127="","_",IF('Статистика ВПР 2019'!R127&lt;R$3-2*R$296,-2,IF('Статистика ВПР 2019'!R127&lt;R$3-R$296,-1,IF('Статистика ВПР 2019'!R127&lt;R$3+R$296,0,IF('Статистика ВПР 2019'!R127&lt;R$3+2*R$296,1,2)))))</f>
        <v>0</v>
      </c>
      <c r="S127" s="7">
        <f>IF('Статистика ВПР 2019'!S127="","_",IF('Статистика ВПР 2019'!S127&lt;S$3-2*S$296,-2,IF('Статистика ВПР 2019'!S127&lt;S$3-S$296,-1,IF('Статистика ВПР 2019'!S127&lt;S$3+S$296,0,IF('Статистика ВПР 2019'!S127&lt;S$3+2*S$296,1,2)))))</f>
        <v>-1</v>
      </c>
      <c r="T127" s="7">
        <f>IF('Статистика ВПР 2019'!T127="","_",IF('Статистика ВПР 2019'!T127&lt;T$3-2*T$296,-2,IF('Статистика ВПР 2019'!T127&lt;T$3-T$296,-1,IF('Статистика ВПР 2019'!T127&lt;T$3+T$296,0,IF('Статистика ВПР 2019'!T127&lt;T$3+2*T$296,1,2)))))</f>
        <v>-1</v>
      </c>
      <c r="U127" s="7">
        <f>IF('Статистика ВПР 2019'!U127="","_",IF('Статистика ВПР 2019'!U127&lt;U$3-2*U$296,-2,IF('Статистика ВПР 2019'!U127&lt;U$3-U$296,-1,IF('Статистика ВПР 2019'!U127&lt;U$3+U$296,0,IF('Статистика ВПР 2019'!U127&lt;U$3+2*U$296,1,2)))))</f>
        <v>-1</v>
      </c>
      <c r="V127" s="7">
        <f>IF('Статистика ВПР 2019'!V127="","_",IF('Статистика ВПР 2019'!V127&lt;V$3-2*V$296,-2,IF('Статистика ВПР 2019'!V127&lt;V$3-V$296,-1,IF('Статистика ВПР 2019'!V127&lt;V$3+V$296,0,IF('Статистика ВПР 2019'!V127&lt;V$3+2*V$296,1,2)))))</f>
        <v>-1</v>
      </c>
      <c r="W127" s="7">
        <f>IF('Статистика ВПР 2019'!W127="","_",IF('Статистика ВПР 2019'!W127&lt;W$3-2*W$296,-2,IF('Статистика ВПР 2019'!W127&lt;W$3-W$296,-1,IF('Статистика ВПР 2019'!W127&lt;W$3+W$296,0,IF('Статистика ВПР 2019'!W127&lt;W$3+2*W$296,1,2)))))</f>
        <v>1</v>
      </c>
      <c r="X127" s="7" t="str">
        <f>IF('Статистика ВПР 2019'!X127="","_",IF('Статистика ВПР 2019'!X127&lt;X$3-2*X$296,-2,IF('Статистика ВПР 2019'!X127&lt;X$3-X$296,-1,IF('Статистика ВПР 2019'!X127&lt;X$3+X$296,0,IF('Статистика ВПР 2019'!X127&lt;X$3+2*X$296,1,2)))))</f>
        <v>_</v>
      </c>
      <c r="Y127" s="7" t="str">
        <f>IF('Статистика ВПР 2019'!Y127="","_",IF('Статистика ВПР 2019'!Y127&lt;Y$3-2*Y$296,-2,IF('Статистика ВПР 2019'!Y127&lt;Y$3-Y$296,-1,IF('Статистика ВПР 2019'!Y127&lt;Y$3+Y$296,0,IF('Статистика ВПР 2019'!Y127&lt;Y$3+2*Y$296,1,2)))))</f>
        <v>_</v>
      </c>
      <c r="Z127" s="7" t="str">
        <f>IF('Статистика ВПР 2019'!Z127="","_",IF('Статистика ВПР 2019'!Z127&lt;Z$3-2*Z$296,-2,IF('Статистика ВПР 2019'!Z127&lt;Z$3-Z$296,-1,IF('Статистика ВПР 2019'!Z127&lt;Z$3+Z$296,0,IF('Статистика ВПР 2019'!Z127&lt;Z$3+2*Z$296,1,2)))))</f>
        <v>_</v>
      </c>
      <c r="AA127" s="7">
        <f>IF('Статистика ВПР 2019'!AA127="","_",IF('Статистика ВПР 2019'!AA127&lt;AA$3-2*AA$296,-2,IF('Статистика ВПР 2019'!AA127&lt;AA$3-AA$296,-1,IF('Статистика ВПР 2019'!AA127&lt;AA$3+AA$296,0,IF('Статистика ВПР 2019'!AA127&lt;AA$3+2*AA$296,1,2)))))</f>
        <v>1</v>
      </c>
      <c r="AB127" s="7">
        <f>IF('Статистика ВПР 2019'!AB127="","_",IF('Статистика ВПР 2019'!AB127&lt;AB$3-2*AB$296,-2,IF('Статистика ВПР 2019'!AB127&lt;AB$3-AB$296,-1,IF('Статистика ВПР 2019'!AB127&lt;AB$3+AB$296,0,IF('Статистика ВПР 2019'!AB127&lt;AB$3+2*AB$296,1,2)))))</f>
        <v>1</v>
      </c>
      <c r="AC127" s="7">
        <f>IF('Статистика ВПР 2019'!AC127="","_",IF('Статистика ВПР 2019'!AC127&lt;AC$3-2*AC$296,-2,IF('Статистика ВПР 2019'!AC127&lt;AC$3-AC$296,-1,IF('Статистика ВПР 2019'!AC127&lt;AC$3+AC$296,0,IF('Статистика ВПР 2019'!AC127&lt;AC$3+2*AC$296,1,2)))))</f>
        <v>0</v>
      </c>
      <c r="AD127" s="7">
        <f>IF('Статистика ВПР 2019'!AD127="","_",IF('Статистика ВПР 2019'!AD127&lt;AD$3-2*AD$296,-2,IF('Статистика ВПР 2019'!AD127&lt;AD$3-AD$296,-1,IF('Статистика ВПР 2019'!AD127&lt;AD$3+AD$296,0,IF('Статистика ВПР 2019'!AD127&lt;AD$3+2*AD$296,1,2)))))</f>
        <v>0</v>
      </c>
      <c r="AE127" s="7">
        <f>IF('Статистика ВПР 2019'!AE127="","_",IF('Статистика ВПР 2019'!AE127&lt;AE$3-2*AE$296,-2,IF('Статистика ВПР 2019'!AE127&lt;AE$3-AE$296,-1,IF('Статистика ВПР 2019'!AE127&lt;AE$3+AE$296,0,IF('Статистика ВПР 2019'!AE127&lt;AE$3+2*AE$296,1,2)))))</f>
        <v>0</v>
      </c>
      <c r="AF127" s="7">
        <f>IF('Статистика ВПР 2019'!AF127="","_",IF('Статистика ВПР 2019'!AF127&lt;AF$3-2*AF$296,-2,IF('Статистика ВПР 2019'!AF127&lt;AF$3-AF$296,-1,IF('Статистика ВПР 2019'!AF127&lt;AF$3+AF$296,0,IF('Статистика ВПР 2019'!AF127&lt;AF$3+2*AF$296,1,2)))))</f>
        <v>0</v>
      </c>
      <c r="AG127" s="7" t="str">
        <f>IF('Статистика ВПР 2019'!AG127="","_",IF('Статистика ВПР 2019'!AG127&lt;AG$3-2*AG$296,-2,IF('Статистика ВПР 2019'!AG127&lt;AG$3-AG$296,-1,IF('Статистика ВПР 2019'!AG127&lt;AG$3+AG$296,0,IF('Статистика ВПР 2019'!AG127&lt;AG$3+2*AG$296,1,2)))))</f>
        <v>_</v>
      </c>
      <c r="AH127" s="7" t="str">
        <f>IF('Статистика ВПР 2019'!AH127="","_",IF('Статистика ВПР 2019'!AH127&lt;AH$3-2*AH$296,-2,IF('Статистика ВПР 2019'!AH127&lt;AH$3-AH$296,-1,IF('Статистика ВПР 2019'!AH127&lt;AH$3+AH$296,0,IF('Статистика ВПР 2019'!AH127&lt;AH$3+2*AH$296,1,2)))))</f>
        <v>_</v>
      </c>
      <c r="AI127" s="7" t="str">
        <f>IF('Статистика ВПР 2019'!AI127="","_",IF('Статистика ВПР 2019'!AI127&lt;AI$3-2*AI$296,-2,IF('Статистика ВПР 2019'!AI127&lt;AI$3-AI$296,-1,IF('Статистика ВПР 2019'!AI127&lt;AI$3+AI$296,0,IF('Статистика ВПР 2019'!AI127&lt;AI$3+2*AI$296,1,2)))))</f>
        <v>_</v>
      </c>
      <c r="AJ127" s="7" t="str">
        <f>IF('Статистика ВПР 2019'!AJ127="","_",IF('Статистика ВПР 2019'!AJ127&lt;AJ$3-2*AJ$296,-2,IF('Статистика ВПР 2019'!AJ127&lt;AJ$3-AJ$296,-1,IF('Статистика ВПР 2019'!AJ127&lt;AJ$3+AJ$296,0,IF('Статистика ВПР 2019'!AJ127&lt;AJ$3+2*AJ$296,1,2)))))</f>
        <v>_</v>
      </c>
      <c r="AK127" s="7" t="str">
        <f>IF('Статистика ВПР 2019'!AK127="","_",IF('Статистика ВПР 2019'!AK127&lt;AK$3-2*AK$296,-2,IF('Статистика ВПР 2019'!AK127&lt;AK$3-AK$296,-1,IF('Статистика ВПР 2019'!AK127&lt;AK$3+AK$296,0,IF('Статистика ВПР 2019'!AK127&lt;AK$3+2*AK$296,1,2)))))</f>
        <v>_</v>
      </c>
      <c r="AL127" s="2">
        <f t="shared" si="1"/>
        <v>35</v>
      </c>
    </row>
    <row r="128" spans="1:38" x14ac:dyDescent="0.25">
      <c r="A128" s="4" t="s">
        <v>59</v>
      </c>
      <c r="B128" s="6" t="s">
        <v>173</v>
      </c>
      <c r="C128" s="7">
        <f>IF('Статистика ВПР 2019'!C128="","_",IF('Статистика ВПР 2019'!C128&lt;C$3-2*C$296,-2,IF('Статистика ВПР 2019'!C128&lt;C$3-C$296,-1,IF('Статистика ВПР 2019'!C128&lt;C$3+C$296,0,IF('Статистика ВПР 2019'!C128&lt;C$3+2*C$296,1,2)))))</f>
        <v>-1</v>
      </c>
      <c r="D128" s="7">
        <f>IF('Статистика ВПР 2019'!D128="","_",IF('Статистика ВПР 2019'!D128&lt;D$3-2*D$296,-2,IF('Статистика ВПР 2019'!D128&lt;D$3-D$296,-1,IF('Статистика ВПР 2019'!D128&lt;D$3+D$296,0,IF('Статистика ВПР 2019'!D128&lt;D$3+2*D$296,1,2)))))</f>
        <v>0</v>
      </c>
      <c r="E128" s="7">
        <f>IF('Статистика ВПР 2019'!E128="","_",IF('Статистика ВПР 2019'!E128&lt;E$3-2*E$296,-2,IF('Статистика ВПР 2019'!E128&lt;E$3-E$296,-1,IF('Статистика ВПР 2019'!E128&lt;E$3+E$296,0,IF('Статистика ВПР 2019'!E128&lt;E$3+2*E$296,1,2)))))</f>
        <v>-1</v>
      </c>
      <c r="F128" s="7">
        <f>IF('Статистика ВПР 2019'!F128="","_",IF('Статистика ВПР 2019'!F128&lt;F$3-2*F$296,-2,IF('Статистика ВПР 2019'!F128&lt;F$3-F$296,-1,IF('Статистика ВПР 2019'!F128&lt;F$3+F$296,0,IF('Статистика ВПР 2019'!F128&lt;F$3+2*F$296,1,2)))))</f>
        <v>0</v>
      </c>
      <c r="G128" s="7">
        <f>IF('Статистика ВПР 2019'!G128="","_",IF('Статистика ВПР 2019'!G128&lt;G$3-2*G$296,-2,IF('Статистика ВПР 2019'!G128&lt;G$3-G$296,-1,IF('Статистика ВПР 2019'!G128&lt;G$3+G$296,0,IF('Статистика ВПР 2019'!G128&lt;G$3+2*G$296,1,2)))))</f>
        <v>0</v>
      </c>
      <c r="H128" s="7">
        <f>IF('Статистика ВПР 2019'!H128="","_",IF('Статистика ВПР 2019'!H128&lt;H$3-2*H$296,-2,IF('Статистика ВПР 2019'!H128&lt;H$3-H$296,-1,IF('Статистика ВПР 2019'!H128&lt;H$3+H$296,0,IF('Статистика ВПР 2019'!H128&lt;H$3+2*H$296,1,2)))))</f>
        <v>1</v>
      </c>
      <c r="I128" s="7">
        <f>IF('Статистика ВПР 2019'!I128="","_",IF('Статистика ВПР 2019'!I128&lt;I$3-2*I$296,-2,IF('Статистика ВПР 2019'!I128&lt;I$3-I$296,-1,IF('Статистика ВПР 2019'!I128&lt;I$3+I$296,0,IF('Статистика ВПР 2019'!I128&lt;I$3+2*I$296,1,2)))))</f>
        <v>0</v>
      </c>
      <c r="J128" s="7">
        <f>IF('Статистика ВПР 2019'!J128="","_",IF('Статистика ВПР 2019'!J128&lt;J$3-2*J$296,-2,IF('Статистика ВПР 2019'!J128&lt;J$3-J$296,-1,IF('Статистика ВПР 2019'!J128&lt;J$3+J$296,0,IF('Статистика ВПР 2019'!J128&lt;J$3+2*J$296,1,2)))))</f>
        <v>0</v>
      </c>
      <c r="K128" s="7">
        <f>IF('Статистика ВПР 2019'!K128="","_",IF('Статистика ВПР 2019'!K128&lt;K$3-2*K$296,-2,IF('Статистика ВПР 2019'!K128&lt;K$3-K$296,-1,IF('Статистика ВПР 2019'!K128&lt;K$3+K$296,0,IF('Статистика ВПР 2019'!K128&lt;K$3+2*K$296,1,2)))))</f>
        <v>0</v>
      </c>
      <c r="L128" s="7">
        <f>IF('Статистика ВПР 2019'!L128="","_",IF('Статистика ВПР 2019'!L128&lt;L$3-2*L$296,-2,IF('Статистика ВПР 2019'!L128&lt;L$3-L$296,-1,IF('Статистика ВПР 2019'!L128&lt;L$3+L$296,0,IF('Статистика ВПР 2019'!L128&lt;L$3+2*L$296,1,2)))))</f>
        <v>0</v>
      </c>
      <c r="M128" s="7">
        <f>IF('Статистика ВПР 2019'!M128="","_",IF('Статистика ВПР 2019'!M128&lt;M$3-2*M$296,-2,IF('Статистика ВПР 2019'!M128&lt;M$3-M$296,-1,IF('Статистика ВПР 2019'!M128&lt;M$3+M$296,0,IF('Статистика ВПР 2019'!M128&lt;M$3+2*M$296,1,2)))))</f>
        <v>0</v>
      </c>
      <c r="N128" s="7">
        <f>IF('Статистика ВПР 2019'!N128="","_",IF('Статистика ВПР 2019'!N128&lt;N$3-2*N$296,-2,IF('Статистика ВПР 2019'!N128&lt;N$3-N$296,-1,IF('Статистика ВПР 2019'!N128&lt;N$3+N$296,0,IF('Статистика ВПР 2019'!N128&lt;N$3+2*N$296,1,2)))))</f>
        <v>0</v>
      </c>
      <c r="O128" s="7">
        <f>IF('Статистика ВПР 2019'!O128="","_",IF('Статистика ВПР 2019'!O128&lt;O$3-2*O$296,-2,IF('Статистика ВПР 2019'!O128&lt;O$3-O$296,-1,IF('Статистика ВПР 2019'!O128&lt;O$3+O$296,0,IF('Статистика ВПР 2019'!O128&lt;O$3+2*O$296,1,2)))))</f>
        <v>0</v>
      </c>
      <c r="P128" s="7">
        <f>IF('Статистика ВПР 2019'!P128="","_",IF('Статистика ВПР 2019'!P128&lt;P$3-2*P$296,-2,IF('Статистика ВПР 2019'!P128&lt;P$3-P$296,-1,IF('Статистика ВПР 2019'!P128&lt;P$3+P$296,0,IF('Статистика ВПР 2019'!P128&lt;P$3+2*P$296,1,2)))))</f>
        <v>0</v>
      </c>
      <c r="Q128" s="7">
        <f>IF('Статистика ВПР 2019'!Q128="","_",IF('Статистика ВПР 2019'!Q128&lt;Q$3-2*Q$296,-2,IF('Статистика ВПР 2019'!Q128&lt;Q$3-Q$296,-1,IF('Статистика ВПР 2019'!Q128&lt;Q$3+Q$296,0,IF('Статистика ВПР 2019'!Q128&lt;Q$3+2*Q$296,1,2)))))</f>
        <v>0</v>
      </c>
      <c r="R128" s="7">
        <f>IF('Статистика ВПР 2019'!R128="","_",IF('Статистика ВПР 2019'!R128&lt;R$3-2*R$296,-2,IF('Статистика ВПР 2019'!R128&lt;R$3-R$296,-1,IF('Статистика ВПР 2019'!R128&lt;R$3+R$296,0,IF('Статистика ВПР 2019'!R128&lt;R$3+2*R$296,1,2)))))</f>
        <v>0</v>
      </c>
      <c r="S128" s="7">
        <f>IF('Статистика ВПР 2019'!S128="","_",IF('Статистика ВПР 2019'!S128&lt;S$3-2*S$296,-2,IF('Статистика ВПР 2019'!S128&lt;S$3-S$296,-1,IF('Статистика ВПР 2019'!S128&lt;S$3+S$296,0,IF('Статистика ВПР 2019'!S128&lt;S$3+2*S$296,1,2)))))</f>
        <v>0</v>
      </c>
      <c r="T128" s="7">
        <f>IF('Статистика ВПР 2019'!T128="","_",IF('Статистика ВПР 2019'!T128&lt;T$3-2*T$296,-2,IF('Статистика ВПР 2019'!T128&lt;T$3-T$296,-1,IF('Статистика ВПР 2019'!T128&lt;T$3+T$296,0,IF('Статистика ВПР 2019'!T128&lt;T$3+2*T$296,1,2)))))</f>
        <v>0</v>
      </c>
      <c r="U128" s="7">
        <f>IF('Статистика ВПР 2019'!U128="","_",IF('Статистика ВПР 2019'!U128&lt;U$3-2*U$296,-2,IF('Статистика ВПР 2019'!U128&lt;U$3-U$296,-1,IF('Статистика ВПР 2019'!U128&lt;U$3+U$296,0,IF('Статистика ВПР 2019'!U128&lt;U$3+2*U$296,1,2)))))</f>
        <v>0</v>
      </c>
      <c r="V128" s="7">
        <f>IF('Статистика ВПР 2019'!V128="","_",IF('Статистика ВПР 2019'!V128&lt;V$3-2*V$296,-2,IF('Статистика ВПР 2019'!V128&lt;V$3-V$296,-1,IF('Статистика ВПР 2019'!V128&lt;V$3+V$296,0,IF('Статистика ВПР 2019'!V128&lt;V$3+2*V$296,1,2)))))</f>
        <v>0</v>
      </c>
      <c r="W128" s="7" t="str">
        <f>IF('Статистика ВПР 2019'!W128="","_",IF('Статистика ВПР 2019'!W128&lt;W$3-2*W$296,-2,IF('Статистика ВПР 2019'!W128&lt;W$3-W$296,-1,IF('Статистика ВПР 2019'!W128&lt;W$3+W$296,0,IF('Статистика ВПР 2019'!W128&lt;W$3+2*W$296,1,2)))))</f>
        <v>_</v>
      </c>
      <c r="X128" s="7" t="str">
        <f>IF('Статистика ВПР 2019'!X128="","_",IF('Статистика ВПР 2019'!X128&lt;X$3-2*X$296,-2,IF('Статистика ВПР 2019'!X128&lt;X$3-X$296,-1,IF('Статистика ВПР 2019'!X128&lt;X$3+X$296,0,IF('Статистика ВПР 2019'!X128&lt;X$3+2*X$296,1,2)))))</f>
        <v>_</v>
      </c>
      <c r="Y128" s="7" t="str">
        <f>IF('Статистика ВПР 2019'!Y128="","_",IF('Статистика ВПР 2019'!Y128&lt;Y$3-2*Y$296,-2,IF('Статистика ВПР 2019'!Y128&lt;Y$3-Y$296,-1,IF('Статистика ВПР 2019'!Y128&lt;Y$3+Y$296,0,IF('Статистика ВПР 2019'!Y128&lt;Y$3+2*Y$296,1,2)))))</f>
        <v>_</v>
      </c>
      <c r="Z128" s="7" t="str">
        <f>IF('Статистика ВПР 2019'!Z128="","_",IF('Статистика ВПР 2019'!Z128&lt;Z$3-2*Z$296,-2,IF('Статистика ВПР 2019'!Z128&lt;Z$3-Z$296,-1,IF('Статистика ВПР 2019'!Z128&lt;Z$3+Z$296,0,IF('Статистика ВПР 2019'!Z128&lt;Z$3+2*Z$296,1,2)))))</f>
        <v>_</v>
      </c>
      <c r="AA128" s="7">
        <f>IF('Статистика ВПР 2019'!AA128="","_",IF('Статистика ВПР 2019'!AA128&lt;AA$3-2*AA$296,-2,IF('Статистика ВПР 2019'!AA128&lt;AA$3-AA$296,-1,IF('Статистика ВПР 2019'!AA128&lt;AA$3+AA$296,0,IF('Статистика ВПР 2019'!AA128&lt;AA$3+2*AA$296,1,2)))))</f>
        <v>0</v>
      </c>
      <c r="AB128" s="7">
        <f>IF('Статистика ВПР 2019'!AB128="","_",IF('Статистика ВПР 2019'!AB128&lt;AB$3-2*AB$296,-2,IF('Статистика ВПР 2019'!AB128&lt;AB$3-AB$296,-1,IF('Статистика ВПР 2019'!AB128&lt;AB$3+AB$296,0,IF('Статистика ВПР 2019'!AB128&lt;AB$3+2*AB$296,1,2)))))</f>
        <v>0</v>
      </c>
      <c r="AC128" s="7">
        <f>IF('Статистика ВПР 2019'!AC128="","_",IF('Статистика ВПР 2019'!AC128&lt;AC$3-2*AC$296,-2,IF('Статистика ВПР 2019'!AC128&lt;AC$3-AC$296,-1,IF('Статистика ВПР 2019'!AC128&lt;AC$3+AC$296,0,IF('Статистика ВПР 2019'!AC128&lt;AC$3+2*AC$296,1,2)))))</f>
        <v>1</v>
      </c>
      <c r="AD128" s="7">
        <f>IF('Статистика ВПР 2019'!AD128="","_",IF('Статистика ВПР 2019'!AD128&lt;AD$3-2*AD$296,-2,IF('Статистика ВПР 2019'!AD128&lt;AD$3-AD$296,-1,IF('Статистика ВПР 2019'!AD128&lt;AD$3+AD$296,0,IF('Статистика ВПР 2019'!AD128&lt;AD$3+2*AD$296,1,2)))))</f>
        <v>0</v>
      </c>
      <c r="AE128" s="7">
        <f>IF('Статистика ВПР 2019'!AE128="","_",IF('Статистика ВПР 2019'!AE128&lt;AE$3-2*AE$296,-2,IF('Статистика ВПР 2019'!AE128&lt;AE$3-AE$296,-1,IF('Статистика ВПР 2019'!AE128&lt;AE$3+AE$296,0,IF('Статистика ВПР 2019'!AE128&lt;AE$3+2*AE$296,1,2)))))</f>
        <v>0</v>
      </c>
      <c r="AF128" s="7" t="str">
        <f>IF('Статистика ВПР 2019'!AF128="","_",IF('Статистика ВПР 2019'!AF128&lt;AF$3-2*AF$296,-2,IF('Статистика ВПР 2019'!AF128&lt;AF$3-AF$296,-1,IF('Статистика ВПР 2019'!AF128&lt;AF$3+AF$296,0,IF('Статистика ВПР 2019'!AF128&lt;AF$3+2*AF$296,1,2)))))</f>
        <v>_</v>
      </c>
      <c r="AG128" s="7" t="str">
        <f>IF('Статистика ВПР 2019'!AG128="","_",IF('Статистика ВПР 2019'!AG128&lt;AG$3-2*AG$296,-2,IF('Статистика ВПР 2019'!AG128&lt;AG$3-AG$296,-1,IF('Статистика ВПР 2019'!AG128&lt;AG$3+AG$296,0,IF('Статистика ВПР 2019'!AG128&lt;AG$3+2*AG$296,1,2)))))</f>
        <v>_</v>
      </c>
      <c r="AH128" s="7">
        <f>IF('Статистика ВПР 2019'!AH128="","_",IF('Статистика ВПР 2019'!AH128&lt;AH$3-2*AH$296,-2,IF('Статистика ВПР 2019'!AH128&lt;AH$3-AH$296,-1,IF('Статистика ВПР 2019'!AH128&lt;AH$3+AH$296,0,IF('Статистика ВПР 2019'!AH128&lt;AH$3+2*AH$296,1,2)))))</f>
        <v>1</v>
      </c>
      <c r="AI128" s="7" t="str">
        <f>IF('Статистика ВПР 2019'!AI128="","_",IF('Статистика ВПР 2019'!AI128&lt;AI$3-2*AI$296,-2,IF('Статистика ВПР 2019'!AI128&lt;AI$3-AI$296,-1,IF('Статистика ВПР 2019'!AI128&lt;AI$3+AI$296,0,IF('Статистика ВПР 2019'!AI128&lt;AI$3+2*AI$296,1,2)))))</f>
        <v>_</v>
      </c>
      <c r="AJ128" s="7" t="str">
        <f>IF('Статистика ВПР 2019'!AJ128="","_",IF('Статистика ВПР 2019'!AJ128&lt;AJ$3-2*AJ$296,-2,IF('Статистика ВПР 2019'!AJ128&lt;AJ$3-AJ$296,-1,IF('Статистика ВПР 2019'!AJ128&lt;AJ$3+AJ$296,0,IF('Статистика ВПР 2019'!AJ128&lt;AJ$3+2*AJ$296,1,2)))))</f>
        <v>_</v>
      </c>
      <c r="AK128" s="7" t="str">
        <f>IF('Статистика ВПР 2019'!AK128="","_",IF('Статистика ВПР 2019'!AK128&lt;AK$3-2*AK$296,-2,IF('Статистика ВПР 2019'!AK128&lt;AK$3-AK$296,-1,IF('Статистика ВПР 2019'!AK128&lt;AK$3+AK$296,0,IF('Статистика ВПР 2019'!AK128&lt;AK$3+2*AK$296,1,2)))))</f>
        <v>_</v>
      </c>
      <c r="AL128" s="2">
        <f t="shared" si="1"/>
        <v>35</v>
      </c>
    </row>
    <row r="129" spans="1:38" x14ac:dyDescent="0.25">
      <c r="A129" s="4" t="s">
        <v>59</v>
      </c>
      <c r="B129" s="6" t="s">
        <v>66</v>
      </c>
      <c r="C129" s="7">
        <f>IF('Статистика ВПР 2019'!C129="","_",IF('Статистика ВПР 2019'!C129&lt;C$3-2*C$296,-2,IF('Статистика ВПР 2019'!C129&lt;C$3-C$296,-1,IF('Статистика ВПР 2019'!C129&lt;C$3+C$296,0,IF('Статистика ВПР 2019'!C129&lt;C$3+2*C$296,1,2)))))</f>
        <v>0</v>
      </c>
      <c r="D129" s="7">
        <f>IF('Статистика ВПР 2019'!D129="","_",IF('Статистика ВПР 2019'!D129&lt;D$3-2*D$296,-2,IF('Статистика ВПР 2019'!D129&lt;D$3-D$296,-1,IF('Статистика ВПР 2019'!D129&lt;D$3+D$296,0,IF('Статистика ВПР 2019'!D129&lt;D$3+2*D$296,1,2)))))</f>
        <v>-1</v>
      </c>
      <c r="E129" s="7">
        <f>IF('Статистика ВПР 2019'!E129="","_",IF('Статистика ВПР 2019'!E129&lt;E$3-2*E$296,-2,IF('Статистика ВПР 2019'!E129&lt;E$3-E$296,-1,IF('Статистика ВПР 2019'!E129&lt;E$3+E$296,0,IF('Статистика ВПР 2019'!E129&lt;E$3+2*E$296,1,2)))))</f>
        <v>-1</v>
      </c>
      <c r="F129" s="7">
        <f>IF('Статистика ВПР 2019'!F129="","_",IF('Статистика ВПР 2019'!F129&lt;F$3-2*F$296,-2,IF('Статистика ВПР 2019'!F129&lt;F$3-F$296,-1,IF('Статистика ВПР 2019'!F129&lt;F$3+F$296,0,IF('Статистика ВПР 2019'!F129&lt;F$3+2*F$296,1,2)))))</f>
        <v>0</v>
      </c>
      <c r="G129" s="7">
        <f>IF('Статистика ВПР 2019'!G129="","_",IF('Статистика ВПР 2019'!G129&lt;G$3-2*G$296,-2,IF('Статистика ВПР 2019'!G129&lt;G$3-G$296,-1,IF('Статистика ВПР 2019'!G129&lt;G$3+G$296,0,IF('Статистика ВПР 2019'!G129&lt;G$3+2*G$296,1,2)))))</f>
        <v>0</v>
      </c>
      <c r="H129" s="7">
        <f>IF('Статистика ВПР 2019'!H129="","_",IF('Статистика ВПР 2019'!H129&lt;H$3-2*H$296,-2,IF('Статистика ВПР 2019'!H129&lt;H$3-H$296,-1,IF('Статистика ВПР 2019'!H129&lt;H$3+H$296,0,IF('Статистика ВПР 2019'!H129&lt;H$3+2*H$296,1,2)))))</f>
        <v>0</v>
      </c>
      <c r="I129" s="7">
        <f>IF('Статистика ВПР 2019'!I129="","_",IF('Статистика ВПР 2019'!I129&lt;I$3-2*I$296,-2,IF('Статистика ВПР 2019'!I129&lt;I$3-I$296,-1,IF('Статистика ВПР 2019'!I129&lt;I$3+I$296,0,IF('Статистика ВПР 2019'!I129&lt;I$3+2*I$296,1,2)))))</f>
        <v>0</v>
      </c>
      <c r="J129" s="7">
        <f>IF('Статистика ВПР 2019'!J129="","_",IF('Статистика ВПР 2019'!J129&lt;J$3-2*J$296,-2,IF('Статистика ВПР 2019'!J129&lt;J$3-J$296,-1,IF('Статистика ВПР 2019'!J129&lt;J$3+J$296,0,IF('Статистика ВПР 2019'!J129&lt;J$3+2*J$296,1,2)))))</f>
        <v>0</v>
      </c>
      <c r="K129" s="7">
        <f>IF('Статистика ВПР 2019'!K129="","_",IF('Статистика ВПР 2019'!K129&lt;K$3-2*K$296,-2,IF('Статистика ВПР 2019'!K129&lt;K$3-K$296,-1,IF('Статистика ВПР 2019'!K129&lt;K$3+K$296,0,IF('Статистика ВПР 2019'!K129&lt;K$3+2*K$296,1,2)))))</f>
        <v>0</v>
      </c>
      <c r="L129" s="7">
        <f>IF('Статистика ВПР 2019'!L129="","_",IF('Статистика ВПР 2019'!L129&lt;L$3-2*L$296,-2,IF('Статистика ВПР 2019'!L129&lt;L$3-L$296,-1,IF('Статистика ВПР 2019'!L129&lt;L$3+L$296,0,IF('Статистика ВПР 2019'!L129&lt;L$3+2*L$296,1,2)))))</f>
        <v>0</v>
      </c>
      <c r="M129" s="7">
        <f>IF('Статистика ВПР 2019'!M129="","_",IF('Статистика ВПР 2019'!M129&lt;M$3-2*M$296,-2,IF('Статистика ВПР 2019'!M129&lt;M$3-M$296,-1,IF('Статистика ВПР 2019'!M129&lt;M$3+M$296,0,IF('Статистика ВПР 2019'!M129&lt;M$3+2*M$296,1,2)))))</f>
        <v>0</v>
      </c>
      <c r="N129" s="7">
        <f>IF('Статистика ВПР 2019'!N129="","_",IF('Статистика ВПР 2019'!N129&lt;N$3-2*N$296,-2,IF('Статистика ВПР 2019'!N129&lt;N$3-N$296,-1,IF('Статистика ВПР 2019'!N129&lt;N$3+N$296,0,IF('Статистика ВПР 2019'!N129&lt;N$3+2*N$296,1,2)))))</f>
        <v>0</v>
      </c>
      <c r="O129" s="7">
        <f>IF('Статистика ВПР 2019'!O129="","_",IF('Статистика ВПР 2019'!O129&lt;O$3-2*O$296,-2,IF('Статистика ВПР 2019'!O129&lt;O$3-O$296,-1,IF('Статистика ВПР 2019'!O129&lt;O$3+O$296,0,IF('Статистика ВПР 2019'!O129&lt;O$3+2*O$296,1,2)))))</f>
        <v>0</v>
      </c>
      <c r="P129" s="7">
        <f>IF('Статистика ВПР 2019'!P129="","_",IF('Статистика ВПР 2019'!P129&lt;P$3-2*P$296,-2,IF('Статистика ВПР 2019'!P129&lt;P$3-P$296,-1,IF('Статистика ВПР 2019'!P129&lt;P$3+P$296,0,IF('Статистика ВПР 2019'!P129&lt;P$3+2*P$296,1,2)))))</f>
        <v>0</v>
      </c>
      <c r="Q129" s="7">
        <f>IF('Статистика ВПР 2019'!Q129="","_",IF('Статистика ВПР 2019'!Q129&lt;Q$3-2*Q$296,-2,IF('Статистика ВПР 2019'!Q129&lt;Q$3-Q$296,-1,IF('Статистика ВПР 2019'!Q129&lt;Q$3+Q$296,0,IF('Статистика ВПР 2019'!Q129&lt;Q$3+2*Q$296,1,2)))))</f>
        <v>0</v>
      </c>
      <c r="R129" s="7">
        <f>IF('Статистика ВПР 2019'!R129="","_",IF('Статистика ВПР 2019'!R129&lt;R$3-2*R$296,-2,IF('Статистика ВПР 2019'!R129&lt;R$3-R$296,-1,IF('Статистика ВПР 2019'!R129&lt;R$3+R$296,0,IF('Статистика ВПР 2019'!R129&lt;R$3+2*R$296,1,2)))))</f>
        <v>0</v>
      </c>
      <c r="S129" s="7">
        <f>IF('Статистика ВПР 2019'!S129="","_",IF('Статистика ВПР 2019'!S129&lt;S$3-2*S$296,-2,IF('Статистика ВПР 2019'!S129&lt;S$3-S$296,-1,IF('Статистика ВПР 2019'!S129&lt;S$3+S$296,0,IF('Статистика ВПР 2019'!S129&lt;S$3+2*S$296,1,2)))))</f>
        <v>0</v>
      </c>
      <c r="T129" s="7">
        <f>IF('Статистика ВПР 2019'!T129="","_",IF('Статистика ВПР 2019'!T129&lt;T$3-2*T$296,-2,IF('Статистика ВПР 2019'!T129&lt;T$3-T$296,-1,IF('Статистика ВПР 2019'!T129&lt;T$3+T$296,0,IF('Статистика ВПР 2019'!T129&lt;T$3+2*T$296,1,2)))))</f>
        <v>0</v>
      </c>
      <c r="U129" s="7">
        <f>IF('Статистика ВПР 2019'!U129="","_",IF('Статистика ВПР 2019'!U129&lt;U$3-2*U$296,-2,IF('Статистика ВПР 2019'!U129&lt;U$3-U$296,-1,IF('Статистика ВПР 2019'!U129&lt;U$3+U$296,0,IF('Статистика ВПР 2019'!U129&lt;U$3+2*U$296,1,2)))))</f>
        <v>0</v>
      </c>
      <c r="V129" s="7">
        <f>IF('Статистика ВПР 2019'!V129="","_",IF('Статистика ВПР 2019'!V129&lt;V$3-2*V$296,-2,IF('Статистика ВПР 2019'!V129&lt;V$3-V$296,-1,IF('Статистика ВПР 2019'!V129&lt;V$3+V$296,0,IF('Статистика ВПР 2019'!V129&lt;V$3+2*V$296,1,2)))))</f>
        <v>0</v>
      </c>
      <c r="W129" s="7">
        <f>IF('Статистика ВПР 2019'!W129="","_",IF('Статистика ВПР 2019'!W129&lt;W$3-2*W$296,-2,IF('Статистика ВПР 2019'!W129&lt;W$3-W$296,-1,IF('Статистика ВПР 2019'!W129&lt;W$3+W$296,0,IF('Статистика ВПР 2019'!W129&lt;W$3+2*W$296,1,2)))))</f>
        <v>1</v>
      </c>
      <c r="X129" s="7" t="str">
        <f>IF('Статистика ВПР 2019'!X129="","_",IF('Статистика ВПР 2019'!X129&lt;X$3-2*X$296,-2,IF('Статистика ВПР 2019'!X129&lt;X$3-X$296,-1,IF('Статистика ВПР 2019'!X129&lt;X$3+X$296,0,IF('Статистика ВПР 2019'!X129&lt;X$3+2*X$296,1,2)))))</f>
        <v>_</v>
      </c>
      <c r="Y129" s="7" t="str">
        <f>IF('Статистика ВПР 2019'!Y129="","_",IF('Статистика ВПР 2019'!Y129&lt;Y$3-2*Y$296,-2,IF('Статистика ВПР 2019'!Y129&lt;Y$3-Y$296,-1,IF('Статистика ВПР 2019'!Y129&lt;Y$3+Y$296,0,IF('Статистика ВПР 2019'!Y129&lt;Y$3+2*Y$296,1,2)))))</f>
        <v>_</v>
      </c>
      <c r="Z129" s="7" t="str">
        <f>IF('Статистика ВПР 2019'!Z129="","_",IF('Статистика ВПР 2019'!Z129&lt;Z$3-2*Z$296,-2,IF('Статистика ВПР 2019'!Z129&lt;Z$3-Z$296,-1,IF('Статистика ВПР 2019'!Z129&lt;Z$3+Z$296,0,IF('Статистика ВПР 2019'!Z129&lt;Z$3+2*Z$296,1,2)))))</f>
        <v>_</v>
      </c>
      <c r="AA129" s="7">
        <f>IF('Статистика ВПР 2019'!AA129="","_",IF('Статистика ВПР 2019'!AA129&lt;AA$3-2*AA$296,-2,IF('Статистика ВПР 2019'!AA129&lt;AA$3-AA$296,-1,IF('Статистика ВПР 2019'!AA129&lt;AA$3+AA$296,0,IF('Статистика ВПР 2019'!AA129&lt;AA$3+2*AA$296,1,2)))))</f>
        <v>1</v>
      </c>
      <c r="AB129" s="7">
        <f>IF('Статистика ВПР 2019'!AB129="","_",IF('Статистика ВПР 2019'!AB129&lt;AB$3-2*AB$296,-2,IF('Статистика ВПР 2019'!AB129&lt;AB$3-AB$296,-1,IF('Статистика ВПР 2019'!AB129&lt;AB$3+AB$296,0,IF('Статистика ВПР 2019'!AB129&lt;AB$3+2*AB$296,1,2)))))</f>
        <v>0</v>
      </c>
      <c r="AC129" s="7">
        <f>IF('Статистика ВПР 2019'!AC129="","_",IF('Статистика ВПР 2019'!AC129&lt;AC$3-2*AC$296,-2,IF('Статистика ВПР 2019'!AC129&lt;AC$3-AC$296,-1,IF('Статистика ВПР 2019'!AC129&lt;AC$3+AC$296,0,IF('Статистика ВПР 2019'!AC129&lt;AC$3+2*AC$296,1,2)))))</f>
        <v>0</v>
      </c>
      <c r="AD129" s="7">
        <f>IF('Статистика ВПР 2019'!AD129="","_",IF('Статистика ВПР 2019'!AD129&lt;AD$3-2*AD$296,-2,IF('Статистика ВПР 2019'!AD129&lt;AD$3-AD$296,-1,IF('Статистика ВПР 2019'!AD129&lt;AD$3+AD$296,0,IF('Статистика ВПР 2019'!AD129&lt;AD$3+2*AD$296,1,2)))))</f>
        <v>0</v>
      </c>
      <c r="AE129" s="7">
        <f>IF('Статистика ВПР 2019'!AE129="","_",IF('Статистика ВПР 2019'!AE129&lt;AE$3-2*AE$296,-2,IF('Статистика ВПР 2019'!AE129&lt;AE$3-AE$296,-1,IF('Статистика ВПР 2019'!AE129&lt;AE$3+AE$296,0,IF('Статистика ВПР 2019'!AE129&lt;AE$3+2*AE$296,1,2)))))</f>
        <v>1</v>
      </c>
      <c r="AF129" s="7">
        <f>IF('Статистика ВПР 2019'!AF129="","_",IF('Статистика ВПР 2019'!AF129&lt;AF$3-2*AF$296,-2,IF('Статистика ВПР 2019'!AF129&lt;AF$3-AF$296,-1,IF('Статистика ВПР 2019'!AF129&lt;AF$3+AF$296,0,IF('Статистика ВПР 2019'!AF129&lt;AF$3+2*AF$296,1,2)))))</f>
        <v>0</v>
      </c>
      <c r="AG129" s="7" t="str">
        <f>IF('Статистика ВПР 2019'!AG129="","_",IF('Статистика ВПР 2019'!AG129&lt;AG$3-2*AG$296,-2,IF('Статистика ВПР 2019'!AG129&lt;AG$3-AG$296,-1,IF('Статистика ВПР 2019'!AG129&lt;AG$3+AG$296,0,IF('Статистика ВПР 2019'!AG129&lt;AG$3+2*AG$296,1,2)))))</f>
        <v>_</v>
      </c>
      <c r="AH129" s="7" t="str">
        <f>IF('Статистика ВПР 2019'!AH129="","_",IF('Статистика ВПР 2019'!AH129&lt;AH$3-2*AH$296,-2,IF('Статистика ВПР 2019'!AH129&lt;AH$3-AH$296,-1,IF('Статистика ВПР 2019'!AH129&lt;AH$3+AH$296,0,IF('Статистика ВПР 2019'!AH129&lt;AH$3+2*AH$296,1,2)))))</f>
        <v>_</v>
      </c>
      <c r="AI129" s="7" t="str">
        <f>IF('Статистика ВПР 2019'!AI129="","_",IF('Статистика ВПР 2019'!AI129&lt;AI$3-2*AI$296,-2,IF('Статистика ВПР 2019'!AI129&lt;AI$3-AI$296,-1,IF('Статистика ВПР 2019'!AI129&lt;AI$3+AI$296,0,IF('Статистика ВПР 2019'!AI129&lt;AI$3+2*AI$296,1,2)))))</f>
        <v>_</v>
      </c>
      <c r="AJ129" s="7" t="str">
        <f>IF('Статистика ВПР 2019'!AJ129="","_",IF('Статистика ВПР 2019'!AJ129&lt;AJ$3-2*AJ$296,-2,IF('Статистика ВПР 2019'!AJ129&lt;AJ$3-AJ$296,-1,IF('Статистика ВПР 2019'!AJ129&lt;AJ$3+AJ$296,0,IF('Статистика ВПР 2019'!AJ129&lt;AJ$3+2*AJ$296,1,2)))))</f>
        <v>_</v>
      </c>
      <c r="AK129" s="7" t="str">
        <f>IF('Статистика ВПР 2019'!AK129="","_",IF('Статистика ВПР 2019'!AK129&lt;AK$3-2*AK$296,-2,IF('Статистика ВПР 2019'!AK129&lt;AK$3-AK$296,-1,IF('Статистика ВПР 2019'!AK129&lt;AK$3+AK$296,0,IF('Статистика ВПР 2019'!AK129&lt;AK$3+2*AK$296,1,2)))))</f>
        <v>_</v>
      </c>
      <c r="AL129" s="2">
        <f t="shared" si="1"/>
        <v>35</v>
      </c>
    </row>
    <row r="130" spans="1:38" x14ac:dyDescent="0.25">
      <c r="A130" s="4" t="s">
        <v>59</v>
      </c>
      <c r="B130" s="6" t="s">
        <v>67</v>
      </c>
      <c r="C130" s="7">
        <f>IF('Статистика ВПР 2019'!C130="","_",IF('Статистика ВПР 2019'!C130&lt;C$3-2*C$296,-2,IF('Статистика ВПР 2019'!C130&lt;C$3-C$296,-1,IF('Статистика ВПР 2019'!C130&lt;C$3+C$296,0,IF('Статистика ВПР 2019'!C130&lt;C$3+2*C$296,1,2)))))</f>
        <v>0</v>
      </c>
      <c r="D130" s="7">
        <f>IF('Статистика ВПР 2019'!D130="","_",IF('Статистика ВПР 2019'!D130&lt;D$3-2*D$296,-2,IF('Статистика ВПР 2019'!D130&lt;D$3-D$296,-1,IF('Статистика ВПР 2019'!D130&lt;D$3+D$296,0,IF('Статистика ВПР 2019'!D130&lt;D$3+2*D$296,1,2)))))</f>
        <v>0</v>
      </c>
      <c r="E130" s="7">
        <f>IF('Статистика ВПР 2019'!E130="","_",IF('Статистика ВПР 2019'!E130&lt;E$3-2*E$296,-2,IF('Статистика ВПР 2019'!E130&lt;E$3-E$296,-1,IF('Статистика ВПР 2019'!E130&lt;E$3+E$296,0,IF('Статистика ВПР 2019'!E130&lt;E$3+2*E$296,1,2)))))</f>
        <v>0</v>
      </c>
      <c r="F130" s="7">
        <f>IF('Статистика ВПР 2019'!F130="","_",IF('Статистика ВПР 2019'!F130&lt;F$3-2*F$296,-2,IF('Статистика ВПР 2019'!F130&lt;F$3-F$296,-1,IF('Статистика ВПР 2019'!F130&lt;F$3+F$296,0,IF('Статистика ВПР 2019'!F130&lt;F$3+2*F$296,1,2)))))</f>
        <v>0</v>
      </c>
      <c r="G130" s="7">
        <f>IF('Статистика ВПР 2019'!G130="","_",IF('Статистика ВПР 2019'!G130&lt;G$3-2*G$296,-2,IF('Статистика ВПР 2019'!G130&lt;G$3-G$296,-1,IF('Статистика ВПР 2019'!G130&lt;G$3+G$296,0,IF('Статистика ВПР 2019'!G130&lt;G$3+2*G$296,1,2)))))</f>
        <v>0</v>
      </c>
      <c r="H130" s="7">
        <f>IF('Статистика ВПР 2019'!H130="","_",IF('Статистика ВПР 2019'!H130&lt;H$3-2*H$296,-2,IF('Статистика ВПР 2019'!H130&lt;H$3-H$296,-1,IF('Статистика ВПР 2019'!H130&lt;H$3+H$296,0,IF('Статистика ВПР 2019'!H130&lt;H$3+2*H$296,1,2)))))</f>
        <v>1</v>
      </c>
      <c r="I130" s="7">
        <f>IF('Статистика ВПР 2019'!I130="","_",IF('Статистика ВПР 2019'!I130&lt;I$3-2*I$296,-2,IF('Статистика ВПР 2019'!I130&lt;I$3-I$296,-1,IF('Статистика ВПР 2019'!I130&lt;I$3+I$296,0,IF('Статистика ВПР 2019'!I130&lt;I$3+2*I$296,1,2)))))</f>
        <v>0</v>
      </c>
      <c r="J130" s="7">
        <f>IF('Статистика ВПР 2019'!J130="","_",IF('Статистика ВПР 2019'!J130&lt;J$3-2*J$296,-2,IF('Статистика ВПР 2019'!J130&lt;J$3-J$296,-1,IF('Статистика ВПР 2019'!J130&lt;J$3+J$296,0,IF('Статистика ВПР 2019'!J130&lt;J$3+2*J$296,1,2)))))</f>
        <v>-1</v>
      </c>
      <c r="K130" s="7">
        <f>IF('Статистика ВПР 2019'!K130="","_",IF('Статистика ВПР 2019'!K130&lt;K$3-2*K$296,-2,IF('Статистика ВПР 2019'!K130&lt;K$3-K$296,-1,IF('Статистика ВПР 2019'!K130&lt;K$3+K$296,0,IF('Статистика ВПР 2019'!K130&lt;K$3+2*K$296,1,2)))))</f>
        <v>0</v>
      </c>
      <c r="L130" s="7">
        <f>IF('Статистика ВПР 2019'!L130="","_",IF('Статистика ВПР 2019'!L130&lt;L$3-2*L$296,-2,IF('Статистика ВПР 2019'!L130&lt;L$3-L$296,-1,IF('Статистика ВПР 2019'!L130&lt;L$3+L$296,0,IF('Статистика ВПР 2019'!L130&lt;L$3+2*L$296,1,2)))))</f>
        <v>-1</v>
      </c>
      <c r="M130" s="7">
        <f>IF('Статистика ВПР 2019'!M130="","_",IF('Статистика ВПР 2019'!M130&lt;M$3-2*M$296,-2,IF('Статистика ВПР 2019'!M130&lt;M$3-M$296,-1,IF('Статистика ВПР 2019'!M130&lt;M$3+M$296,0,IF('Статистика ВПР 2019'!M130&lt;M$3+2*M$296,1,2)))))</f>
        <v>0</v>
      </c>
      <c r="N130" s="7">
        <f>IF('Статистика ВПР 2019'!N130="","_",IF('Статистика ВПР 2019'!N130&lt;N$3-2*N$296,-2,IF('Статистика ВПР 2019'!N130&lt;N$3-N$296,-1,IF('Статистика ВПР 2019'!N130&lt;N$3+N$296,0,IF('Статистика ВПР 2019'!N130&lt;N$3+2*N$296,1,2)))))</f>
        <v>-1</v>
      </c>
      <c r="O130" s="7">
        <f>IF('Статистика ВПР 2019'!O130="","_",IF('Статистика ВПР 2019'!O130&lt;O$3-2*O$296,-2,IF('Статистика ВПР 2019'!O130&lt;O$3-O$296,-1,IF('Статистика ВПР 2019'!O130&lt;O$3+O$296,0,IF('Статистика ВПР 2019'!O130&lt;O$3+2*O$296,1,2)))))</f>
        <v>-1</v>
      </c>
      <c r="P130" s="7">
        <f>IF('Статистика ВПР 2019'!P130="","_",IF('Статистика ВПР 2019'!P130&lt;P$3-2*P$296,-2,IF('Статистика ВПР 2019'!P130&lt;P$3-P$296,-1,IF('Статистика ВПР 2019'!P130&lt;P$3+P$296,0,IF('Статистика ВПР 2019'!P130&lt;P$3+2*P$296,1,2)))))</f>
        <v>0</v>
      </c>
      <c r="Q130" s="7">
        <f>IF('Статистика ВПР 2019'!Q130="","_",IF('Статистика ВПР 2019'!Q130&lt;Q$3-2*Q$296,-2,IF('Статистика ВПР 2019'!Q130&lt;Q$3-Q$296,-1,IF('Статистика ВПР 2019'!Q130&lt;Q$3+Q$296,0,IF('Статистика ВПР 2019'!Q130&lt;Q$3+2*Q$296,1,2)))))</f>
        <v>-1</v>
      </c>
      <c r="R130" s="7">
        <f>IF('Статистика ВПР 2019'!R130="","_",IF('Статистика ВПР 2019'!R130&lt;R$3-2*R$296,-2,IF('Статистика ВПР 2019'!R130&lt;R$3-R$296,-1,IF('Статистика ВПР 2019'!R130&lt;R$3+R$296,0,IF('Статистика ВПР 2019'!R130&lt;R$3+2*R$296,1,2)))))</f>
        <v>0</v>
      </c>
      <c r="S130" s="7" t="str">
        <f>IF('Статистика ВПР 2019'!S130="","_",IF('Статистика ВПР 2019'!S130&lt;S$3-2*S$296,-2,IF('Статистика ВПР 2019'!S130&lt;S$3-S$296,-1,IF('Статистика ВПР 2019'!S130&lt;S$3+S$296,0,IF('Статистика ВПР 2019'!S130&lt;S$3+2*S$296,1,2)))))</f>
        <v>_</v>
      </c>
      <c r="T130" s="7">
        <f>IF('Статистика ВПР 2019'!T130="","_",IF('Статистика ВПР 2019'!T130&lt;T$3-2*T$296,-2,IF('Статистика ВПР 2019'!T130&lt;T$3-T$296,-1,IF('Статистика ВПР 2019'!T130&lt;T$3+T$296,0,IF('Статистика ВПР 2019'!T130&lt;T$3+2*T$296,1,2)))))</f>
        <v>-1</v>
      </c>
      <c r="U130" s="7">
        <f>IF('Статистика ВПР 2019'!U130="","_",IF('Статистика ВПР 2019'!U130&lt;U$3-2*U$296,-2,IF('Статистика ВПР 2019'!U130&lt;U$3-U$296,-1,IF('Статистика ВПР 2019'!U130&lt;U$3+U$296,0,IF('Статистика ВПР 2019'!U130&lt;U$3+2*U$296,1,2)))))</f>
        <v>-1</v>
      </c>
      <c r="V130" s="7">
        <f>IF('Статистика ВПР 2019'!V130="","_",IF('Статистика ВПР 2019'!V130&lt;V$3-2*V$296,-2,IF('Статистика ВПР 2019'!V130&lt;V$3-V$296,-1,IF('Статистика ВПР 2019'!V130&lt;V$3+V$296,0,IF('Статистика ВПР 2019'!V130&lt;V$3+2*V$296,1,2)))))</f>
        <v>0</v>
      </c>
      <c r="W130" s="7">
        <f>IF('Статистика ВПР 2019'!W130="","_",IF('Статистика ВПР 2019'!W130&lt;W$3-2*W$296,-2,IF('Статистика ВПР 2019'!W130&lt;W$3-W$296,-1,IF('Статистика ВПР 2019'!W130&lt;W$3+W$296,0,IF('Статистика ВПР 2019'!W130&lt;W$3+2*W$296,1,2)))))</f>
        <v>2</v>
      </c>
      <c r="X130" s="7" t="str">
        <f>IF('Статистика ВПР 2019'!X130="","_",IF('Статистика ВПР 2019'!X130&lt;X$3-2*X$296,-2,IF('Статистика ВПР 2019'!X130&lt;X$3-X$296,-1,IF('Статистика ВПР 2019'!X130&lt;X$3+X$296,0,IF('Статистика ВПР 2019'!X130&lt;X$3+2*X$296,1,2)))))</f>
        <v>_</v>
      </c>
      <c r="Y130" s="7" t="str">
        <f>IF('Статистика ВПР 2019'!Y130="","_",IF('Статистика ВПР 2019'!Y130&lt;Y$3-2*Y$296,-2,IF('Статистика ВПР 2019'!Y130&lt;Y$3-Y$296,-1,IF('Статистика ВПР 2019'!Y130&lt;Y$3+Y$296,0,IF('Статистика ВПР 2019'!Y130&lt;Y$3+2*Y$296,1,2)))))</f>
        <v>_</v>
      </c>
      <c r="Z130" s="7">
        <f>IF('Статистика ВПР 2019'!Z130="","_",IF('Статистика ВПР 2019'!Z130&lt;Z$3-2*Z$296,-2,IF('Статистика ВПР 2019'!Z130&lt;Z$3-Z$296,-1,IF('Статистика ВПР 2019'!Z130&lt;Z$3+Z$296,0,IF('Статистика ВПР 2019'!Z130&lt;Z$3+2*Z$296,1,2)))))</f>
        <v>0</v>
      </c>
      <c r="AA130" s="7">
        <f>IF('Статистика ВПР 2019'!AA130="","_",IF('Статистика ВПР 2019'!AA130&lt;AA$3-2*AA$296,-2,IF('Статистика ВПР 2019'!AA130&lt;AA$3-AA$296,-1,IF('Статистика ВПР 2019'!AA130&lt;AA$3+AA$296,0,IF('Статистика ВПР 2019'!AA130&lt;AA$3+2*AA$296,1,2)))))</f>
        <v>1</v>
      </c>
      <c r="AB130" s="7" t="str">
        <f>IF('Статистика ВПР 2019'!AB130="","_",IF('Статистика ВПР 2019'!AB130&lt;AB$3-2*AB$296,-2,IF('Статистика ВПР 2019'!AB130&lt;AB$3-AB$296,-1,IF('Статистика ВПР 2019'!AB130&lt;AB$3+AB$296,0,IF('Статистика ВПР 2019'!AB130&lt;AB$3+2*AB$296,1,2)))))</f>
        <v>_</v>
      </c>
      <c r="AC130" s="7">
        <f>IF('Статистика ВПР 2019'!AC130="","_",IF('Статистика ВПР 2019'!AC130&lt;AC$3-2*AC$296,-2,IF('Статистика ВПР 2019'!AC130&lt;AC$3-AC$296,-1,IF('Статистика ВПР 2019'!AC130&lt;AC$3+AC$296,0,IF('Статистика ВПР 2019'!AC130&lt;AC$3+2*AC$296,1,2)))))</f>
        <v>0</v>
      </c>
      <c r="AD130" s="7">
        <f>IF('Статистика ВПР 2019'!AD130="","_",IF('Статистика ВПР 2019'!AD130&lt;AD$3-2*AD$296,-2,IF('Статистика ВПР 2019'!AD130&lt;AD$3-AD$296,-1,IF('Статистика ВПР 2019'!AD130&lt;AD$3+AD$296,0,IF('Статистика ВПР 2019'!AD130&lt;AD$3+2*AD$296,1,2)))))</f>
        <v>0</v>
      </c>
      <c r="AE130" s="7">
        <f>IF('Статистика ВПР 2019'!AE130="","_",IF('Статистика ВПР 2019'!AE130&lt;AE$3-2*AE$296,-2,IF('Статистика ВПР 2019'!AE130&lt;AE$3-AE$296,-1,IF('Статистика ВПР 2019'!AE130&lt;AE$3+AE$296,0,IF('Статистика ВПР 2019'!AE130&lt;AE$3+2*AE$296,1,2)))))</f>
        <v>0</v>
      </c>
      <c r="AF130" s="7">
        <f>IF('Статистика ВПР 2019'!AF130="","_",IF('Статистика ВПР 2019'!AF130&lt;AF$3-2*AF$296,-2,IF('Статистика ВПР 2019'!AF130&lt;AF$3-AF$296,-1,IF('Статистика ВПР 2019'!AF130&lt;AF$3+AF$296,0,IF('Статистика ВПР 2019'!AF130&lt;AF$3+2*AF$296,1,2)))))</f>
        <v>1</v>
      </c>
      <c r="AG130" s="7" t="str">
        <f>IF('Статистика ВПР 2019'!AG130="","_",IF('Статистика ВПР 2019'!AG130&lt;AG$3-2*AG$296,-2,IF('Статистика ВПР 2019'!AG130&lt;AG$3-AG$296,-1,IF('Статистика ВПР 2019'!AG130&lt;AG$3+AG$296,0,IF('Статистика ВПР 2019'!AG130&lt;AG$3+2*AG$296,1,2)))))</f>
        <v>_</v>
      </c>
      <c r="AH130" s="7" t="str">
        <f>IF('Статистика ВПР 2019'!AH130="","_",IF('Статистика ВПР 2019'!AH130&lt;AH$3-2*AH$296,-2,IF('Статистика ВПР 2019'!AH130&lt;AH$3-AH$296,-1,IF('Статистика ВПР 2019'!AH130&lt;AH$3+AH$296,0,IF('Статистика ВПР 2019'!AH130&lt;AH$3+2*AH$296,1,2)))))</f>
        <v>_</v>
      </c>
      <c r="AI130" s="7" t="str">
        <f>IF('Статистика ВПР 2019'!AI130="","_",IF('Статистика ВПР 2019'!AI130&lt;AI$3-2*AI$296,-2,IF('Статистика ВПР 2019'!AI130&lt;AI$3-AI$296,-1,IF('Статистика ВПР 2019'!AI130&lt;AI$3+AI$296,0,IF('Статистика ВПР 2019'!AI130&lt;AI$3+2*AI$296,1,2)))))</f>
        <v>_</v>
      </c>
      <c r="AJ130" s="7" t="str">
        <f>IF('Статистика ВПР 2019'!AJ130="","_",IF('Статистика ВПР 2019'!AJ130&lt;AJ$3-2*AJ$296,-2,IF('Статистика ВПР 2019'!AJ130&lt;AJ$3-AJ$296,-1,IF('Статистика ВПР 2019'!AJ130&lt;AJ$3+AJ$296,0,IF('Статистика ВПР 2019'!AJ130&lt;AJ$3+2*AJ$296,1,2)))))</f>
        <v>_</v>
      </c>
      <c r="AK130" s="7" t="str">
        <f>IF('Статистика ВПР 2019'!AK130="","_",IF('Статистика ВПР 2019'!AK130&lt;AK$3-2*AK$296,-2,IF('Статистика ВПР 2019'!AK130&lt;AK$3-AK$296,-1,IF('Статистика ВПР 2019'!AK130&lt;AK$3+AK$296,0,IF('Статистика ВПР 2019'!AK130&lt;AK$3+2*AK$296,1,2)))))</f>
        <v>_</v>
      </c>
      <c r="AL130" s="2">
        <f t="shared" si="1"/>
        <v>35</v>
      </c>
    </row>
    <row r="131" spans="1:38" ht="15.75" thickBot="1" x14ac:dyDescent="0.3">
      <c r="A131" s="4" t="s">
        <v>59</v>
      </c>
      <c r="B131" s="6" t="s">
        <v>60</v>
      </c>
      <c r="C131" s="7">
        <f>IF('Статистика ВПР 2019'!C131="","_",IF('Статистика ВПР 2019'!C131&lt;C$3-2*C$296,-2,IF('Статистика ВПР 2019'!C131&lt;C$3-C$296,-1,IF('Статистика ВПР 2019'!C131&lt;C$3+C$296,0,IF('Статистика ВПР 2019'!C131&lt;C$3+2*C$296,1,2)))))</f>
        <v>0</v>
      </c>
      <c r="D131" s="7">
        <f>IF('Статистика ВПР 2019'!D131="","_",IF('Статистика ВПР 2019'!D131&lt;D$3-2*D$296,-2,IF('Статистика ВПР 2019'!D131&lt;D$3-D$296,-1,IF('Статистика ВПР 2019'!D131&lt;D$3+D$296,0,IF('Статистика ВПР 2019'!D131&lt;D$3+2*D$296,1,2)))))</f>
        <v>0</v>
      </c>
      <c r="E131" s="7">
        <f>IF('Статистика ВПР 2019'!E131="","_",IF('Статистика ВПР 2019'!E131&lt;E$3-2*E$296,-2,IF('Статистика ВПР 2019'!E131&lt;E$3-E$296,-1,IF('Статистика ВПР 2019'!E131&lt;E$3+E$296,0,IF('Статистика ВПР 2019'!E131&lt;E$3+2*E$296,1,2)))))</f>
        <v>0</v>
      </c>
      <c r="F131" s="7">
        <f>IF('Статистика ВПР 2019'!F131="","_",IF('Статистика ВПР 2019'!F131&lt;F$3-2*F$296,-2,IF('Статистика ВПР 2019'!F131&lt;F$3-F$296,-1,IF('Статистика ВПР 2019'!F131&lt;F$3+F$296,0,IF('Статистика ВПР 2019'!F131&lt;F$3+2*F$296,1,2)))))</f>
        <v>0</v>
      </c>
      <c r="G131" s="7" t="str">
        <f>IF('Статистика ВПР 2019'!G131="","_",IF('Статистика ВПР 2019'!G131&lt;G$3-2*G$296,-2,IF('Статистика ВПР 2019'!G131&lt;G$3-G$296,-1,IF('Статистика ВПР 2019'!G131&lt;G$3+G$296,0,IF('Статистика ВПР 2019'!G131&lt;G$3+2*G$296,1,2)))))</f>
        <v>_</v>
      </c>
      <c r="H131" s="7" t="str">
        <f>IF('Статистика ВПР 2019'!H131="","_",IF('Статистика ВПР 2019'!H131&lt;H$3-2*H$296,-2,IF('Статистика ВПР 2019'!H131&lt;H$3-H$296,-1,IF('Статистика ВПР 2019'!H131&lt;H$3+H$296,0,IF('Статистика ВПР 2019'!H131&lt;H$3+2*H$296,1,2)))))</f>
        <v>_</v>
      </c>
      <c r="I131" s="7">
        <f>IF('Статистика ВПР 2019'!I131="","_",IF('Статистика ВПР 2019'!I131&lt;I$3-2*I$296,-2,IF('Статистика ВПР 2019'!I131&lt;I$3-I$296,-1,IF('Статистика ВПР 2019'!I131&lt;I$3+I$296,0,IF('Статистика ВПР 2019'!I131&lt;I$3+2*I$296,1,2)))))</f>
        <v>0</v>
      </c>
      <c r="J131" s="7">
        <f>IF('Статистика ВПР 2019'!J131="","_",IF('Статистика ВПР 2019'!J131&lt;J$3-2*J$296,-2,IF('Статистика ВПР 2019'!J131&lt;J$3-J$296,-1,IF('Статистика ВПР 2019'!J131&lt;J$3+J$296,0,IF('Статистика ВПР 2019'!J131&lt;J$3+2*J$296,1,2)))))</f>
        <v>0</v>
      </c>
      <c r="K131" s="7">
        <f>IF('Статистика ВПР 2019'!K131="","_",IF('Статистика ВПР 2019'!K131&lt;K$3-2*K$296,-2,IF('Статистика ВПР 2019'!K131&lt;K$3-K$296,-1,IF('Статистика ВПР 2019'!K131&lt;K$3+K$296,0,IF('Статистика ВПР 2019'!K131&lt;K$3+2*K$296,1,2)))))</f>
        <v>0</v>
      </c>
      <c r="L131" s="7">
        <f>IF('Статистика ВПР 2019'!L131="","_",IF('Статистика ВПР 2019'!L131&lt;L$3-2*L$296,-2,IF('Статистика ВПР 2019'!L131&lt;L$3-L$296,-1,IF('Статистика ВПР 2019'!L131&lt;L$3+L$296,0,IF('Статистика ВПР 2019'!L131&lt;L$3+2*L$296,1,2)))))</f>
        <v>0</v>
      </c>
      <c r="M131" s="7">
        <f>IF('Статистика ВПР 2019'!M131="","_",IF('Статистика ВПР 2019'!M131&lt;M$3-2*M$296,-2,IF('Статистика ВПР 2019'!M131&lt;M$3-M$296,-1,IF('Статистика ВПР 2019'!M131&lt;M$3+M$296,0,IF('Статистика ВПР 2019'!M131&lt;M$3+2*M$296,1,2)))))</f>
        <v>0</v>
      </c>
      <c r="N131" s="7">
        <f>IF('Статистика ВПР 2019'!N131="","_",IF('Статистика ВПР 2019'!N131&lt;N$3-2*N$296,-2,IF('Статистика ВПР 2019'!N131&lt;N$3-N$296,-1,IF('Статистика ВПР 2019'!N131&lt;N$3+N$296,0,IF('Статистика ВПР 2019'!N131&lt;N$3+2*N$296,1,2)))))</f>
        <v>0</v>
      </c>
      <c r="O131" s="7">
        <f>IF('Статистика ВПР 2019'!O131="","_",IF('Статистика ВПР 2019'!O131&lt;O$3-2*O$296,-2,IF('Статистика ВПР 2019'!O131&lt;O$3-O$296,-1,IF('Статистика ВПР 2019'!O131&lt;O$3+O$296,0,IF('Статистика ВПР 2019'!O131&lt;O$3+2*O$296,1,2)))))</f>
        <v>0</v>
      </c>
      <c r="P131" s="7">
        <f>IF('Статистика ВПР 2019'!P131="","_",IF('Статистика ВПР 2019'!P131&lt;P$3-2*P$296,-2,IF('Статистика ВПР 2019'!P131&lt;P$3-P$296,-1,IF('Статистика ВПР 2019'!P131&lt;P$3+P$296,0,IF('Статистика ВПР 2019'!P131&lt;P$3+2*P$296,1,2)))))</f>
        <v>0</v>
      </c>
      <c r="Q131" s="7">
        <f>IF('Статистика ВПР 2019'!Q131="","_",IF('Статистика ВПР 2019'!Q131&lt;Q$3-2*Q$296,-2,IF('Статистика ВПР 2019'!Q131&lt;Q$3-Q$296,-1,IF('Статистика ВПР 2019'!Q131&lt;Q$3+Q$296,0,IF('Статистика ВПР 2019'!Q131&lt;Q$3+2*Q$296,1,2)))))</f>
        <v>0</v>
      </c>
      <c r="R131" s="7">
        <f>IF('Статистика ВПР 2019'!R131="","_",IF('Статистика ВПР 2019'!R131&lt;R$3-2*R$296,-2,IF('Статистика ВПР 2019'!R131&lt;R$3-R$296,-1,IF('Статистика ВПР 2019'!R131&lt;R$3+R$296,0,IF('Статистика ВПР 2019'!R131&lt;R$3+2*R$296,1,2)))))</f>
        <v>0</v>
      </c>
      <c r="S131" s="7">
        <f>IF('Статистика ВПР 2019'!S131="","_",IF('Статистика ВПР 2019'!S131&lt;S$3-2*S$296,-2,IF('Статистика ВПР 2019'!S131&lt;S$3-S$296,-1,IF('Статистика ВПР 2019'!S131&lt;S$3+S$296,0,IF('Статистика ВПР 2019'!S131&lt;S$3+2*S$296,1,2)))))</f>
        <v>0</v>
      </c>
      <c r="T131" s="7">
        <f>IF('Статистика ВПР 2019'!T131="","_",IF('Статистика ВПР 2019'!T131&lt;T$3-2*T$296,-2,IF('Статистика ВПР 2019'!T131&lt;T$3-T$296,-1,IF('Статистика ВПР 2019'!T131&lt;T$3+T$296,0,IF('Статистика ВПР 2019'!T131&lt;T$3+2*T$296,1,2)))))</f>
        <v>0</v>
      </c>
      <c r="U131" s="7">
        <f>IF('Статистика ВПР 2019'!U131="","_",IF('Статистика ВПР 2019'!U131&lt;U$3-2*U$296,-2,IF('Статистика ВПР 2019'!U131&lt;U$3-U$296,-1,IF('Статистика ВПР 2019'!U131&lt;U$3+U$296,0,IF('Статистика ВПР 2019'!U131&lt;U$3+2*U$296,1,2)))))</f>
        <v>0</v>
      </c>
      <c r="V131" s="7">
        <f>IF('Статистика ВПР 2019'!V131="","_",IF('Статистика ВПР 2019'!V131&lt;V$3-2*V$296,-2,IF('Статистика ВПР 2019'!V131&lt;V$3-V$296,-1,IF('Статистика ВПР 2019'!V131&lt;V$3+V$296,0,IF('Статистика ВПР 2019'!V131&lt;V$3+2*V$296,1,2)))))</f>
        <v>0</v>
      </c>
      <c r="W131" s="7">
        <f>IF('Статистика ВПР 2019'!W131="","_",IF('Статистика ВПР 2019'!W131&lt;W$3-2*W$296,-2,IF('Статистика ВПР 2019'!W131&lt;W$3-W$296,-1,IF('Статистика ВПР 2019'!W131&lt;W$3+W$296,0,IF('Статистика ВПР 2019'!W131&lt;W$3+2*W$296,1,2)))))</f>
        <v>1</v>
      </c>
      <c r="X131" s="7" t="str">
        <f>IF('Статистика ВПР 2019'!X131="","_",IF('Статистика ВПР 2019'!X131&lt;X$3-2*X$296,-2,IF('Статистика ВПР 2019'!X131&lt;X$3-X$296,-1,IF('Статистика ВПР 2019'!X131&lt;X$3+X$296,0,IF('Статистика ВПР 2019'!X131&lt;X$3+2*X$296,1,2)))))</f>
        <v>_</v>
      </c>
      <c r="Y131" s="7" t="str">
        <f>IF('Статистика ВПР 2019'!Y131="","_",IF('Статистика ВПР 2019'!Y131&lt;Y$3-2*Y$296,-2,IF('Статистика ВПР 2019'!Y131&lt;Y$3-Y$296,-1,IF('Статистика ВПР 2019'!Y131&lt;Y$3+Y$296,0,IF('Статистика ВПР 2019'!Y131&lt;Y$3+2*Y$296,1,2)))))</f>
        <v>_</v>
      </c>
      <c r="Z131" s="7">
        <f>IF('Статистика ВПР 2019'!Z131="","_",IF('Статистика ВПР 2019'!Z131&lt;Z$3-2*Z$296,-2,IF('Статистика ВПР 2019'!Z131&lt;Z$3-Z$296,-1,IF('Статистика ВПР 2019'!Z131&lt;Z$3+Z$296,0,IF('Статистика ВПР 2019'!Z131&lt;Z$3+2*Z$296,1,2)))))</f>
        <v>2</v>
      </c>
      <c r="AA131" s="7">
        <f>IF('Статистика ВПР 2019'!AA131="","_",IF('Статистика ВПР 2019'!AA131&lt;AA$3-2*AA$296,-2,IF('Статистика ВПР 2019'!AA131&lt;AA$3-AA$296,-1,IF('Статистика ВПР 2019'!AA131&lt;AA$3+AA$296,0,IF('Статистика ВПР 2019'!AA131&lt;AA$3+2*AA$296,1,2)))))</f>
        <v>0</v>
      </c>
      <c r="AB131" s="7" t="str">
        <f>IF('Статистика ВПР 2019'!AB131="","_",IF('Статистика ВПР 2019'!AB131&lt;AB$3-2*AB$296,-2,IF('Статистика ВПР 2019'!AB131&lt;AB$3-AB$296,-1,IF('Статистика ВПР 2019'!AB131&lt;AB$3+AB$296,0,IF('Статистика ВПР 2019'!AB131&lt;AB$3+2*AB$296,1,2)))))</f>
        <v>_</v>
      </c>
      <c r="AC131" s="7">
        <f>IF('Статистика ВПР 2019'!AC131="","_",IF('Статистика ВПР 2019'!AC131&lt;AC$3-2*AC$296,-2,IF('Статистика ВПР 2019'!AC131&lt;AC$3-AC$296,-1,IF('Статистика ВПР 2019'!AC131&lt;AC$3+AC$296,0,IF('Статистика ВПР 2019'!AC131&lt;AC$3+2*AC$296,1,2)))))</f>
        <v>0</v>
      </c>
      <c r="AD131" s="7">
        <f>IF('Статистика ВПР 2019'!AD131="","_",IF('Статистика ВПР 2019'!AD131&lt;AD$3-2*AD$296,-2,IF('Статистика ВПР 2019'!AD131&lt;AD$3-AD$296,-1,IF('Статистика ВПР 2019'!AD131&lt;AD$3+AD$296,0,IF('Статистика ВПР 2019'!AD131&lt;AD$3+2*AD$296,1,2)))))</f>
        <v>0</v>
      </c>
      <c r="AE131" s="7">
        <f>IF('Статистика ВПР 2019'!AE131="","_",IF('Статистика ВПР 2019'!AE131&lt;AE$3-2*AE$296,-2,IF('Статистика ВПР 2019'!AE131&lt;AE$3-AE$296,-1,IF('Статистика ВПР 2019'!AE131&lt;AE$3+AE$296,0,IF('Статистика ВПР 2019'!AE131&lt;AE$3+2*AE$296,1,2)))))</f>
        <v>0</v>
      </c>
      <c r="AF131" s="7">
        <f>IF('Статистика ВПР 2019'!AF131="","_",IF('Статистика ВПР 2019'!AF131&lt;AF$3-2*AF$296,-2,IF('Статистика ВПР 2019'!AF131&lt;AF$3-AF$296,-1,IF('Статистика ВПР 2019'!AF131&lt;AF$3+AF$296,0,IF('Статистика ВПР 2019'!AF131&lt;AF$3+2*AF$296,1,2)))))</f>
        <v>0</v>
      </c>
      <c r="AG131" s="7" t="str">
        <f>IF('Статистика ВПР 2019'!AG131="","_",IF('Статистика ВПР 2019'!AG131&lt;AG$3-2*AG$296,-2,IF('Статистика ВПР 2019'!AG131&lt;AG$3-AG$296,-1,IF('Статистика ВПР 2019'!AG131&lt;AG$3+AG$296,0,IF('Статистика ВПР 2019'!AG131&lt;AG$3+2*AG$296,1,2)))))</f>
        <v>_</v>
      </c>
      <c r="AH131" s="7">
        <f>IF('Статистика ВПР 2019'!AH131="","_",IF('Статистика ВПР 2019'!AH131&lt;AH$3-2*AH$296,-2,IF('Статистика ВПР 2019'!AH131&lt;AH$3-AH$296,-1,IF('Статистика ВПР 2019'!AH131&lt;AH$3+AH$296,0,IF('Статистика ВПР 2019'!AH131&lt;AH$3+2*AH$296,1,2)))))</f>
        <v>-1</v>
      </c>
      <c r="AI131" s="7" t="str">
        <f>IF('Статистика ВПР 2019'!AI131="","_",IF('Статистика ВПР 2019'!AI131&lt;AI$3-2*AI$296,-2,IF('Статистика ВПР 2019'!AI131&lt;AI$3-AI$296,-1,IF('Статистика ВПР 2019'!AI131&lt;AI$3+AI$296,0,IF('Статистика ВПР 2019'!AI131&lt;AI$3+2*AI$296,1,2)))))</f>
        <v>_</v>
      </c>
      <c r="AJ131" s="7" t="str">
        <f>IF('Статистика ВПР 2019'!AJ131="","_",IF('Статистика ВПР 2019'!AJ131&lt;AJ$3-2*AJ$296,-2,IF('Статистика ВПР 2019'!AJ131&lt;AJ$3-AJ$296,-1,IF('Статистика ВПР 2019'!AJ131&lt;AJ$3+AJ$296,0,IF('Статистика ВПР 2019'!AJ131&lt;AJ$3+2*AJ$296,1,2)))))</f>
        <v>_</v>
      </c>
      <c r="AK131" s="7" t="str">
        <f>IF('Статистика ВПР 2019'!AK131="","_",IF('Статистика ВПР 2019'!AK131&lt;AK$3-2*AK$296,-2,IF('Статистика ВПР 2019'!AK131&lt;AK$3-AK$296,-1,IF('Статистика ВПР 2019'!AK131&lt;AK$3+AK$296,0,IF('Статистика ВПР 2019'!AK131&lt;AK$3+2*AK$296,1,2)))))</f>
        <v>_</v>
      </c>
      <c r="AL131" s="2">
        <f t="shared" si="1"/>
        <v>35</v>
      </c>
    </row>
    <row r="132" spans="1:38" s="47" customFormat="1" ht="15.75" thickBot="1" x14ac:dyDescent="0.3">
      <c r="A132" s="3" t="s">
        <v>68</v>
      </c>
      <c r="B132" s="33" t="s">
        <v>68</v>
      </c>
      <c r="C132" s="7">
        <f>IF('Статистика ВПР 2019'!C132="","_",IF('Статистика ВПР 2019'!C132&lt;C$3-2*C$296,-2,IF('Статистика ВПР 2019'!C132&lt;C$3-C$296,-1,IF('Статистика ВПР 2019'!C132&lt;C$3+C$296,0,IF('Статистика ВПР 2019'!C132&lt;C$3+2*C$296,1,2)))))</f>
        <v>0</v>
      </c>
      <c r="D132" s="7">
        <f>IF('Статистика ВПР 2019'!D132="","_",IF('Статистика ВПР 2019'!D132&lt;D$3-2*D$296,-2,IF('Статистика ВПР 2019'!D132&lt;D$3-D$296,-1,IF('Статистика ВПР 2019'!D132&lt;D$3+D$296,0,IF('Статистика ВПР 2019'!D132&lt;D$3+2*D$296,1,2)))))</f>
        <v>0</v>
      </c>
      <c r="E132" s="7">
        <f>IF('Статистика ВПР 2019'!E132="","_",IF('Статистика ВПР 2019'!E132&lt;E$3-2*E$296,-2,IF('Статистика ВПР 2019'!E132&lt;E$3-E$296,-1,IF('Статистика ВПР 2019'!E132&lt;E$3+E$296,0,IF('Статистика ВПР 2019'!E132&lt;E$3+2*E$296,1,2)))))</f>
        <v>0</v>
      </c>
      <c r="F132" s="7">
        <f>IF('Статистика ВПР 2019'!F132="","_",IF('Статистика ВПР 2019'!F132&lt;F$3-2*F$296,-2,IF('Статистика ВПР 2019'!F132&lt;F$3-F$296,-1,IF('Статистика ВПР 2019'!F132&lt;F$3+F$296,0,IF('Статистика ВПР 2019'!F132&lt;F$3+2*F$296,1,2)))))</f>
        <v>0</v>
      </c>
      <c r="G132" s="7">
        <f>IF('Статистика ВПР 2019'!G132="","_",IF('Статистика ВПР 2019'!G132&lt;G$3-2*G$296,-2,IF('Статистика ВПР 2019'!G132&lt;G$3-G$296,-1,IF('Статистика ВПР 2019'!G132&lt;G$3+G$296,0,IF('Статистика ВПР 2019'!G132&lt;G$3+2*G$296,1,2)))))</f>
        <v>0</v>
      </c>
      <c r="H132" s="7">
        <f>IF('Статистика ВПР 2019'!H132="","_",IF('Статистика ВПР 2019'!H132&lt;H$3-2*H$296,-2,IF('Статистика ВПР 2019'!H132&lt;H$3-H$296,-1,IF('Статистика ВПР 2019'!H132&lt;H$3+H$296,0,IF('Статистика ВПР 2019'!H132&lt;H$3+2*H$296,1,2)))))</f>
        <v>0</v>
      </c>
      <c r="I132" s="7">
        <f>IF('Статистика ВПР 2019'!I132="","_",IF('Статистика ВПР 2019'!I132&lt;I$3-2*I$296,-2,IF('Статистика ВПР 2019'!I132&lt;I$3-I$296,-1,IF('Статистика ВПР 2019'!I132&lt;I$3+I$296,0,IF('Статистика ВПР 2019'!I132&lt;I$3+2*I$296,1,2)))))</f>
        <v>0</v>
      </c>
      <c r="J132" s="7">
        <f>IF('Статистика ВПР 2019'!J132="","_",IF('Статистика ВПР 2019'!J132&lt;J$3-2*J$296,-2,IF('Статистика ВПР 2019'!J132&lt;J$3-J$296,-1,IF('Статистика ВПР 2019'!J132&lt;J$3+J$296,0,IF('Статистика ВПР 2019'!J132&lt;J$3+2*J$296,1,2)))))</f>
        <v>0</v>
      </c>
      <c r="K132" s="7">
        <f>IF('Статистика ВПР 2019'!K132="","_",IF('Статистика ВПР 2019'!K132&lt;K$3-2*K$296,-2,IF('Статистика ВПР 2019'!K132&lt;K$3-K$296,-1,IF('Статистика ВПР 2019'!K132&lt;K$3+K$296,0,IF('Статистика ВПР 2019'!K132&lt;K$3+2*K$296,1,2)))))</f>
        <v>0</v>
      </c>
      <c r="L132" s="7">
        <f>IF('Статистика ВПР 2019'!L132="","_",IF('Статистика ВПР 2019'!L132&lt;L$3-2*L$296,-2,IF('Статистика ВПР 2019'!L132&lt;L$3-L$296,-1,IF('Статистика ВПР 2019'!L132&lt;L$3+L$296,0,IF('Статистика ВПР 2019'!L132&lt;L$3+2*L$296,1,2)))))</f>
        <v>0</v>
      </c>
      <c r="M132" s="7">
        <f>IF('Статистика ВПР 2019'!M132="","_",IF('Статистика ВПР 2019'!M132&lt;M$3-2*M$296,-2,IF('Статистика ВПР 2019'!M132&lt;M$3-M$296,-1,IF('Статистика ВПР 2019'!M132&lt;M$3+M$296,0,IF('Статистика ВПР 2019'!M132&lt;M$3+2*M$296,1,2)))))</f>
        <v>0</v>
      </c>
      <c r="N132" s="7">
        <f>IF('Статистика ВПР 2019'!N132="","_",IF('Статистика ВПР 2019'!N132&lt;N$3-2*N$296,-2,IF('Статистика ВПР 2019'!N132&lt;N$3-N$296,-1,IF('Статистика ВПР 2019'!N132&lt;N$3+N$296,0,IF('Статистика ВПР 2019'!N132&lt;N$3+2*N$296,1,2)))))</f>
        <v>0</v>
      </c>
      <c r="O132" s="7">
        <f>IF('Статистика ВПР 2019'!O132="","_",IF('Статистика ВПР 2019'!O132&lt;O$3-2*O$296,-2,IF('Статистика ВПР 2019'!O132&lt;O$3-O$296,-1,IF('Статистика ВПР 2019'!O132&lt;O$3+O$296,0,IF('Статистика ВПР 2019'!O132&lt;O$3+2*O$296,1,2)))))</f>
        <v>0</v>
      </c>
      <c r="P132" s="7">
        <f>IF('Статистика ВПР 2019'!P132="","_",IF('Статистика ВПР 2019'!P132&lt;P$3-2*P$296,-2,IF('Статистика ВПР 2019'!P132&lt;P$3-P$296,-1,IF('Статистика ВПР 2019'!P132&lt;P$3+P$296,0,IF('Статистика ВПР 2019'!P132&lt;P$3+2*P$296,1,2)))))</f>
        <v>0</v>
      </c>
      <c r="Q132" s="7">
        <f>IF('Статистика ВПР 2019'!Q132="","_",IF('Статистика ВПР 2019'!Q132&lt;Q$3-2*Q$296,-2,IF('Статистика ВПР 2019'!Q132&lt;Q$3-Q$296,-1,IF('Статистика ВПР 2019'!Q132&lt;Q$3+Q$296,0,IF('Статистика ВПР 2019'!Q132&lt;Q$3+2*Q$296,1,2)))))</f>
        <v>0</v>
      </c>
      <c r="R132" s="7">
        <f>IF('Статистика ВПР 2019'!R132="","_",IF('Статистика ВПР 2019'!R132&lt;R$3-2*R$296,-2,IF('Статистика ВПР 2019'!R132&lt;R$3-R$296,-1,IF('Статистика ВПР 2019'!R132&lt;R$3+R$296,0,IF('Статистика ВПР 2019'!R132&lt;R$3+2*R$296,1,2)))))</f>
        <v>0</v>
      </c>
      <c r="S132" s="7">
        <f>IF('Статистика ВПР 2019'!S132="","_",IF('Статистика ВПР 2019'!S132&lt;S$3-2*S$296,-2,IF('Статистика ВПР 2019'!S132&lt;S$3-S$296,-1,IF('Статистика ВПР 2019'!S132&lt;S$3+S$296,0,IF('Статистика ВПР 2019'!S132&lt;S$3+2*S$296,1,2)))))</f>
        <v>-1</v>
      </c>
      <c r="T132" s="7">
        <f>IF('Статистика ВПР 2019'!T132="","_",IF('Статистика ВПР 2019'!T132&lt;T$3-2*T$296,-2,IF('Статистика ВПР 2019'!T132&lt;T$3-T$296,-1,IF('Статистика ВПР 2019'!T132&lt;T$3+T$296,0,IF('Статистика ВПР 2019'!T132&lt;T$3+2*T$296,1,2)))))</f>
        <v>0</v>
      </c>
      <c r="U132" s="7">
        <f>IF('Статистика ВПР 2019'!U132="","_",IF('Статистика ВПР 2019'!U132&lt;U$3-2*U$296,-2,IF('Статистика ВПР 2019'!U132&lt;U$3-U$296,-1,IF('Статистика ВПР 2019'!U132&lt;U$3+U$296,0,IF('Статистика ВПР 2019'!U132&lt;U$3+2*U$296,1,2)))))</f>
        <v>0</v>
      </c>
      <c r="V132" s="7">
        <f>IF('Статистика ВПР 2019'!V132="","_",IF('Статистика ВПР 2019'!V132&lt;V$3-2*V$296,-2,IF('Статистика ВПР 2019'!V132&lt;V$3-V$296,-1,IF('Статистика ВПР 2019'!V132&lt;V$3+V$296,0,IF('Статистика ВПР 2019'!V132&lt;V$3+2*V$296,1,2)))))</f>
        <v>-1</v>
      </c>
      <c r="W132" s="7">
        <f>IF('Статистика ВПР 2019'!W132="","_",IF('Статистика ВПР 2019'!W132&lt;W$3-2*W$296,-2,IF('Статистика ВПР 2019'!W132&lt;W$3-W$296,-1,IF('Статистика ВПР 2019'!W132&lt;W$3+W$296,0,IF('Статистика ВПР 2019'!W132&lt;W$3+2*W$296,1,2)))))</f>
        <v>0</v>
      </c>
      <c r="X132" s="7">
        <f>IF('Статистика ВПР 2019'!X132="","_",IF('Статистика ВПР 2019'!X132&lt;X$3-2*X$296,-2,IF('Статистика ВПР 2019'!X132&lt;X$3-X$296,-1,IF('Статистика ВПР 2019'!X132&lt;X$3+X$296,0,IF('Статистика ВПР 2019'!X132&lt;X$3+2*X$296,1,2)))))</f>
        <v>0</v>
      </c>
      <c r="Y132" s="7" t="str">
        <f>IF('Статистика ВПР 2019'!Y132="","_",IF('Статистика ВПР 2019'!Y132&lt;Y$3-2*Y$296,-2,IF('Статистика ВПР 2019'!Y132&lt;Y$3-Y$296,-1,IF('Статистика ВПР 2019'!Y132&lt;Y$3+Y$296,0,IF('Статистика ВПР 2019'!Y132&lt;Y$3+2*Y$296,1,2)))))</f>
        <v>_</v>
      </c>
      <c r="Z132" s="7" t="str">
        <f>IF('Статистика ВПР 2019'!Z132="","_",IF('Статистика ВПР 2019'!Z132&lt;Z$3-2*Z$296,-2,IF('Статистика ВПР 2019'!Z132&lt;Z$3-Z$296,-1,IF('Статистика ВПР 2019'!Z132&lt;Z$3+Z$296,0,IF('Статистика ВПР 2019'!Z132&lt;Z$3+2*Z$296,1,2)))))</f>
        <v>_</v>
      </c>
      <c r="AA132" s="7">
        <f>IF('Статистика ВПР 2019'!AA132="","_",IF('Статистика ВПР 2019'!AA132&lt;AA$3-2*AA$296,-2,IF('Статистика ВПР 2019'!AA132&lt;AA$3-AA$296,-1,IF('Статистика ВПР 2019'!AA132&lt;AA$3+AA$296,0,IF('Статистика ВПР 2019'!AA132&lt;AA$3+2*AA$296,1,2)))))</f>
        <v>0</v>
      </c>
      <c r="AB132" s="7">
        <f>IF('Статистика ВПР 2019'!AB132="","_",IF('Статистика ВПР 2019'!AB132&lt;AB$3-2*AB$296,-2,IF('Статистика ВПР 2019'!AB132&lt;AB$3-AB$296,-1,IF('Статистика ВПР 2019'!AB132&lt;AB$3+AB$296,0,IF('Статистика ВПР 2019'!AB132&lt;AB$3+2*AB$296,1,2)))))</f>
        <v>0</v>
      </c>
      <c r="AC132" s="7">
        <f>IF('Статистика ВПР 2019'!AC132="","_",IF('Статистика ВПР 2019'!AC132&lt;AC$3-2*AC$296,-2,IF('Статистика ВПР 2019'!AC132&lt;AC$3-AC$296,-1,IF('Статистика ВПР 2019'!AC132&lt;AC$3+AC$296,0,IF('Статистика ВПР 2019'!AC132&lt;AC$3+2*AC$296,1,2)))))</f>
        <v>1</v>
      </c>
      <c r="AD132" s="7">
        <f>IF('Статистика ВПР 2019'!AD132="","_",IF('Статистика ВПР 2019'!AD132&lt;AD$3-2*AD$296,-2,IF('Статистика ВПР 2019'!AD132&lt;AD$3-AD$296,-1,IF('Статистика ВПР 2019'!AD132&lt;AD$3+AD$296,0,IF('Статистика ВПР 2019'!AD132&lt;AD$3+2*AD$296,1,2)))))</f>
        <v>0</v>
      </c>
      <c r="AE132" s="7">
        <f>IF('Статистика ВПР 2019'!AE132="","_",IF('Статистика ВПР 2019'!AE132&lt;AE$3-2*AE$296,-2,IF('Статистика ВПР 2019'!AE132&lt;AE$3-AE$296,-1,IF('Статистика ВПР 2019'!AE132&lt;AE$3+AE$296,0,IF('Статистика ВПР 2019'!AE132&lt;AE$3+2*AE$296,1,2)))))</f>
        <v>-1</v>
      </c>
      <c r="AF132" s="7">
        <f>IF('Статистика ВПР 2019'!AF132="","_",IF('Статистика ВПР 2019'!AF132&lt;AF$3-2*AF$296,-2,IF('Статистика ВПР 2019'!AF132&lt;AF$3-AF$296,-1,IF('Статистика ВПР 2019'!AF132&lt;AF$3+AF$296,0,IF('Статистика ВПР 2019'!AF132&lt;AF$3+2*AF$296,1,2)))))</f>
        <v>0</v>
      </c>
      <c r="AG132" s="7" t="str">
        <f>IF('Статистика ВПР 2019'!AG132="","_",IF('Статистика ВПР 2019'!AG132&lt;AG$3-2*AG$296,-2,IF('Статистика ВПР 2019'!AG132&lt;AG$3-AG$296,-1,IF('Статистика ВПР 2019'!AG132&lt;AG$3+AG$296,0,IF('Статистика ВПР 2019'!AG132&lt;AG$3+2*AG$296,1,2)))))</f>
        <v>_</v>
      </c>
      <c r="AH132" s="7">
        <f>IF('Статистика ВПР 2019'!AH132="","_",IF('Статистика ВПР 2019'!AH132&lt;AH$3-2*AH$296,-2,IF('Статистика ВПР 2019'!AH132&lt;AH$3-AH$296,-1,IF('Статистика ВПР 2019'!AH132&lt;AH$3+AH$296,0,IF('Статистика ВПР 2019'!AH132&lt;AH$3+2*AH$296,1,2)))))</f>
        <v>0</v>
      </c>
      <c r="AI132" s="7" t="str">
        <f>IF('Статистика ВПР 2019'!AI132="","_",IF('Статистика ВПР 2019'!AI132&lt;AI$3-2*AI$296,-2,IF('Статистика ВПР 2019'!AI132&lt;AI$3-AI$296,-1,IF('Статистика ВПР 2019'!AI132&lt;AI$3+AI$296,0,IF('Статистика ВПР 2019'!AI132&lt;AI$3+2*AI$296,1,2)))))</f>
        <v>_</v>
      </c>
      <c r="AJ132" s="7" t="str">
        <f>IF('Статистика ВПР 2019'!AJ132="","_",IF('Статистика ВПР 2019'!AJ132&lt;AJ$3-2*AJ$296,-2,IF('Статистика ВПР 2019'!AJ132&lt;AJ$3-AJ$296,-1,IF('Статистика ВПР 2019'!AJ132&lt;AJ$3+AJ$296,0,IF('Статистика ВПР 2019'!AJ132&lt;AJ$3+2*AJ$296,1,2)))))</f>
        <v>_</v>
      </c>
      <c r="AK132" s="7" t="str">
        <f>IF('Статистика ВПР 2019'!AK132="","_",IF('Статистика ВПР 2019'!AK132&lt;AK$3-2*AK$296,-2,IF('Статистика ВПР 2019'!AK132&lt;AK$3-AK$296,-1,IF('Статистика ВПР 2019'!AK132&lt;AK$3+AK$296,0,IF('Статистика ВПР 2019'!AK132&lt;AK$3+2*AK$296,1,2)))))</f>
        <v>_</v>
      </c>
      <c r="AL132" s="2">
        <f t="shared" ref="AL132:AL195" si="2">COUNTA(C132:AK132)</f>
        <v>35</v>
      </c>
    </row>
    <row r="133" spans="1:38" s="2" customFormat="1" x14ac:dyDescent="0.25">
      <c r="A133" s="4" t="s">
        <v>68</v>
      </c>
      <c r="B133" s="30" t="s">
        <v>237</v>
      </c>
      <c r="C133" s="7">
        <f>IF('Статистика ВПР 2019'!C133="","_",IF('Статистика ВПР 2019'!C133&lt;C$3-2*C$296,-2,IF('Статистика ВПР 2019'!C133&lt;C$3-C$296,-1,IF('Статистика ВПР 2019'!C133&lt;C$3+C$296,0,IF('Статистика ВПР 2019'!C133&lt;C$3+2*C$296,1,2)))))</f>
        <v>0</v>
      </c>
      <c r="D133" s="7">
        <f>IF('Статистика ВПР 2019'!D133="","_",IF('Статистика ВПР 2019'!D133&lt;D$3-2*D$296,-2,IF('Статистика ВПР 2019'!D133&lt;D$3-D$296,-1,IF('Статистика ВПР 2019'!D133&lt;D$3+D$296,0,IF('Статистика ВПР 2019'!D133&lt;D$3+2*D$296,1,2)))))</f>
        <v>0</v>
      </c>
      <c r="E133" s="7">
        <f>IF('Статистика ВПР 2019'!E133="","_",IF('Статистика ВПР 2019'!E133&lt;E$3-2*E$296,-2,IF('Статистика ВПР 2019'!E133&lt;E$3-E$296,-1,IF('Статистика ВПР 2019'!E133&lt;E$3+E$296,0,IF('Статистика ВПР 2019'!E133&lt;E$3+2*E$296,1,2)))))</f>
        <v>0</v>
      </c>
      <c r="F133" s="7" t="str">
        <f>IF('Статистика ВПР 2019'!F133="","_",IF('Статистика ВПР 2019'!F133&lt;F$3-2*F$296,-2,IF('Статистика ВПР 2019'!F133&lt;F$3-F$296,-1,IF('Статистика ВПР 2019'!F133&lt;F$3+F$296,0,IF('Статистика ВПР 2019'!F133&lt;F$3+2*F$296,1,2)))))</f>
        <v>_</v>
      </c>
      <c r="G133" s="7" t="str">
        <f>IF('Статистика ВПР 2019'!G133="","_",IF('Статистика ВПР 2019'!G133&lt;G$3-2*G$296,-2,IF('Статистика ВПР 2019'!G133&lt;G$3-G$296,-1,IF('Статистика ВПР 2019'!G133&lt;G$3+G$296,0,IF('Статистика ВПР 2019'!G133&lt;G$3+2*G$296,1,2)))))</f>
        <v>_</v>
      </c>
      <c r="H133" s="7" t="str">
        <f>IF('Статистика ВПР 2019'!H133="","_",IF('Статистика ВПР 2019'!H133&lt;H$3-2*H$296,-2,IF('Статистика ВПР 2019'!H133&lt;H$3-H$296,-1,IF('Статистика ВПР 2019'!H133&lt;H$3+H$296,0,IF('Статистика ВПР 2019'!H133&lt;H$3+2*H$296,1,2)))))</f>
        <v>_</v>
      </c>
      <c r="I133" s="7" t="str">
        <f>IF('Статистика ВПР 2019'!I133="","_",IF('Статистика ВПР 2019'!I133&lt;I$3-2*I$296,-2,IF('Статистика ВПР 2019'!I133&lt;I$3-I$296,-1,IF('Статистика ВПР 2019'!I133&lt;I$3+I$296,0,IF('Статистика ВПР 2019'!I133&lt;I$3+2*I$296,1,2)))))</f>
        <v>_</v>
      </c>
      <c r="J133" s="7" t="str">
        <f>IF('Статистика ВПР 2019'!J133="","_",IF('Статистика ВПР 2019'!J133&lt;J$3-2*J$296,-2,IF('Статистика ВПР 2019'!J133&lt;J$3-J$296,-1,IF('Статистика ВПР 2019'!J133&lt;J$3+J$296,0,IF('Статистика ВПР 2019'!J133&lt;J$3+2*J$296,1,2)))))</f>
        <v>_</v>
      </c>
      <c r="K133" s="7" t="str">
        <f>IF('Статистика ВПР 2019'!K133="","_",IF('Статистика ВПР 2019'!K133&lt;K$3-2*K$296,-2,IF('Статистика ВПР 2019'!K133&lt;K$3-K$296,-1,IF('Статистика ВПР 2019'!K133&lt;K$3+K$296,0,IF('Статистика ВПР 2019'!K133&lt;K$3+2*K$296,1,2)))))</f>
        <v>_</v>
      </c>
      <c r="L133" s="7" t="str">
        <f>IF('Статистика ВПР 2019'!L133="","_",IF('Статистика ВПР 2019'!L133&lt;L$3-2*L$296,-2,IF('Статистика ВПР 2019'!L133&lt;L$3-L$296,-1,IF('Статистика ВПР 2019'!L133&lt;L$3+L$296,0,IF('Статистика ВПР 2019'!L133&lt;L$3+2*L$296,1,2)))))</f>
        <v>_</v>
      </c>
      <c r="M133" s="7" t="str">
        <f>IF('Статистика ВПР 2019'!M133="","_",IF('Статистика ВПР 2019'!M133&lt;M$3-2*M$296,-2,IF('Статистика ВПР 2019'!M133&lt;M$3-M$296,-1,IF('Статистика ВПР 2019'!M133&lt;M$3+M$296,0,IF('Статистика ВПР 2019'!M133&lt;M$3+2*M$296,1,2)))))</f>
        <v>_</v>
      </c>
      <c r="N133" s="7" t="str">
        <f>IF('Статистика ВПР 2019'!N133="","_",IF('Статистика ВПР 2019'!N133&lt;N$3-2*N$296,-2,IF('Статистика ВПР 2019'!N133&lt;N$3-N$296,-1,IF('Статистика ВПР 2019'!N133&lt;N$3+N$296,0,IF('Статистика ВПР 2019'!N133&lt;N$3+2*N$296,1,2)))))</f>
        <v>_</v>
      </c>
      <c r="O133" s="7" t="str">
        <f>IF('Статистика ВПР 2019'!O133="","_",IF('Статистика ВПР 2019'!O133&lt;O$3-2*O$296,-2,IF('Статистика ВПР 2019'!O133&lt;O$3-O$296,-1,IF('Статистика ВПР 2019'!O133&lt;O$3+O$296,0,IF('Статистика ВПР 2019'!O133&lt;O$3+2*O$296,1,2)))))</f>
        <v>_</v>
      </c>
      <c r="P133" s="7" t="str">
        <f>IF('Статистика ВПР 2019'!P133="","_",IF('Статистика ВПР 2019'!P133&lt;P$3-2*P$296,-2,IF('Статистика ВПР 2019'!P133&lt;P$3-P$296,-1,IF('Статистика ВПР 2019'!P133&lt;P$3+P$296,0,IF('Статистика ВПР 2019'!P133&lt;P$3+2*P$296,1,2)))))</f>
        <v>_</v>
      </c>
      <c r="Q133" s="7" t="str">
        <f>IF('Статистика ВПР 2019'!Q133="","_",IF('Статистика ВПР 2019'!Q133&lt;Q$3-2*Q$296,-2,IF('Статистика ВПР 2019'!Q133&lt;Q$3-Q$296,-1,IF('Статистика ВПР 2019'!Q133&lt;Q$3+Q$296,0,IF('Статистика ВПР 2019'!Q133&lt;Q$3+2*Q$296,1,2)))))</f>
        <v>_</v>
      </c>
      <c r="R133" s="7" t="str">
        <f>IF('Статистика ВПР 2019'!R133="","_",IF('Статистика ВПР 2019'!R133&lt;R$3-2*R$296,-2,IF('Статистика ВПР 2019'!R133&lt;R$3-R$296,-1,IF('Статистика ВПР 2019'!R133&lt;R$3+R$296,0,IF('Статистика ВПР 2019'!R133&lt;R$3+2*R$296,1,2)))))</f>
        <v>_</v>
      </c>
      <c r="S133" s="7" t="str">
        <f>IF('Статистика ВПР 2019'!S133="","_",IF('Статистика ВПР 2019'!S133&lt;S$3-2*S$296,-2,IF('Статистика ВПР 2019'!S133&lt;S$3-S$296,-1,IF('Статистика ВПР 2019'!S133&lt;S$3+S$296,0,IF('Статистика ВПР 2019'!S133&lt;S$3+2*S$296,1,2)))))</f>
        <v>_</v>
      </c>
      <c r="T133" s="7" t="str">
        <f>IF('Статистика ВПР 2019'!T133="","_",IF('Статистика ВПР 2019'!T133&lt;T$3-2*T$296,-2,IF('Статистика ВПР 2019'!T133&lt;T$3-T$296,-1,IF('Статистика ВПР 2019'!T133&lt;T$3+T$296,0,IF('Статистика ВПР 2019'!T133&lt;T$3+2*T$296,1,2)))))</f>
        <v>_</v>
      </c>
      <c r="U133" s="7" t="str">
        <f>IF('Статистика ВПР 2019'!U133="","_",IF('Статистика ВПР 2019'!U133&lt;U$3-2*U$296,-2,IF('Статистика ВПР 2019'!U133&lt;U$3-U$296,-1,IF('Статистика ВПР 2019'!U133&lt;U$3+U$296,0,IF('Статистика ВПР 2019'!U133&lt;U$3+2*U$296,1,2)))))</f>
        <v>_</v>
      </c>
      <c r="V133" s="7" t="str">
        <f>IF('Статистика ВПР 2019'!V133="","_",IF('Статистика ВПР 2019'!V133&lt;V$3-2*V$296,-2,IF('Статистика ВПР 2019'!V133&lt;V$3-V$296,-1,IF('Статистика ВПР 2019'!V133&lt;V$3+V$296,0,IF('Статистика ВПР 2019'!V133&lt;V$3+2*V$296,1,2)))))</f>
        <v>_</v>
      </c>
      <c r="W133" s="7" t="str">
        <f>IF('Статистика ВПР 2019'!W133="","_",IF('Статистика ВПР 2019'!W133&lt;W$3-2*W$296,-2,IF('Статистика ВПР 2019'!W133&lt;W$3-W$296,-1,IF('Статистика ВПР 2019'!W133&lt;W$3+W$296,0,IF('Статистика ВПР 2019'!W133&lt;W$3+2*W$296,1,2)))))</f>
        <v>_</v>
      </c>
      <c r="X133" s="7" t="str">
        <f>IF('Статистика ВПР 2019'!X133="","_",IF('Статистика ВПР 2019'!X133&lt;X$3-2*X$296,-2,IF('Статистика ВПР 2019'!X133&lt;X$3-X$296,-1,IF('Статистика ВПР 2019'!X133&lt;X$3+X$296,0,IF('Статистика ВПР 2019'!X133&lt;X$3+2*X$296,1,2)))))</f>
        <v>_</v>
      </c>
      <c r="Y133" s="7" t="str">
        <f>IF('Статистика ВПР 2019'!Y133="","_",IF('Статистика ВПР 2019'!Y133&lt;Y$3-2*Y$296,-2,IF('Статистика ВПР 2019'!Y133&lt;Y$3-Y$296,-1,IF('Статистика ВПР 2019'!Y133&lt;Y$3+Y$296,0,IF('Статистика ВПР 2019'!Y133&lt;Y$3+2*Y$296,1,2)))))</f>
        <v>_</v>
      </c>
      <c r="Z133" s="7" t="str">
        <f>IF('Статистика ВПР 2019'!Z133="","_",IF('Статистика ВПР 2019'!Z133&lt;Z$3-2*Z$296,-2,IF('Статистика ВПР 2019'!Z133&lt;Z$3-Z$296,-1,IF('Статистика ВПР 2019'!Z133&lt;Z$3+Z$296,0,IF('Статистика ВПР 2019'!Z133&lt;Z$3+2*Z$296,1,2)))))</f>
        <v>_</v>
      </c>
      <c r="AA133" s="7" t="str">
        <f>IF('Статистика ВПР 2019'!AA133="","_",IF('Статистика ВПР 2019'!AA133&lt;AA$3-2*AA$296,-2,IF('Статистика ВПР 2019'!AA133&lt;AA$3-AA$296,-1,IF('Статистика ВПР 2019'!AA133&lt;AA$3+AA$296,0,IF('Статистика ВПР 2019'!AA133&lt;AA$3+2*AA$296,1,2)))))</f>
        <v>_</v>
      </c>
      <c r="AB133" s="7" t="str">
        <f>IF('Статистика ВПР 2019'!AB133="","_",IF('Статистика ВПР 2019'!AB133&lt;AB$3-2*AB$296,-2,IF('Статистика ВПР 2019'!AB133&lt;AB$3-AB$296,-1,IF('Статистика ВПР 2019'!AB133&lt;AB$3+AB$296,0,IF('Статистика ВПР 2019'!AB133&lt;AB$3+2*AB$296,1,2)))))</f>
        <v>_</v>
      </c>
      <c r="AC133" s="7" t="str">
        <f>IF('Статистика ВПР 2019'!AC133="","_",IF('Статистика ВПР 2019'!AC133&lt;AC$3-2*AC$296,-2,IF('Статистика ВПР 2019'!AC133&lt;AC$3-AC$296,-1,IF('Статистика ВПР 2019'!AC133&lt;AC$3+AC$296,0,IF('Статистика ВПР 2019'!AC133&lt;AC$3+2*AC$296,1,2)))))</f>
        <v>_</v>
      </c>
      <c r="AD133" s="7" t="str">
        <f>IF('Статистика ВПР 2019'!AD133="","_",IF('Статистика ВПР 2019'!AD133&lt;AD$3-2*AD$296,-2,IF('Статистика ВПР 2019'!AD133&lt;AD$3-AD$296,-1,IF('Статистика ВПР 2019'!AD133&lt;AD$3+AD$296,0,IF('Статистика ВПР 2019'!AD133&lt;AD$3+2*AD$296,1,2)))))</f>
        <v>_</v>
      </c>
      <c r="AE133" s="7" t="str">
        <f>IF('Статистика ВПР 2019'!AE133="","_",IF('Статистика ВПР 2019'!AE133&lt;AE$3-2*AE$296,-2,IF('Статистика ВПР 2019'!AE133&lt;AE$3-AE$296,-1,IF('Статистика ВПР 2019'!AE133&lt;AE$3+AE$296,0,IF('Статистика ВПР 2019'!AE133&lt;AE$3+2*AE$296,1,2)))))</f>
        <v>_</v>
      </c>
      <c r="AF133" s="7" t="str">
        <f>IF('Статистика ВПР 2019'!AF133="","_",IF('Статистика ВПР 2019'!AF133&lt;AF$3-2*AF$296,-2,IF('Статистика ВПР 2019'!AF133&lt;AF$3-AF$296,-1,IF('Статистика ВПР 2019'!AF133&lt;AF$3+AF$296,0,IF('Статистика ВПР 2019'!AF133&lt;AF$3+2*AF$296,1,2)))))</f>
        <v>_</v>
      </c>
      <c r="AG133" s="7" t="str">
        <f>IF('Статистика ВПР 2019'!AG133="","_",IF('Статистика ВПР 2019'!AG133&lt;AG$3-2*AG$296,-2,IF('Статистика ВПР 2019'!AG133&lt;AG$3-AG$296,-1,IF('Статистика ВПР 2019'!AG133&lt;AG$3+AG$296,0,IF('Статистика ВПР 2019'!AG133&lt;AG$3+2*AG$296,1,2)))))</f>
        <v>_</v>
      </c>
      <c r="AH133" s="7" t="str">
        <f>IF('Статистика ВПР 2019'!AH133="","_",IF('Статистика ВПР 2019'!AH133&lt;AH$3-2*AH$296,-2,IF('Статистика ВПР 2019'!AH133&lt;AH$3-AH$296,-1,IF('Статистика ВПР 2019'!AH133&lt;AH$3+AH$296,0,IF('Статистика ВПР 2019'!AH133&lt;AH$3+2*AH$296,1,2)))))</f>
        <v>_</v>
      </c>
      <c r="AI133" s="7" t="str">
        <f>IF('Статистика ВПР 2019'!AI133="","_",IF('Статистика ВПР 2019'!AI133&lt;AI$3-2*AI$296,-2,IF('Статистика ВПР 2019'!AI133&lt;AI$3-AI$296,-1,IF('Статистика ВПР 2019'!AI133&lt;AI$3+AI$296,0,IF('Статистика ВПР 2019'!AI133&lt;AI$3+2*AI$296,1,2)))))</f>
        <v>_</v>
      </c>
      <c r="AJ133" s="7" t="str">
        <f>IF('Статистика ВПР 2019'!AJ133="","_",IF('Статистика ВПР 2019'!AJ133&lt;AJ$3-2*AJ$296,-2,IF('Статистика ВПР 2019'!AJ133&lt;AJ$3-AJ$296,-1,IF('Статистика ВПР 2019'!AJ133&lt;AJ$3+AJ$296,0,IF('Статистика ВПР 2019'!AJ133&lt;AJ$3+2*AJ$296,1,2)))))</f>
        <v>_</v>
      </c>
      <c r="AK133" s="7" t="str">
        <f>IF('Статистика ВПР 2019'!AK133="","_",IF('Статистика ВПР 2019'!AK133&lt;AK$3-2*AK$296,-2,IF('Статистика ВПР 2019'!AK133&lt;AK$3-AK$296,-1,IF('Статистика ВПР 2019'!AK133&lt;AK$3+AK$296,0,IF('Статистика ВПР 2019'!AK133&lt;AK$3+2*AK$296,1,2)))))</f>
        <v>_</v>
      </c>
      <c r="AL133" s="2">
        <f t="shared" si="2"/>
        <v>35</v>
      </c>
    </row>
    <row r="134" spans="1:38" x14ac:dyDescent="0.25">
      <c r="A134" s="4" t="s">
        <v>68</v>
      </c>
      <c r="B134" s="6" t="s">
        <v>238</v>
      </c>
      <c r="C134" s="7">
        <f>IF('Статистика ВПР 2019'!C134="","_",IF('Статистика ВПР 2019'!C134&lt;C$3-2*C$296,-2,IF('Статистика ВПР 2019'!C134&lt;C$3-C$296,-1,IF('Статистика ВПР 2019'!C134&lt;C$3+C$296,0,IF('Статистика ВПР 2019'!C134&lt;C$3+2*C$296,1,2)))))</f>
        <v>0</v>
      </c>
      <c r="D134" s="7">
        <f>IF('Статистика ВПР 2019'!D134="","_",IF('Статистика ВПР 2019'!D134&lt;D$3-2*D$296,-2,IF('Статистика ВПР 2019'!D134&lt;D$3-D$296,-1,IF('Статистика ВПР 2019'!D134&lt;D$3+D$296,0,IF('Статистика ВПР 2019'!D134&lt;D$3+2*D$296,1,2)))))</f>
        <v>-2</v>
      </c>
      <c r="E134" s="7">
        <f>IF('Статистика ВПР 2019'!E134="","_",IF('Статистика ВПР 2019'!E134&lt;E$3-2*E$296,-2,IF('Статистика ВПР 2019'!E134&lt;E$3-E$296,-1,IF('Статистика ВПР 2019'!E134&lt;E$3+E$296,0,IF('Статистика ВПР 2019'!E134&lt;E$3+2*E$296,1,2)))))</f>
        <v>0</v>
      </c>
      <c r="F134" s="7" t="str">
        <f>IF('Статистика ВПР 2019'!F134="","_",IF('Статистика ВПР 2019'!F134&lt;F$3-2*F$296,-2,IF('Статистика ВПР 2019'!F134&lt;F$3-F$296,-1,IF('Статистика ВПР 2019'!F134&lt;F$3+F$296,0,IF('Статистика ВПР 2019'!F134&lt;F$3+2*F$296,1,2)))))</f>
        <v>_</v>
      </c>
      <c r="G134" s="7" t="str">
        <f>IF('Статистика ВПР 2019'!G134="","_",IF('Статистика ВПР 2019'!G134&lt;G$3-2*G$296,-2,IF('Статистика ВПР 2019'!G134&lt;G$3-G$296,-1,IF('Статистика ВПР 2019'!G134&lt;G$3+G$296,0,IF('Статистика ВПР 2019'!G134&lt;G$3+2*G$296,1,2)))))</f>
        <v>_</v>
      </c>
      <c r="H134" s="7" t="str">
        <f>IF('Статистика ВПР 2019'!H134="","_",IF('Статистика ВПР 2019'!H134&lt;H$3-2*H$296,-2,IF('Статистика ВПР 2019'!H134&lt;H$3-H$296,-1,IF('Статистика ВПР 2019'!H134&lt;H$3+H$296,0,IF('Статистика ВПР 2019'!H134&lt;H$3+2*H$296,1,2)))))</f>
        <v>_</v>
      </c>
      <c r="I134" s="7" t="str">
        <f>IF('Статистика ВПР 2019'!I134="","_",IF('Статистика ВПР 2019'!I134&lt;I$3-2*I$296,-2,IF('Статистика ВПР 2019'!I134&lt;I$3-I$296,-1,IF('Статистика ВПР 2019'!I134&lt;I$3+I$296,0,IF('Статистика ВПР 2019'!I134&lt;I$3+2*I$296,1,2)))))</f>
        <v>_</v>
      </c>
      <c r="J134" s="7" t="str">
        <f>IF('Статистика ВПР 2019'!J134="","_",IF('Статистика ВПР 2019'!J134&lt;J$3-2*J$296,-2,IF('Статистика ВПР 2019'!J134&lt;J$3-J$296,-1,IF('Статистика ВПР 2019'!J134&lt;J$3+J$296,0,IF('Статистика ВПР 2019'!J134&lt;J$3+2*J$296,1,2)))))</f>
        <v>_</v>
      </c>
      <c r="K134" s="7" t="str">
        <f>IF('Статистика ВПР 2019'!K134="","_",IF('Статистика ВПР 2019'!K134&lt;K$3-2*K$296,-2,IF('Статистика ВПР 2019'!K134&lt;K$3-K$296,-1,IF('Статистика ВПР 2019'!K134&lt;K$3+K$296,0,IF('Статистика ВПР 2019'!K134&lt;K$3+2*K$296,1,2)))))</f>
        <v>_</v>
      </c>
      <c r="L134" s="7" t="str">
        <f>IF('Статистика ВПР 2019'!L134="","_",IF('Статистика ВПР 2019'!L134&lt;L$3-2*L$296,-2,IF('Статистика ВПР 2019'!L134&lt;L$3-L$296,-1,IF('Статистика ВПР 2019'!L134&lt;L$3+L$296,0,IF('Статистика ВПР 2019'!L134&lt;L$3+2*L$296,1,2)))))</f>
        <v>_</v>
      </c>
      <c r="M134" s="7" t="str">
        <f>IF('Статистика ВПР 2019'!M134="","_",IF('Статистика ВПР 2019'!M134&lt;M$3-2*M$296,-2,IF('Статистика ВПР 2019'!M134&lt;M$3-M$296,-1,IF('Статистика ВПР 2019'!M134&lt;M$3+M$296,0,IF('Статистика ВПР 2019'!M134&lt;M$3+2*M$296,1,2)))))</f>
        <v>_</v>
      </c>
      <c r="N134" s="7" t="str">
        <f>IF('Статистика ВПР 2019'!N134="","_",IF('Статистика ВПР 2019'!N134&lt;N$3-2*N$296,-2,IF('Статистика ВПР 2019'!N134&lt;N$3-N$296,-1,IF('Статистика ВПР 2019'!N134&lt;N$3+N$296,0,IF('Статистика ВПР 2019'!N134&lt;N$3+2*N$296,1,2)))))</f>
        <v>_</v>
      </c>
      <c r="O134" s="7" t="str">
        <f>IF('Статистика ВПР 2019'!O134="","_",IF('Статистика ВПР 2019'!O134&lt;O$3-2*O$296,-2,IF('Статистика ВПР 2019'!O134&lt;O$3-O$296,-1,IF('Статистика ВПР 2019'!O134&lt;O$3+O$296,0,IF('Статистика ВПР 2019'!O134&lt;O$3+2*O$296,1,2)))))</f>
        <v>_</v>
      </c>
      <c r="P134" s="7" t="str">
        <f>IF('Статистика ВПР 2019'!P134="","_",IF('Статистика ВПР 2019'!P134&lt;P$3-2*P$296,-2,IF('Статистика ВПР 2019'!P134&lt;P$3-P$296,-1,IF('Статистика ВПР 2019'!P134&lt;P$3+P$296,0,IF('Статистика ВПР 2019'!P134&lt;P$3+2*P$296,1,2)))))</f>
        <v>_</v>
      </c>
      <c r="Q134" s="7" t="str">
        <f>IF('Статистика ВПР 2019'!Q134="","_",IF('Статистика ВПР 2019'!Q134&lt;Q$3-2*Q$296,-2,IF('Статистика ВПР 2019'!Q134&lt;Q$3-Q$296,-1,IF('Статистика ВПР 2019'!Q134&lt;Q$3+Q$296,0,IF('Статистика ВПР 2019'!Q134&lt;Q$3+2*Q$296,1,2)))))</f>
        <v>_</v>
      </c>
      <c r="R134" s="7" t="str">
        <f>IF('Статистика ВПР 2019'!R134="","_",IF('Статистика ВПР 2019'!R134&lt;R$3-2*R$296,-2,IF('Статистика ВПР 2019'!R134&lt;R$3-R$296,-1,IF('Статистика ВПР 2019'!R134&lt;R$3+R$296,0,IF('Статистика ВПР 2019'!R134&lt;R$3+2*R$296,1,2)))))</f>
        <v>_</v>
      </c>
      <c r="S134" s="7" t="str">
        <f>IF('Статистика ВПР 2019'!S134="","_",IF('Статистика ВПР 2019'!S134&lt;S$3-2*S$296,-2,IF('Статистика ВПР 2019'!S134&lt;S$3-S$296,-1,IF('Статистика ВПР 2019'!S134&lt;S$3+S$296,0,IF('Статистика ВПР 2019'!S134&lt;S$3+2*S$296,1,2)))))</f>
        <v>_</v>
      </c>
      <c r="T134" s="7" t="str">
        <f>IF('Статистика ВПР 2019'!T134="","_",IF('Статистика ВПР 2019'!T134&lt;T$3-2*T$296,-2,IF('Статистика ВПР 2019'!T134&lt;T$3-T$296,-1,IF('Статистика ВПР 2019'!T134&lt;T$3+T$296,0,IF('Статистика ВПР 2019'!T134&lt;T$3+2*T$296,1,2)))))</f>
        <v>_</v>
      </c>
      <c r="U134" s="7" t="str">
        <f>IF('Статистика ВПР 2019'!U134="","_",IF('Статистика ВПР 2019'!U134&lt;U$3-2*U$296,-2,IF('Статистика ВПР 2019'!U134&lt;U$3-U$296,-1,IF('Статистика ВПР 2019'!U134&lt;U$3+U$296,0,IF('Статистика ВПР 2019'!U134&lt;U$3+2*U$296,1,2)))))</f>
        <v>_</v>
      </c>
      <c r="V134" s="7" t="str">
        <f>IF('Статистика ВПР 2019'!V134="","_",IF('Статистика ВПР 2019'!V134&lt;V$3-2*V$296,-2,IF('Статистика ВПР 2019'!V134&lt;V$3-V$296,-1,IF('Статистика ВПР 2019'!V134&lt;V$3+V$296,0,IF('Статистика ВПР 2019'!V134&lt;V$3+2*V$296,1,2)))))</f>
        <v>_</v>
      </c>
      <c r="W134" s="7" t="str">
        <f>IF('Статистика ВПР 2019'!W134="","_",IF('Статистика ВПР 2019'!W134&lt;W$3-2*W$296,-2,IF('Статистика ВПР 2019'!W134&lt;W$3-W$296,-1,IF('Статистика ВПР 2019'!W134&lt;W$3+W$296,0,IF('Статистика ВПР 2019'!W134&lt;W$3+2*W$296,1,2)))))</f>
        <v>_</v>
      </c>
      <c r="X134" s="7" t="str">
        <f>IF('Статистика ВПР 2019'!X134="","_",IF('Статистика ВПР 2019'!X134&lt;X$3-2*X$296,-2,IF('Статистика ВПР 2019'!X134&lt;X$3-X$296,-1,IF('Статистика ВПР 2019'!X134&lt;X$3+X$296,0,IF('Статистика ВПР 2019'!X134&lt;X$3+2*X$296,1,2)))))</f>
        <v>_</v>
      </c>
      <c r="Y134" s="7" t="str">
        <f>IF('Статистика ВПР 2019'!Y134="","_",IF('Статистика ВПР 2019'!Y134&lt;Y$3-2*Y$296,-2,IF('Статистика ВПР 2019'!Y134&lt;Y$3-Y$296,-1,IF('Статистика ВПР 2019'!Y134&lt;Y$3+Y$296,0,IF('Статистика ВПР 2019'!Y134&lt;Y$3+2*Y$296,1,2)))))</f>
        <v>_</v>
      </c>
      <c r="Z134" s="7" t="str">
        <f>IF('Статистика ВПР 2019'!Z134="","_",IF('Статистика ВПР 2019'!Z134&lt;Z$3-2*Z$296,-2,IF('Статистика ВПР 2019'!Z134&lt;Z$3-Z$296,-1,IF('Статистика ВПР 2019'!Z134&lt;Z$3+Z$296,0,IF('Статистика ВПР 2019'!Z134&lt;Z$3+2*Z$296,1,2)))))</f>
        <v>_</v>
      </c>
      <c r="AA134" s="7" t="str">
        <f>IF('Статистика ВПР 2019'!AA134="","_",IF('Статистика ВПР 2019'!AA134&lt;AA$3-2*AA$296,-2,IF('Статистика ВПР 2019'!AA134&lt;AA$3-AA$296,-1,IF('Статистика ВПР 2019'!AA134&lt;AA$3+AA$296,0,IF('Статистика ВПР 2019'!AA134&lt;AA$3+2*AA$296,1,2)))))</f>
        <v>_</v>
      </c>
      <c r="AB134" s="7" t="str">
        <f>IF('Статистика ВПР 2019'!AB134="","_",IF('Статистика ВПР 2019'!AB134&lt;AB$3-2*AB$296,-2,IF('Статистика ВПР 2019'!AB134&lt;AB$3-AB$296,-1,IF('Статистика ВПР 2019'!AB134&lt;AB$3+AB$296,0,IF('Статистика ВПР 2019'!AB134&lt;AB$3+2*AB$296,1,2)))))</f>
        <v>_</v>
      </c>
      <c r="AC134" s="7" t="str">
        <f>IF('Статистика ВПР 2019'!AC134="","_",IF('Статистика ВПР 2019'!AC134&lt;AC$3-2*AC$296,-2,IF('Статистика ВПР 2019'!AC134&lt;AC$3-AC$296,-1,IF('Статистика ВПР 2019'!AC134&lt;AC$3+AC$296,0,IF('Статистика ВПР 2019'!AC134&lt;AC$3+2*AC$296,1,2)))))</f>
        <v>_</v>
      </c>
      <c r="AD134" s="7" t="str">
        <f>IF('Статистика ВПР 2019'!AD134="","_",IF('Статистика ВПР 2019'!AD134&lt;AD$3-2*AD$296,-2,IF('Статистика ВПР 2019'!AD134&lt;AD$3-AD$296,-1,IF('Статистика ВПР 2019'!AD134&lt;AD$3+AD$296,0,IF('Статистика ВПР 2019'!AD134&lt;AD$3+2*AD$296,1,2)))))</f>
        <v>_</v>
      </c>
      <c r="AE134" s="7" t="str">
        <f>IF('Статистика ВПР 2019'!AE134="","_",IF('Статистика ВПР 2019'!AE134&lt;AE$3-2*AE$296,-2,IF('Статистика ВПР 2019'!AE134&lt;AE$3-AE$296,-1,IF('Статистика ВПР 2019'!AE134&lt;AE$3+AE$296,0,IF('Статистика ВПР 2019'!AE134&lt;AE$3+2*AE$296,1,2)))))</f>
        <v>_</v>
      </c>
      <c r="AF134" s="7" t="str">
        <f>IF('Статистика ВПР 2019'!AF134="","_",IF('Статистика ВПР 2019'!AF134&lt;AF$3-2*AF$296,-2,IF('Статистика ВПР 2019'!AF134&lt;AF$3-AF$296,-1,IF('Статистика ВПР 2019'!AF134&lt;AF$3+AF$296,0,IF('Статистика ВПР 2019'!AF134&lt;AF$3+2*AF$296,1,2)))))</f>
        <v>_</v>
      </c>
      <c r="AG134" s="7" t="str">
        <f>IF('Статистика ВПР 2019'!AG134="","_",IF('Статистика ВПР 2019'!AG134&lt;AG$3-2*AG$296,-2,IF('Статистика ВПР 2019'!AG134&lt;AG$3-AG$296,-1,IF('Статистика ВПР 2019'!AG134&lt;AG$3+AG$296,0,IF('Статистика ВПР 2019'!AG134&lt;AG$3+2*AG$296,1,2)))))</f>
        <v>_</v>
      </c>
      <c r="AH134" s="7" t="str">
        <f>IF('Статистика ВПР 2019'!AH134="","_",IF('Статистика ВПР 2019'!AH134&lt;AH$3-2*AH$296,-2,IF('Статистика ВПР 2019'!AH134&lt;AH$3-AH$296,-1,IF('Статистика ВПР 2019'!AH134&lt;AH$3+AH$296,0,IF('Статистика ВПР 2019'!AH134&lt;AH$3+2*AH$296,1,2)))))</f>
        <v>_</v>
      </c>
      <c r="AI134" s="7" t="str">
        <f>IF('Статистика ВПР 2019'!AI134="","_",IF('Статистика ВПР 2019'!AI134&lt;AI$3-2*AI$296,-2,IF('Статистика ВПР 2019'!AI134&lt;AI$3-AI$296,-1,IF('Статистика ВПР 2019'!AI134&lt;AI$3+AI$296,0,IF('Статистика ВПР 2019'!AI134&lt;AI$3+2*AI$296,1,2)))))</f>
        <v>_</v>
      </c>
      <c r="AJ134" s="7" t="str">
        <f>IF('Статистика ВПР 2019'!AJ134="","_",IF('Статистика ВПР 2019'!AJ134&lt;AJ$3-2*AJ$296,-2,IF('Статистика ВПР 2019'!AJ134&lt;AJ$3-AJ$296,-1,IF('Статистика ВПР 2019'!AJ134&lt;AJ$3+AJ$296,0,IF('Статистика ВПР 2019'!AJ134&lt;AJ$3+2*AJ$296,1,2)))))</f>
        <v>_</v>
      </c>
      <c r="AK134" s="7" t="str">
        <f>IF('Статистика ВПР 2019'!AK134="","_",IF('Статистика ВПР 2019'!AK134&lt;AK$3-2*AK$296,-2,IF('Статистика ВПР 2019'!AK134&lt;AK$3-AK$296,-1,IF('Статистика ВПР 2019'!AK134&lt;AK$3+AK$296,0,IF('Статистика ВПР 2019'!AK134&lt;AK$3+2*AK$296,1,2)))))</f>
        <v>_</v>
      </c>
      <c r="AL134" s="2">
        <f t="shared" si="2"/>
        <v>35</v>
      </c>
    </row>
    <row r="135" spans="1:38" x14ac:dyDescent="0.25">
      <c r="A135" s="4" t="s">
        <v>68</v>
      </c>
      <c r="B135" s="6" t="s">
        <v>69</v>
      </c>
      <c r="C135" s="7">
        <f>IF('Статистика ВПР 2019'!C135="","_",IF('Статистика ВПР 2019'!C135&lt;C$3-2*C$296,-2,IF('Статистика ВПР 2019'!C135&lt;C$3-C$296,-1,IF('Статистика ВПР 2019'!C135&lt;C$3+C$296,0,IF('Статистика ВПР 2019'!C135&lt;C$3+2*C$296,1,2)))))</f>
        <v>0</v>
      </c>
      <c r="D135" s="7">
        <f>IF('Статистика ВПР 2019'!D135="","_",IF('Статистика ВПР 2019'!D135&lt;D$3-2*D$296,-2,IF('Статистика ВПР 2019'!D135&lt;D$3-D$296,-1,IF('Статистика ВПР 2019'!D135&lt;D$3+D$296,0,IF('Статистика ВПР 2019'!D135&lt;D$3+2*D$296,1,2)))))</f>
        <v>0</v>
      </c>
      <c r="E135" s="7">
        <f>IF('Статистика ВПР 2019'!E135="","_",IF('Статистика ВПР 2019'!E135&lt;E$3-2*E$296,-2,IF('Статистика ВПР 2019'!E135&lt;E$3-E$296,-1,IF('Статистика ВПР 2019'!E135&lt;E$3+E$296,0,IF('Статистика ВПР 2019'!E135&lt;E$3+2*E$296,1,2)))))</f>
        <v>0</v>
      </c>
      <c r="F135" s="7">
        <f>IF('Статистика ВПР 2019'!F135="","_",IF('Статистика ВПР 2019'!F135&lt;F$3-2*F$296,-2,IF('Статистика ВПР 2019'!F135&lt;F$3-F$296,-1,IF('Статистика ВПР 2019'!F135&lt;F$3+F$296,0,IF('Статистика ВПР 2019'!F135&lt;F$3+2*F$296,1,2)))))</f>
        <v>0</v>
      </c>
      <c r="G135" s="7">
        <f>IF('Статистика ВПР 2019'!G135="","_",IF('Статистика ВПР 2019'!G135&lt;G$3-2*G$296,-2,IF('Статистика ВПР 2019'!G135&lt;G$3-G$296,-1,IF('Статистика ВПР 2019'!G135&lt;G$3+G$296,0,IF('Статистика ВПР 2019'!G135&lt;G$3+2*G$296,1,2)))))</f>
        <v>0</v>
      </c>
      <c r="H135" s="7">
        <f>IF('Статистика ВПР 2019'!H135="","_",IF('Статистика ВПР 2019'!H135&lt;H$3-2*H$296,-2,IF('Статистика ВПР 2019'!H135&lt;H$3-H$296,-1,IF('Статистика ВПР 2019'!H135&lt;H$3+H$296,0,IF('Статистика ВПР 2019'!H135&lt;H$3+2*H$296,1,2)))))</f>
        <v>0</v>
      </c>
      <c r="I135" s="7">
        <f>IF('Статистика ВПР 2019'!I135="","_",IF('Статистика ВПР 2019'!I135&lt;I$3-2*I$296,-2,IF('Статистика ВПР 2019'!I135&lt;I$3-I$296,-1,IF('Статистика ВПР 2019'!I135&lt;I$3+I$296,0,IF('Статистика ВПР 2019'!I135&lt;I$3+2*I$296,1,2)))))</f>
        <v>0</v>
      </c>
      <c r="J135" s="7">
        <f>IF('Статистика ВПР 2019'!J135="","_",IF('Статистика ВПР 2019'!J135&lt;J$3-2*J$296,-2,IF('Статистика ВПР 2019'!J135&lt;J$3-J$296,-1,IF('Статистика ВПР 2019'!J135&lt;J$3+J$296,0,IF('Статистика ВПР 2019'!J135&lt;J$3+2*J$296,1,2)))))</f>
        <v>0</v>
      </c>
      <c r="K135" s="7">
        <f>IF('Статистика ВПР 2019'!K135="","_",IF('Статистика ВПР 2019'!K135&lt;K$3-2*K$296,-2,IF('Статистика ВПР 2019'!K135&lt;K$3-K$296,-1,IF('Статистика ВПР 2019'!K135&lt;K$3+K$296,0,IF('Статистика ВПР 2019'!K135&lt;K$3+2*K$296,1,2)))))</f>
        <v>0</v>
      </c>
      <c r="L135" s="7">
        <f>IF('Статистика ВПР 2019'!L135="","_",IF('Статистика ВПР 2019'!L135&lt;L$3-2*L$296,-2,IF('Статистика ВПР 2019'!L135&lt;L$3-L$296,-1,IF('Статистика ВПР 2019'!L135&lt;L$3+L$296,0,IF('Статистика ВПР 2019'!L135&lt;L$3+2*L$296,1,2)))))</f>
        <v>0</v>
      </c>
      <c r="M135" s="7">
        <f>IF('Статистика ВПР 2019'!M135="","_",IF('Статистика ВПР 2019'!M135&lt;M$3-2*M$296,-2,IF('Статистика ВПР 2019'!M135&lt;M$3-M$296,-1,IF('Статистика ВПР 2019'!M135&lt;M$3+M$296,0,IF('Статистика ВПР 2019'!M135&lt;M$3+2*M$296,1,2)))))</f>
        <v>0</v>
      </c>
      <c r="N135" s="7">
        <f>IF('Статистика ВПР 2019'!N135="","_",IF('Статистика ВПР 2019'!N135&lt;N$3-2*N$296,-2,IF('Статистика ВПР 2019'!N135&lt;N$3-N$296,-1,IF('Статистика ВПР 2019'!N135&lt;N$3+N$296,0,IF('Статистика ВПР 2019'!N135&lt;N$3+2*N$296,1,2)))))</f>
        <v>0</v>
      </c>
      <c r="O135" s="7">
        <f>IF('Статистика ВПР 2019'!O135="","_",IF('Статистика ВПР 2019'!O135&lt;O$3-2*O$296,-2,IF('Статистика ВПР 2019'!O135&lt;O$3-O$296,-1,IF('Статистика ВПР 2019'!O135&lt;O$3+O$296,0,IF('Статистика ВПР 2019'!O135&lt;O$3+2*O$296,1,2)))))</f>
        <v>0</v>
      </c>
      <c r="P135" s="7">
        <f>IF('Статистика ВПР 2019'!P135="","_",IF('Статистика ВПР 2019'!P135&lt;P$3-2*P$296,-2,IF('Статистика ВПР 2019'!P135&lt;P$3-P$296,-1,IF('Статистика ВПР 2019'!P135&lt;P$3+P$296,0,IF('Статистика ВПР 2019'!P135&lt;P$3+2*P$296,1,2)))))</f>
        <v>0</v>
      </c>
      <c r="Q135" s="7">
        <f>IF('Статистика ВПР 2019'!Q135="","_",IF('Статистика ВПР 2019'!Q135&lt;Q$3-2*Q$296,-2,IF('Статистика ВПР 2019'!Q135&lt;Q$3-Q$296,-1,IF('Статистика ВПР 2019'!Q135&lt;Q$3+Q$296,0,IF('Статистика ВПР 2019'!Q135&lt;Q$3+2*Q$296,1,2)))))</f>
        <v>0</v>
      </c>
      <c r="R135" s="7">
        <f>IF('Статистика ВПР 2019'!R135="","_",IF('Статистика ВПР 2019'!R135&lt;R$3-2*R$296,-2,IF('Статистика ВПР 2019'!R135&lt;R$3-R$296,-1,IF('Статистика ВПР 2019'!R135&lt;R$3+R$296,0,IF('Статистика ВПР 2019'!R135&lt;R$3+2*R$296,1,2)))))</f>
        <v>0</v>
      </c>
      <c r="S135" s="7">
        <f>IF('Статистика ВПР 2019'!S135="","_",IF('Статистика ВПР 2019'!S135&lt;S$3-2*S$296,-2,IF('Статистика ВПР 2019'!S135&lt;S$3-S$296,-1,IF('Статистика ВПР 2019'!S135&lt;S$3+S$296,0,IF('Статистика ВПР 2019'!S135&lt;S$3+2*S$296,1,2)))))</f>
        <v>-1</v>
      </c>
      <c r="T135" s="7">
        <f>IF('Статистика ВПР 2019'!T135="","_",IF('Статистика ВПР 2019'!T135&lt;T$3-2*T$296,-2,IF('Статистика ВПР 2019'!T135&lt;T$3-T$296,-1,IF('Статистика ВПР 2019'!T135&lt;T$3+T$296,0,IF('Статистика ВПР 2019'!T135&lt;T$3+2*T$296,1,2)))))</f>
        <v>0</v>
      </c>
      <c r="U135" s="7">
        <f>IF('Статистика ВПР 2019'!U135="","_",IF('Статистика ВПР 2019'!U135&lt;U$3-2*U$296,-2,IF('Статистика ВПР 2019'!U135&lt;U$3-U$296,-1,IF('Статистика ВПР 2019'!U135&lt;U$3+U$296,0,IF('Статистика ВПР 2019'!U135&lt;U$3+2*U$296,1,2)))))</f>
        <v>0</v>
      </c>
      <c r="V135" s="7">
        <f>IF('Статистика ВПР 2019'!V135="","_",IF('Статистика ВПР 2019'!V135&lt;V$3-2*V$296,-2,IF('Статистика ВПР 2019'!V135&lt;V$3-V$296,-1,IF('Статистика ВПР 2019'!V135&lt;V$3+V$296,0,IF('Статистика ВПР 2019'!V135&lt;V$3+2*V$296,1,2)))))</f>
        <v>-1</v>
      </c>
      <c r="W135" s="7">
        <f>IF('Статистика ВПР 2019'!W135="","_",IF('Статистика ВПР 2019'!W135&lt;W$3-2*W$296,-2,IF('Статистика ВПР 2019'!W135&lt;W$3-W$296,-1,IF('Статистика ВПР 2019'!W135&lt;W$3+W$296,0,IF('Статистика ВПР 2019'!W135&lt;W$3+2*W$296,1,2)))))</f>
        <v>0</v>
      </c>
      <c r="X135" s="7">
        <f>IF('Статистика ВПР 2019'!X135="","_",IF('Статистика ВПР 2019'!X135&lt;X$3-2*X$296,-2,IF('Статистика ВПР 2019'!X135&lt;X$3-X$296,-1,IF('Статистика ВПР 2019'!X135&lt;X$3+X$296,0,IF('Статистика ВПР 2019'!X135&lt;X$3+2*X$296,1,2)))))</f>
        <v>-1</v>
      </c>
      <c r="Y135" s="7" t="str">
        <f>IF('Статистика ВПР 2019'!Y135="","_",IF('Статистика ВПР 2019'!Y135&lt;Y$3-2*Y$296,-2,IF('Статистика ВПР 2019'!Y135&lt;Y$3-Y$296,-1,IF('Статистика ВПР 2019'!Y135&lt;Y$3+Y$296,0,IF('Статистика ВПР 2019'!Y135&lt;Y$3+2*Y$296,1,2)))))</f>
        <v>_</v>
      </c>
      <c r="Z135" s="7" t="str">
        <f>IF('Статистика ВПР 2019'!Z135="","_",IF('Статистика ВПР 2019'!Z135&lt;Z$3-2*Z$296,-2,IF('Статистика ВПР 2019'!Z135&lt;Z$3-Z$296,-1,IF('Статистика ВПР 2019'!Z135&lt;Z$3+Z$296,0,IF('Статистика ВПР 2019'!Z135&lt;Z$3+2*Z$296,1,2)))))</f>
        <v>_</v>
      </c>
      <c r="AA135" s="7">
        <f>IF('Статистика ВПР 2019'!AA135="","_",IF('Статистика ВПР 2019'!AA135&lt;AA$3-2*AA$296,-2,IF('Статистика ВПР 2019'!AA135&lt;AA$3-AA$296,-1,IF('Статистика ВПР 2019'!AA135&lt;AA$3+AA$296,0,IF('Статистика ВПР 2019'!AA135&lt;AA$3+2*AA$296,1,2)))))</f>
        <v>0</v>
      </c>
      <c r="AB135" s="7">
        <f>IF('Статистика ВПР 2019'!AB135="","_",IF('Статистика ВПР 2019'!AB135&lt;AB$3-2*AB$296,-2,IF('Статистика ВПР 2019'!AB135&lt;AB$3-AB$296,-1,IF('Статистика ВПР 2019'!AB135&lt;AB$3+AB$296,0,IF('Статистика ВПР 2019'!AB135&lt;AB$3+2*AB$296,1,2)))))</f>
        <v>0</v>
      </c>
      <c r="AC135" s="7">
        <f>IF('Статистика ВПР 2019'!AC135="","_",IF('Статистика ВПР 2019'!AC135&lt;AC$3-2*AC$296,-2,IF('Статистика ВПР 2019'!AC135&lt;AC$3-AC$296,-1,IF('Статистика ВПР 2019'!AC135&lt;AC$3+AC$296,0,IF('Статистика ВПР 2019'!AC135&lt;AC$3+2*AC$296,1,2)))))</f>
        <v>1</v>
      </c>
      <c r="AD135" s="7">
        <f>IF('Статистика ВПР 2019'!AD135="","_",IF('Статистика ВПР 2019'!AD135&lt;AD$3-2*AD$296,-2,IF('Статистика ВПР 2019'!AD135&lt;AD$3-AD$296,-1,IF('Статистика ВПР 2019'!AD135&lt;AD$3+AD$296,0,IF('Статистика ВПР 2019'!AD135&lt;AD$3+2*AD$296,1,2)))))</f>
        <v>0</v>
      </c>
      <c r="AE135" s="7">
        <f>IF('Статистика ВПР 2019'!AE135="","_",IF('Статистика ВПР 2019'!AE135&lt;AE$3-2*AE$296,-2,IF('Статистика ВПР 2019'!AE135&lt;AE$3-AE$296,-1,IF('Статистика ВПР 2019'!AE135&lt;AE$3+AE$296,0,IF('Статистика ВПР 2019'!AE135&lt;AE$3+2*AE$296,1,2)))))</f>
        <v>-1</v>
      </c>
      <c r="AF135" s="7">
        <f>IF('Статистика ВПР 2019'!AF135="","_",IF('Статистика ВПР 2019'!AF135&lt;AF$3-2*AF$296,-2,IF('Статистика ВПР 2019'!AF135&lt;AF$3-AF$296,-1,IF('Статистика ВПР 2019'!AF135&lt;AF$3+AF$296,0,IF('Статистика ВПР 2019'!AF135&lt;AF$3+2*AF$296,1,2)))))</f>
        <v>0</v>
      </c>
      <c r="AG135" s="7" t="str">
        <f>IF('Статистика ВПР 2019'!AG135="","_",IF('Статистика ВПР 2019'!AG135&lt;AG$3-2*AG$296,-2,IF('Статистика ВПР 2019'!AG135&lt;AG$3-AG$296,-1,IF('Статистика ВПР 2019'!AG135&lt;AG$3+AG$296,0,IF('Статистика ВПР 2019'!AG135&lt;AG$3+2*AG$296,1,2)))))</f>
        <v>_</v>
      </c>
      <c r="AH135" s="7">
        <f>IF('Статистика ВПР 2019'!AH135="","_",IF('Статистика ВПР 2019'!AH135&lt;AH$3-2*AH$296,-2,IF('Статистика ВПР 2019'!AH135&lt;AH$3-AH$296,-1,IF('Статистика ВПР 2019'!AH135&lt;AH$3+AH$296,0,IF('Статистика ВПР 2019'!AH135&lt;AH$3+2*AH$296,1,2)))))</f>
        <v>0</v>
      </c>
      <c r="AI135" s="7" t="str">
        <f>IF('Статистика ВПР 2019'!AI135="","_",IF('Статистика ВПР 2019'!AI135&lt;AI$3-2*AI$296,-2,IF('Статистика ВПР 2019'!AI135&lt;AI$3-AI$296,-1,IF('Статистика ВПР 2019'!AI135&lt;AI$3+AI$296,0,IF('Статистика ВПР 2019'!AI135&lt;AI$3+2*AI$296,1,2)))))</f>
        <v>_</v>
      </c>
      <c r="AJ135" s="7" t="str">
        <f>IF('Статистика ВПР 2019'!AJ135="","_",IF('Статистика ВПР 2019'!AJ135&lt;AJ$3-2*AJ$296,-2,IF('Статистика ВПР 2019'!AJ135&lt;AJ$3-AJ$296,-1,IF('Статистика ВПР 2019'!AJ135&lt;AJ$3+AJ$296,0,IF('Статистика ВПР 2019'!AJ135&lt;AJ$3+2*AJ$296,1,2)))))</f>
        <v>_</v>
      </c>
      <c r="AK135" s="7" t="str">
        <f>IF('Статистика ВПР 2019'!AK135="","_",IF('Статистика ВПР 2019'!AK135&lt;AK$3-2*AK$296,-2,IF('Статистика ВПР 2019'!AK135&lt;AK$3-AK$296,-1,IF('Статистика ВПР 2019'!AK135&lt;AK$3+AK$296,0,IF('Статистика ВПР 2019'!AK135&lt;AK$3+2*AK$296,1,2)))))</f>
        <v>_</v>
      </c>
      <c r="AL135" s="2">
        <f t="shared" si="2"/>
        <v>35</v>
      </c>
    </row>
    <row r="136" spans="1:38" x14ac:dyDescent="0.25">
      <c r="A136" s="4" t="s">
        <v>68</v>
      </c>
      <c r="B136" s="6" t="s">
        <v>287</v>
      </c>
      <c r="C136" s="7">
        <f>IF('Статистика ВПР 2019'!C136="","_",IF('Статистика ВПР 2019'!C136&lt;C$3-2*C$296,-2,IF('Статистика ВПР 2019'!C136&lt;C$3-C$296,-1,IF('Статистика ВПР 2019'!C136&lt;C$3+C$296,0,IF('Статистика ВПР 2019'!C136&lt;C$3+2*C$296,1,2)))))</f>
        <v>2</v>
      </c>
      <c r="D136" s="7">
        <f>IF('Статистика ВПР 2019'!D136="","_",IF('Статистика ВПР 2019'!D136&lt;D$3-2*D$296,-2,IF('Статистика ВПР 2019'!D136&lt;D$3-D$296,-1,IF('Статистика ВПР 2019'!D136&lt;D$3+D$296,0,IF('Статистика ВПР 2019'!D136&lt;D$3+2*D$296,1,2)))))</f>
        <v>1</v>
      </c>
      <c r="E136" s="7">
        <f>IF('Статистика ВПР 2019'!E136="","_",IF('Статистика ВПР 2019'!E136&lt;E$3-2*E$296,-2,IF('Статистика ВПР 2019'!E136&lt;E$3-E$296,-1,IF('Статистика ВПР 2019'!E136&lt;E$3+E$296,0,IF('Статистика ВПР 2019'!E136&lt;E$3+2*E$296,1,2)))))</f>
        <v>1</v>
      </c>
      <c r="F136" s="7">
        <f>IF('Статистика ВПР 2019'!F136="","_",IF('Статистика ВПР 2019'!F136&lt;F$3-2*F$296,-2,IF('Статистика ВПР 2019'!F136&lt;F$3-F$296,-1,IF('Статистика ВПР 2019'!F136&lt;F$3+F$296,0,IF('Статистика ВПР 2019'!F136&lt;F$3+2*F$296,1,2)))))</f>
        <v>1</v>
      </c>
      <c r="G136" s="7">
        <f>IF('Статистика ВПР 2019'!G136="","_",IF('Статистика ВПР 2019'!G136&lt;G$3-2*G$296,-2,IF('Статистика ВПР 2019'!G136&lt;G$3-G$296,-1,IF('Статистика ВПР 2019'!G136&lt;G$3+G$296,0,IF('Статистика ВПР 2019'!G136&lt;G$3+2*G$296,1,2)))))</f>
        <v>2</v>
      </c>
      <c r="H136" s="7">
        <f>IF('Статистика ВПР 2019'!H136="","_",IF('Статистика ВПР 2019'!H136&lt;H$3-2*H$296,-2,IF('Статистика ВПР 2019'!H136&lt;H$3-H$296,-1,IF('Статистика ВПР 2019'!H136&lt;H$3+H$296,0,IF('Статистика ВПР 2019'!H136&lt;H$3+2*H$296,1,2)))))</f>
        <v>2</v>
      </c>
      <c r="I136" s="7">
        <f>IF('Статистика ВПР 2019'!I136="","_",IF('Статистика ВПР 2019'!I136&lt;I$3-2*I$296,-2,IF('Статистика ВПР 2019'!I136&lt;I$3-I$296,-1,IF('Статистика ВПР 2019'!I136&lt;I$3+I$296,0,IF('Статистика ВПР 2019'!I136&lt;I$3+2*I$296,1,2)))))</f>
        <v>2</v>
      </c>
      <c r="J136" s="7">
        <f>IF('Статистика ВПР 2019'!J136="","_",IF('Статистика ВПР 2019'!J136&lt;J$3-2*J$296,-2,IF('Статистика ВПР 2019'!J136&lt;J$3-J$296,-1,IF('Статистика ВПР 2019'!J136&lt;J$3+J$296,0,IF('Статистика ВПР 2019'!J136&lt;J$3+2*J$296,1,2)))))</f>
        <v>0</v>
      </c>
      <c r="K136" s="7">
        <f>IF('Статистика ВПР 2019'!K136="","_",IF('Статистика ВПР 2019'!K136&lt;K$3-2*K$296,-2,IF('Статистика ВПР 2019'!K136&lt;K$3-K$296,-1,IF('Статистика ВПР 2019'!K136&lt;K$3+K$296,0,IF('Статистика ВПР 2019'!K136&lt;K$3+2*K$296,1,2)))))</f>
        <v>0</v>
      </c>
      <c r="L136" s="7">
        <f>IF('Статистика ВПР 2019'!L136="","_",IF('Статистика ВПР 2019'!L136&lt;L$3-2*L$296,-2,IF('Статистика ВПР 2019'!L136&lt;L$3-L$296,-1,IF('Статистика ВПР 2019'!L136&lt;L$3+L$296,0,IF('Статистика ВПР 2019'!L136&lt;L$3+2*L$296,1,2)))))</f>
        <v>-1</v>
      </c>
      <c r="M136" s="7">
        <f>IF('Статистика ВПР 2019'!M136="","_",IF('Статистика ВПР 2019'!M136&lt;M$3-2*M$296,-2,IF('Статистика ВПР 2019'!M136&lt;M$3-M$296,-1,IF('Статистика ВПР 2019'!M136&lt;M$3+M$296,0,IF('Статистика ВПР 2019'!M136&lt;M$3+2*M$296,1,2)))))</f>
        <v>0</v>
      </c>
      <c r="N136" s="7">
        <f>IF('Статистика ВПР 2019'!N136="","_",IF('Статистика ВПР 2019'!N136&lt;N$3-2*N$296,-2,IF('Статистика ВПР 2019'!N136&lt;N$3-N$296,-1,IF('Статистика ВПР 2019'!N136&lt;N$3+N$296,0,IF('Статистика ВПР 2019'!N136&lt;N$3+2*N$296,1,2)))))</f>
        <v>-1</v>
      </c>
      <c r="O136" s="7">
        <f>IF('Статистика ВПР 2019'!O136="","_",IF('Статистика ВПР 2019'!O136&lt;O$3-2*O$296,-2,IF('Статистика ВПР 2019'!O136&lt;O$3-O$296,-1,IF('Статистика ВПР 2019'!O136&lt;O$3+O$296,0,IF('Статистика ВПР 2019'!O136&lt;O$3+2*O$296,1,2)))))</f>
        <v>1</v>
      </c>
      <c r="P136" s="7">
        <f>IF('Статистика ВПР 2019'!P136="","_",IF('Статистика ВПР 2019'!P136&lt;P$3-2*P$296,-2,IF('Статистика ВПР 2019'!P136&lt;P$3-P$296,-1,IF('Статистика ВПР 2019'!P136&lt;P$3+P$296,0,IF('Статистика ВПР 2019'!P136&lt;P$3+2*P$296,1,2)))))</f>
        <v>0</v>
      </c>
      <c r="Q136" s="7">
        <f>IF('Статистика ВПР 2019'!Q136="","_",IF('Статистика ВПР 2019'!Q136&lt;Q$3-2*Q$296,-2,IF('Статистика ВПР 2019'!Q136&lt;Q$3-Q$296,-1,IF('Статистика ВПР 2019'!Q136&lt;Q$3+Q$296,0,IF('Статистика ВПР 2019'!Q136&lt;Q$3+2*Q$296,1,2)))))</f>
        <v>-1</v>
      </c>
      <c r="R136" s="7" t="str">
        <f>IF('Статистика ВПР 2019'!R136="","_",IF('Статистика ВПР 2019'!R136&lt;R$3-2*R$296,-2,IF('Статистика ВПР 2019'!R136&lt;R$3-R$296,-1,IF('Статистика ВПР 2019'!R136&lt;R$3+R$296,0,IF('Статистика ВПР 2019'!R136&lt;R$3+2*R$296,1,2)))))</f>
        <v>_</v>
      </c>
      <c r="S136" s="7" t="str">
        <f>IF('Статистика ВПР 2019'!S136="","_",IF('Статистика ВПР 2019'!S136&lt;S$3-2*S$296,-2,IF('Статистика ВПР 2019'!S136&lt;S$3-S$296,-1,IF('Статистика ВПР 2019'!S136&lt;S$3+S$296,0,IF('Статистика ВПР 2019'!S136&lt;S$3+2*S$296,1,2)))))</f>
        <v>_</v>
      </c>
      <c r="T136" s="7">
        <f>IF('Статистика ВПР 2019'!T136="","_",IF('Статистика ВПР 2019'!T136&lt;T$3-2*T$296,-2,IF('Статистика ВПР 2019'!T136&lt;T$3-T$296,-1,IF('Статистика ВПР 2019'!T136&lt;T$3+T$296,0,IF('Статистика ВПР 2019'!T136&lt;T$3+2*T$296,1,2)))))</f>
        <v>0</v>
      </c>
      <c r="U136" s="7">
        <f>IF('Статистика ВПР 2019'!U136="","_",IF('Статистика ВПР 2019'!U136&lt;U$3-2*U$296,-2,IF('Статистика ВПР 2019'!U136&lt;U$3-U$296,-1,IF('Статистика ВПР 2019'!U136&lt;U$3+U$296,0,IF('Статистика ВПР 2019'!U136&lt;U$3+2*U$296,1,2)))))</f>
        <v>-2</v>
      </c>
      <c r="V136" s="7">
        <f>IF('Статистика ВПР 2019'!V136="","_",IF('Статистика ВПР 2019'!V136&lt;V$3-2*V$296,-2,IF('Статистика ВПР 2019'!V136&lt;V$3-V$296,-1,IF('Статистика ВПР 2019'!V136&lt;V$3+V$296,0,IF('Статистика ВПР 2019'!V136&lt;V$3+2*V$296,1,2)))))</f>
        <v>0</v>
      </c>
      <c r="W136" s="7" t="str">
        <f>IF('Статистика ВПР 2019'!W136="","_",IF('Статистика ВПР 2019'!W136&lt;W$3-2*W$296,-2,IF('Статистика ВПР 2019'!W136&lt;W$3-W$296,-1,IF('Статистика ВПР 2019'!W136&lt;W$3+W$296,0,IF('Статистика ВПР 2019'!W136&lt;W$3+2*W$296,1,2)))))</f>
        <v>_</v>
      </c>
      <c r="X136" s="7">
        <f>IF('Статистика ВПР 2019'!X136="","_",IF('Статистика ВПР 2019'!X136&lt;X$3-2*X$296,-2,IF('Статистика ВПР 2019'!X136&lt;X$3-X$296,-1,IF('Статистика ВПР 2019'!X136&lt;X$3+X$296,0,IF('Статистика ВПР 2019'!X136&lt;X$3+2*X$296,1,2)))))</f>
        <v>0</v>
      </c>
      <c r="Y136" s="7" t="str">
        <f>IF('Статистика ВПР 2019'!Y136="","_",IF('Статистика ВПР 2019'!Y136&lt;Y$3-2*Y$296,-2,IF('Статистика ВПР 2019'!Y136&lt;Y$3-Y$296,-1,IF('Статистика ВПР 2019'!Y136&lt;Y$3+Y$296,0,IF('Статистика ВПР 2019'!Y136&lt;Y$3+2*Y$296,1,2)))))</f>
        <v>_</v>
      </c>
      <c r="Z136" s="7" t="str">
        <f>IF('Статистика ВПР 2019'!Z136="","_",IF('Статистика ВПР 2019'!Z136&lt;Z$3-2*Z$296,-2,IF('Статистика ВПР 2019'!Z136&lt;Z$3-Z$296,-1,IF('Статистика ВПР 2019'!Z136&lt;Z$3+Z$296,0,IF('Статистика ВПР 2019'!Z136&lt;Z$3+2*Z$296,1,2)))))</f>
        <v>_</v>
      </c>
      <c r="AA136" s="7" t="str">
        <f>IF('Статистика ВПР 2019'!AA136="","_",IF('Статистика ВПР 2019'!AA136&lt;AA$3-2*AA$296,-2,IF('Статистика ВПР 2019'!AA136&lt;AA$3-AA$296,-1,IF('Статистика ВПР 2019'!AA136&lt;AA$3+AA$296,0,IF('Статистика ВПР 2019'!AA136&lt;AA$3+2*AA$296,1,2)))))</f>
        <v>_</v>
      </c>
      <c r="AB136" s="7" t="str">
        <f>IF('Статистика ВПР 2019'!AB136="","_",IF('Статистика ВПР 2019'!AB136&lt;AB$3-2*AB$296,-2,IF('Статистика ВПР 2019'!AB136&lt;AB$3-AB$296,-1,IF('Статистика ВПР 2019'!AB136&lt;AB$3+AB$296,0,IF('Статистика ВПР 2019'!AB136&lt;AB$3+2*AB$296,1,2)))))</f>
        <v>_</v>
      </c>
      <c r="AC136" s="7" t="str">
        <f>IF('Статистика ВПР 2019'!AC136="","_",IF('Статистика ВПР 2019'!AC136&lt;AC$3-2*AC$296,-2,IF('Статистика ВПР 2019'!AC136&lt;AC$3-AC$296,-1,IF('Статистика ВПР 2019'!AC136&lt;AC$3+AC$296,0,IF('Статистика ВПР 2019'!AC136&lt;AC$3+2*AC$296,1,2)))))</f>
        <v>_</v>
      </c>
      <c r="AD136" s="7" t="str">
        <f>IF('Статистика ВПР 2019'!AD136="","_",IF('Статистика ВПР 2019'!AD136&lt;AD$3-2*AD$296,-2,IF('Статистика ВПР 2019'!AD136&lt;AD$3-AD$296,-1,IF('Статистика ВПР 2019'!AD136&lt;AD$3+AD$296,0,IF('Статистика ВПР 2019'!AD136&lt;AD$3+2*AD$296,1,2)))))</f>
        <v>_</v>
      </c>
      <c r="AE136" s="7" t="str">
        <f>IF('Статистика ВПР 2019'!AE136="","_",IF('Статистика ВПР 2019'!AE136&lt;AE$3-2*AE$296,-2,IF('Статистика ВПР 2019'!AE136&lt;AE$3-AE$296,-1,IF('Статистика ВПР 2019'!AE136&lt;AE$3+AE$296,0,IF('Статистика ВПР 2019'!AE136&lt;AE$3+2*AE$296,1,2)))))</f>
        <v>_</v>
      </c>
      <c r="AF136" s="7" t="str">
        <f>IF('Статистика ВПР 2019'!AF136="","_",IF('Статистика ВПР 2019'!AF136&lt;AF$3-2*AF$296,-2,IF('Статистика ВПР 2019'!AF136&lt;AF$3-AF$296,-1,IF('Статистика ВПР 2019'!AF136&lt;AF$3+AF$296,0,IF('Статистика ВПР 2019'!AF136&lt;AF$3+2*AF$296,1,2)))))</f>
        <v>_</v>
      </c>
      <c r="AG136" s="7" t="str">
        <f>IF('Статистика ВПР 2019'!AG136="","_",IF('Статистика ВПР 2019'!AG136&lt;AG$3-2*AG$296,-2,IF('Статистика ВПР 2019'!AG136&lt;AG$3-AG$296,-1,IF('Статистика ВПР 2019'!AG136&lt;AG$3+AG$296,0,IF('Статистика ВПР 2019'!AG136&lt;AG$3+2*AG$296,1,2)))))</f>
        <v>_</v>
      </c>
      <c r="AH136" s="7" t="str">
        <f>IF('Статистика ВПР 2019'!AH136="","_",IF('Статистика ВПР 2019'!AH136&lt;AH$3-2*AH$296,-2,IF('Статистика ВПР 2019'!AH136&lt;AH$3-AH$296,-1,IF('Статистика ВПР 2019'!AH136&lt;AH$3+AH$296,0,IF('Статистика ВПР 2019'!AH136&lt;AH$3+2*AH$296,1,2)))))</f>
        <v>_</v>
      </c>
      <c r="AI136" s="7" t="str">
        <f>IF('Статистика ВПР 2019'!AI136="","_",IF('Статистика ВПР 2019'!AI136&lt;AI$3-2*AI$296,-2,IF('Статистика ВПР 2019'!AI136&lt;AI$3-AI$296,-1,IF('Статистика ВПР 2019'!AI136&lt;AI$3+AI$296,0,IF('Статистика ВПР 2019'!AI136&lt;AI$3+2*AI$296,1,2)))))</f>
        <v>_</v>
      </c>
      <c r="AJ136" s="7" t="str">
        <f>IF('Статистика ВПР 2019'!AJ136="","_",IF('Статистика ВПР 2019'!AJ136&lt;AJ$3-2*AJ$296,-2,IF('Статистика ВПР 2019'!AJ136&lt;AJ$3-AJ$296,-1,IF('Статистика ВПР 2019'!AJ136&lt;AJ$3+AJ$296,0,IF('Статистика ВПР 2019'!AJ136&lt;AJ$3+2*AJ$296,1,2)))))</f>
        <v>_</v>
      </c>
      <c r="AK136" s="7" t="str">
        <f>IF('Статистика ВПР 2019'!AK136="","_",IF('Статистика ВПР 2019'!AK136&lt;AK$3-2*AK$296,-2,IF('Статистика ВПР 2019'!AK136&lt;AK$3-AK$296,-1,IF('Статистика ВПР 2019'!AK136&lt;AK$3+AK$296,0,IF('Статистика ВПР 2019'!AK136&lt;AK$3+2*AK$296,1,2)))))</f>
        <v>_</v>
      </c>
      <c r="AL136" s="2">
        <f t="shared" si="2"/>
        <v>35</v>
      </c>
    </row>
    <row r="137" spans="1:38" x14ac:dyDescent="0.25">
      <c r="A137" s="4" t="s">
        <v>68</v>
      </c>
      <c r="B137" s="6" t="s">
        <v>240</v>
      </c>
      <c r="C137" s="7">
        <f>IF('Статистика ВПР 2019'!C137="","_",IF('Статистика ВПР 2019'!C137&lt;C$3-2*C$296,-2,IF('Статистика ВПР 2019'!C137&lt;C$3-C$296,-1,IF('Статистика ВПР 2019'!C137&lt;C$3+C$296,0,IF('Статистика ВПР 2019'!C137&lt;C$3+2*C$296,1,2)))))</f>
        <v>0</v>
      </c>
      <c r="D137" s="7">
        <f>IF('Статистика ВПР 2019'!D137="","_",IF('Статистика ВПР 2019'!D137&lt;D$3-2*D$296,-2,IF('Статистика ВПР 2019'!D137&lt;D$3-D$296,-1,IF('Статистика ВПР 2019'!D137&lt;D$3+D$296,0,IF('Статистика ВПР 2019'!D137&lt;D$3+2*D$296,1,2)))))</f>
        <v>-2</v>
      </c>
      <c r="E137" s="7">
        <f>IF('Статистика ВПР 2019'!E137="","_",IF('Статистика ВПР 2019'!E137&lt;E$3-2*E$296,-2,IF('Статистика ВПР 2019'!E137&lt;E$3-E$296,-1,IF('Статистика ВПР 2019'!E137&lt;E$3+E$296,0,IF('Статистика ВПР 2019'!E137&lt;E$3+2*E$296,1,2)))))</f>
        <v>0</v>
      </c>
      <c r="F137" s="7">
        <f>IF('Статистика ВПР 2019'!F137="","_",IF('Статистика ВПР 2019'!F137&lt;F$3-2*F$296,-2,IF('Статистика ВПР 2019'!F137&lt;F$3-F$296,-1,IF('Статистика ВПР 2019'!F137&lt;F$3+F$296,0,IF('Статистика ВПР 2019'!F137&lt;F$3+2*F$296,1,2)))))</f>
        <v>0</v>
      </c>
      <c r="G137" s="7">
        <f>IF('Статистика ВПР 2019'!G137="","_",IF('Статистика ВПР 2019'!G137&lt;G$3-2*G$296,-2,IF('Статистика ВПР 2019'!G137&lt;G$3-G$296,-1,IF('Статистика ВПР 2019'!G137&lt;G$3+G$296,0,IF('Статистика ВПР 2019'!G137&lt;G$3+2*G$296,1,2)))))</f>
        <v>1</v>
      </c>
      <c r="H137" s="7">
        <f>IF('Статистика ВПР 2019'!H137="","_",IF('Статистика ВПР 2019'!H137&lt;H$3-2*H$296,-2,IF('Статистика ВПР 2019'!H137&lt;H$3-H$296,-1,IF('Статистика ВПР 2019'!H137&lt;H$3+H$296,0,IF('Статистика ВПР 2019'!H137&lt;H$3+2*H$296,1,2)))))</f>
        <v>2</v>
      </c>
      <c r="I137" s="7">
        <f>IF('Статистика ВПР 2019'!I137="","_",IF('Статистика ВПР 2019'!I137&lt;I$3-2*I$296,-2,IF('Статистика ВПР 2019'!I137&lt;I$3-I$296,-1,IF('Статистика ВПР 2019'!I137&lt;I$3+I$296,0,IF('Статистика ВПР 2019'!I137&lt;I$3+2*I$296,1,2)))))</f>
        <v>2</v>
      </c>
      <c r="J137" s="7">
        <f>IF('Статистика ВПР 2019'!J137="","_",IF('Статистика ВПР 2019'!J137&lt;J$3-2*J$296,-2,IF('Статистика ВПР 2019'!J137&lt;J$3-J$296,-1,IF('Статистика ВПР 2019'!J137&lt;J$3+J$296,0,IF('Статистика ВПР 2019'!J137&lt;J$3+2*J$296,1,2)))))</f>
        <v>1</v>
      </c>
      <c r="K137" s="7">
        <f>IF('Статистика ВПР 2019'!K137="","_",IF('Статистика ВПР 2019'!K137&lt;K$3-2*K$296,-2,IF('Статистика ВПР 2019'!K137&lt;K$3-K$296,-1,IF('Статистика ВПР 2019'!K137&lt;K$3+K$296,0,IF('Статистика ВПР 2019'!K137&lt;K$3+2*K$296,1,2)))))</f>
        <v>0</v>
      </c>
      <c r="L137" s="7">
        <f>IF('Статистика ВПР 2019'!L137="","_",IF('Статистика ВПР 2019'!L137&lt;L$3-2*L$296,-2,IF('Статистика ВПР 2019'!L137&lt;L$3-L$296,-1,IF('Статистика ВПР 2019'!L137&lt;L$3+L$296,0,IF('Статистика ВПР 2019'!L137&lt;L$3+2*L$296,1,2)))))</f>
        <v>0</v>
      </c>
      <c r="M137" s="7">
        <f>IF('Статистика ВПР 2019'!M137="","_",IF('Статистика ВПР 2019'!M137&lt;M$3-2*M$296,-2,IF('Статистика ВПР 2019'!M137&lt;M$3-M$296,-1,IF('Статистика ВПР 2019'!M137&lt;M$3+M$296,0,IF('Статистика ВПР 2019'!M137&lt;M$3+2*M$296,1,2)))))</f>
        <v>1</v>
      </c>
      <c r="N137" s="7">
        <f>IF('Статистика ВПР 2019'!N137="","_",IF('Статистика ВПР 2019'!N137&lt;N$3-2*N$296,-2,IF('Статистика ВПР 2019'!N137&lt;N$3-N$296,-1,IF('Статистика ВПР 2019'!N137&lt;N$3+N$296,0,IF('Статистика ВПР 2019'!N137&lt;N$3+2*N$296,1,2)))))</f>
        <v>1</v>
      </c>
      <c r="O137" s="7">
        <f>IF('Статистика ВПР 2019'!O137="","_",IF('Статистика ВПР 2019'!O137&lt;O$3-2*O$296,-2,IF('Статистика ВПР 2019'!O137&lt;O$3-O$296,-1,IF('Статистика ВПР 2019'!O137&lt;O$3+O$296,0,IF('Статистика ВПР 2019'!O137&lt;O$3+2*O$296,1,2)))))</f>
        <v>2</v>
      </c>
      <c r="P137" s="7">
        <f>IF('Статистика ВПР 2019'!P137="","_",IF('Статистика ВПР 2019'!P137&lt;P$3-2*P$296,-2,IF('Статистика ВПР 2019'!P137&lt;P$3-P$296,-1,IF('Статистика ВПР 2019'!P137&lt;P$3+P$296,0,IF('Статистика ВПР 2019'!P137&lt;P$3+2*P$296,1,2)))))</f>
        <v>1</v>
      </c>
      <c r="Q137" s="7">
        <f>IF('Статистика ВПР 2019'!Q137="","_",IF('Статистика ВПР 2019'!Q137&lt;Q$3-2*Q$296,-2,IF('Статистика ВПР 2019'!Q137&lt;Q$3-Q$296,-1,IF('Статистика ВПР 2019'!Q137&lt;Q$3+Q$296,0,IF('Статистика ВПР 2019'!Q137&lt;Q$3+2*Q$296,1,2)))))</f>
        <v>-1</v>
      </c>
      <c r="R137" s="7">
        <f>IF('Статистика ВПР 2019'!R137="","_",IF('Статистика ВПР 2019'!R137&lt;R$3-2*R$296,-2,IF('Статистика ВПР 2019'!R137&lt;R$3-R$296,-1,IF('Статистика ВПР 2019'!R137&lt;R$3+R$296,0,IF('Статистика ВПР 2019'!R137&lt;R$3+2*R$296,1,2)))))</f>
        <v>1</v>
      </c>
      <c r="S137" s="7">
        <f>IF('Статистика ВПР 2019'!S137="","_",IF('Статистика ВПР 2019'!S137&lt;S$3-2*S$296,-2,IF('Статистика ВПР 2019'!S137&lt;S$3-S$296,-1,IF('Статистика ВПР 2019'!S137&lt;S$3+S$296,0,IF('Статистика ВПР 2019'!S137&lt;S$3+2*S$296,1,2)))))</f>
        <v>1</v>
      </c>
      <c r="T137" s="7">
        <f>IF('Статистика ВПР 2019'!T137="","_",IF('Статистика ВПР 2019'!T137&lt;T$3-2*T$296,-2,IF('Статистика ВПР 2019'!T137&lt;T$3-T$296,-1,IF('Статистика ВПР 2019'!T137&lt;T$3+T$296,0,IF('Статистика ВПР 2019'!T137&lt;T$3+2*T$296,1,2)))))</f>
        <v>1</v>
      </c>
      <c r="U137" s="7">
        <f>IF('Статистика ВПР 2019'!U137="","_",IF('Статистика ВПР 2019'!U137&lt;U$3-2*U$296,-2,IF('Статистика ВПР 2019'!U137&lt;U$3-U$296,-1,IF('Статистика ВПР 2019'!U137&lt;U$3+U$296,0,IF('Статистика ВПР 2019'!U137&lt;U$3+2*U$296,1,2)))))</f>
        <v>0</v>
      </c>
      <c r="V137" s="7">
        <f>IF('Статистика ВПР 2019'!V137="","_",IF('Статистика ВПР 2019'!V137&lt;V$3-2*V$296,-2,IF('Статистика ВПР 2019'!V137&lt;V$3-V$296,-1,IF('Статистика ВПР 2019'!V137&lt;V$3+V$296,0,IF('Статистика ВПР 2019'!V137&lt;V$3+2*V$296,1,2)))))</f>
        <v>1</v>
      </c>
      <c r="W137" s="7" t="str">
        <f>IF('Статистика ВПР 2019'!W137="","_",IF('Статистика ВПР 2019'!W137&lt;W$3-2*W$296,-2,IF('Статистика ВПР 2019'!W137&lt;W$3-W$296,-1,IF('Статистика ВПР 2019'!W137&lt;W$3+W$296,0,IF('Статистика ВПР 2019'!W137&lt;W$3+2*W$296,1,2)))))</f>
        <v>_</v>
      </c>
      <c r="X137" s="7" t="str">
        <f>IF('Статистика ВПР 2019'!X137="","_",IF('Статистика ВПР 2019'!X137&lt;X$3-2*X$296,-2,IF('Статистика ВПР 2019'!X137&lt;X$3-X$296,-1,IF('Статистика ВПР 2019'!X137&lt;X$3+X$296,0,IF('Статистика ВПР 2019'!X137&lt;X$3+2*X$296,1,2)))))</f>
        <v>_</v>
      </c>
      <c r="Y137" s="7" t="str">
        <f>IF('Статистика ВПР 2019'!Y137="","_",IF('Статистика ВПР 2019'!Y137&lt;Y$3-2*Y$296,-2,IF('Статистика ВПР 2019'!Y137&lt;Y$3-Y$296,-1,IF('Статистика ВПР 2019'!Y137&lt;Y$3+Y$296,0,IF('Статистика ВПР 2019'!Y137&lt;Y$3+2*Y$296,1,2)))))</f>
        <v>_</v>
      </c>
      <c r="Z137" s="7" t="str">
        <f>IF('Статистика ВПР 2019'!Z137="","_",IF('Статистика ВПР 2019'!Z137&lt;Z$3-2*Z$296,-2,IF('Статистика ВПР 2019'!Z137&lt;Z$3-Z$296,-1,IF('Статистика ВПР 2019'!Z137&lt;Z$3+Z$296,0,IF('Статистика ВПР 2019'!Z137&lt;Z$3+2*Z$296,1,2)))))</f>
        <v>_</v>
      </c>
      <c r="AA137" s="7" t="str">
        <f>IF('Статистика ВПР 2019'!AA137="","_",IF('Статистика ВПР 2019'!AA137&lt;AA$3-2*AA$296,-2,IF('Статистика ВПР 2019'!AA137&lt;AA$3-AA$296,-1,IF('Статистика ВПР 2019'!AA137&lt;AA$3+AA$296,0,IF('Статистика ВПР 2019'!AA137&lt;AA$3+2*AA$296,1,2)))))</f>
        <v>_</v>
      </c>
      <c r="AB137" s="7" t="str">
        <f>IF('Статистика ВПР 2019'!AB137="","_",IF('Статистика ВПР 2019'!AB137&lt;AB$3-2*AB$296,-2,IF('Статистика ВПР 2019'!AB137&lt;AB$3-AB$296,-1,IF('Статистика ВПР 2019'!AB137&lt;AB$3+AB$296,0,IF('Статистика ВПР 2019'!AB137&lt;AB$3+2*AB$296,1,2)))))</f>
        <v>_</v>
      </c>
      <c r="AC137" s="7" t="str">
        <f>IF('Статистика ВПР 2019'!AC137="","_",IF('Статистика ВПР 2019'!AC137&lt;AC$3-2*AC$296,-2,IF('Статистика ВПР 2019'!AC137&lt;AC$3-AC$296,-1,IF('Статистика ВПР 2019'!AC137&lt;AC$3+AC$296,0,IF('Статистика ВПР 2019'!AC137&lt;AC$3+2*AC$296,1,2)))))</f>
        <v>_</v>
      </c>
      <c r="AD137" s="7" t="str">
        <f>IF('Статистика ВПР 2019'!AD137="","_",IF('Статистика ВПР 2019'!AD137&lt;AD$3-2*AD$296,-2,IF('Статистика ВПР 2019'!AD137&lt;AD$3-AD$296,-1,IF('Статистика ВПР 2019'!AD137&lt;AD$3+AD$296,0,IF('Статистика ВПР 2019'!AD137&lt;AD$3+2*AD$296,1,2)))))</f>
        <v>_</v>
      </c>
      <c r="AE137" s="7" t="str">
        <f>IF('Статистика ВПР 2019'!AE137="","_",IF('Статистика ВПР 2019'!AE137&lt;AE$3-2*AE$296,-2,IF('Статистика ВПР 2019'!AE137&lt;AE$3-AE$296,-1,IF('Статистика ВПР 2019'!AE137&lt;AE$3+AE$296,0,IF('Статистика ВПР 2019'!AE137&lt;AE$3+2*AE$296,1,2)))))</f>
        <v>_</v>
      </c>
      <c r="AF137" s="7" t="str">
        <f>IF('Статистика ВПР 2019'!AF137="","_",IF('Статистика ВПР 2019'!AF137&lt;AF$3-2*AF$296,-2,IF('Статистика ВПР 2019'!AF137&lt;AF$3-AF$296,-1,IF('Статистика ВПР 2019'!AF137&lt;AF$3+AF$296,0,IF('Статистика ВПР 2019'!AF137&lt;AF$3+2*AF$296,1,2)))))</f>
        <v>_</v>
      </c>
      <c r="AG137" s="7" t="str">
        <f>IF('Статистика ВПР 2019'!AG137="","_",IF('Статистика ВПР 2019'!AG137&lt;AG$3-2*AG$296,-2,IF('Статистика ВПР 2019'!AG137&lt;AG$3-AG$296,-1,IF('Статистика ВПР 2019'!AG137&lt;AG$3+AG$296,0,IF('Статистика ВПР 2019'!AG137&lt;AG$3+2*AG$296,1,2)))))</f>
        <v>_</v>
      </c>
      <c r="AH137" s="7" t="str">
        <f>IF('Статистика ВПР 2019'!AH137="","_",IF('Статистика ВПР 2019'!AH137&lt;AH$3-2*AH$296,-2,IF('Статистика ВПР 2019'!AH137&lt;AH$3-AH$296,-1,IF('Статистика ВПР 2019'!AH137&lt;AH$3+AH$296,0,IF('Статистика ВПР 2019'!AH137&lt;AH$3+2*AH$296,1,2)))))</f>
        <v>_</v>
      </c>
      <c r="AI137" s="7" t="str">
        <f>IF('Статистика ВПР 2019'!AI137="","_",IF('Статистика ВПР 2019'!AI137&lt;AI$3-2*AI$296,-2,IF('Статистика ВПР 2019'!AI137&lt;AI$3-AI$296,-1,IF('Статистика ВПР 2019'!AI137&lt;AI$3+AI$296,0,IF('Статистика ВПР 2019'!AI137&lt;AI$3+2*AI$296,1,2)))))</f>
        <v>_</v>
      </c>
      <c r="AJ137" s="7" t="str">
        <f>IF('Статистика ВПР 2019'!AJ137="","_",IF('Статистика ВПР 2019'!AJ137&lt;AJ$3-2*AJ$296,-2,IF('Статистика ВПР 2019'!AJ137&lt;AJ$3-AJ$296,-1,IF('Статистика ВПР 2019'!AJ137&lt;AJ$3+AJ$296,0,IF('Статистика ВПР 2019'!AJ137&lt;AJ$3+2*AJ$296,1,2)))))</f>
        <v>_</v>
      </c>
      <c r="AK137" s="7" t="str">
        <f>IF('Статистика ВПР 2019'!AK137="","_",IF('Статистика ВПР 2019'!AK137&lt;AK$3-2*AK$296,-2,IF('Статистика ВПР 2019'!AK137&lt;AK$3-AK$296,-1,IF('Статистика ВПР 2019'!AK137&lt;AK$3+AK$296,0,IF('Статистика ВПР 2019'!AK137&lt;AK$3+2*AK$296,1,2)))))</f>
        <v>_</v>
      </c>
      <c r="AL137" s="2">
        <f t="shared" si="2"/>
        <v>35</v>
      </c>
    </row>
    <row r="138" spans="1:38" x14ac:dyDescent="0.25">
      <c r="A138" s="4" t="s">
        <v>68</v>
      </c>
      <c r="B138" s="6" t="s">
        <v>239</v>
      </c>
      <c r="C138" s="7">
        <f>IF('Статистика ВПР 2019'!C138="","_",IF('Статистика ВПР 2019'!C138&lt;C$3-2*C$296,-2,IF('Статистика ВПР 2019'!C138&lt;C$3-C$296,-1,IF('Статистика ВПР 2019'!C138&lt;C$3+C$296,0,IF('Статистика ВПР 2019'!C138&lt;C$3+2*C$296,1,2)))))</f>
        <v>0</v>
      </c>
      <c r="D138" s="7" t="str">
        <f>IF('Статистика ВПР 2019'!D138="","_",IF('Статистика ВПР 2019'!D138&lt;D$3-2*D$296,-2,IF('Статистика ВПР 2019'!D138&lt;D$3-D$296,-1,IF('Статистика ВПР 2019'!D138&lt;D$3+D$296,0,IF('Статистика ВПР 2019'!D138&lt;D$3+2*D$296,1,2)))))</f>
        <v>_</v>
      </c>
      <c r="E138" s="7">
        <f>IF('Статистика ВПР 2019'!E138="","_",IF('Статистика ВПР 2019'!E138&lt;E$3-2*E$296,-2,IF('Статистика ВПР 2019'!E138&lt;E$3-E$296,-1,IF('Статистика ВПР 2019'!E138&lt;E$3+E$296,0,IF('Статистика ВПР 2019'!E138&lt;E$3+2*E$296,1,2)))))</f>
        <v>-2</v>
      </c>
      <c r="F138" s="7">
        <f>IF('Статистика ВПР 2019'!F138="","_",IF('Статистика ВПР 2019'!F138&lt;F$3-2*F$296,-2,IF('Статистика ВПР 2019'!F138&lt;F$3-F$296,-1,IF('Статистика ВПР 2019'!F138&lt;F$3+F$296,0,IF('Статистика ВПР 2019'!F138&lt;F$3+2*F$296,1,2)))))</f>
        <v>2</v>
      </c>
      <c r="G138" s="7">
        <f>IF('Статистика ВПР 2019'!G138="","_",IF('Статистика ВПР 2019'!G138&lt;G$3-2*G$296,-2,IF('Статистика ВПР 2019'!G138&lt;G$3-G$296,-1,IF('Статистика ВПР 2019'!G138&lt;G$3+G$296,0,IF('Статистика ВПР 2019'!G138&lt;G$3+2*G$296,1,2)))))</f>
        <v>2</v>
      </c>
      <c r="H138" s="7">
        <f>IF('Статистика ВПР 2019'!H138="","_",IF('Статистика ВПР 2019'!H138&lt;H$3-2*H$296,-2,IF('Статистика ВПР 2019'!H138&lt;H$3-H$296,-1,IF('Статистика ВПР 2019'!H138&lt;H$3+H$296,0,IF('Статистика ВПР 2019'!H138&lt;H$3+2*H$296,1,2)))))</f>
        <v>2</v>
      </c>
      <c r="I138" s="7">
        <f>IF('Статистика ВПР 2019'!I138="","_",IF('Статистика ВПР 2019'!I138&lt;I$3-2*I$296,-2,IF('Статистика ВПР 2019'!I138&lt;I$3-I$296,-1,IF('Статистика ВПР 2019'!I138&lt;I$3+I$296,0,IF('Статистика ВПР 2019'!I138&lt;I$3+2*I$296,1,2)))))</f>
        <v>2</v>
      </c>
      <c r="J138" s="7">
        <f>IF('Статистика ВПР 2019'!J138="","_",IF('Статистика ВПР 2019'!J138&lt;J$3-2*J$296,-2,IF('Статистика ВПР 2019'!J138&lt;J$3-J$296,-1,IF('Статистика ВПР 2019'!J138&lt;J$3+J$296,0,IF('Статистика ВПР 2019'!J138&lt;J$3+2*J$296,1,2)))))</f>
        <v>2</v>
      </c>
      <c r="K138" s="7">
        <f>IF('Статистика ВПР 2019'!K138="","_",IF('Статистика ВПР 2019'!K138&lt;K$3-2*K$296,-2,IF('Статистика ВПР 2019'!K138&lt;K$3-K$296,-1,IF('Статистика ВПР 2019'!K138&lt;K$3+K$296,0,IF('Статистика ВПР 2019'!K138&lt;K$3+2*K$296,1,2)))))</f>
        <v>2</v>
      </c>
      <c r="L138" s="7">
        <f>IF('Статистика ВПР 2019'!L138="","_",IF('Статистика ВПР 2019'!L138&lt;L$3-2*L$296,-2,IF('Статистика ВПР 2019'!L138&lt;L$3-L$296,-1,IF('Статистика ВПР 2019'!L138&lt;L$3+L$296,0,IF('Статистика ВПР 2019'!L138&lt;L$3+2*L$296,1,2)))))</f>
        <v>2</v>
      </c>
      <c r="M138" s="7">
        <f>IF('Статистика ВПР 2019'!M138="","_",IF('Статистика ВПР 2019'!M138&lt;M$3-2*M$296,-2,IF('Статистика ВПР 2019'!M138&lt;M$3-M$296,-1,IF('Статистика ВПР 2019'!M138&lt;M$3+M$296,0,IF('Статистика ВПР 2019'!M138&lt;M$3+2*M$296,1,2)))))</f>
        <v>2</v>
      </c>
      <c r="N138" s="7">
        <f>IF('Статистика ВПР 2019'!N138="","_",IF('Статистика ВПР 2019'!N138&lt;N$3-2*N$296,-2,IF('Статистика ВПР 2019'!N138&lt;N$3-N$296,-1,IF('Статистика ВПР 2019'!N138&lt;N$3+N$296,0,IF('Статистика ВПР 2019'!N138&lt;N$3+2*N$296,1,2)))))</f>
        <v>2</v>
      </c>
      <c r="O138" s="7">
        <f>IF('Статистика ВПР 2019'!O138="","_",IF('Статистика ВПР 2019'!O138&lt;O$3-2*O$296,-2,IF('Статистика ВПР 2019'!O138&lt;O$3-O$296,-1,IF('Статистика ВПР 2019'!O138&lt;O$3+O$296,0,IF('Статистика ВПР 2019'!O138&lt;O$3+2*O$296,1,2)))))</f>
        <v>2</v>
      </c>
      <c r="P138" s="7">
        <f>IF('Статистика ВПР 2019'!P138="","_",IF('Статистика ВПР 2019'!P138&lt;P$3-2*P$296,-2,IF('Статистика ВПР 2019'!P138&lt;P$3-P$296,-1,IF('Статистика ВПР 2019'!P138&lt;P$3+P$296,0,IF('Статистика ВПР 2019'!P138&lt;P$3+2*P$296,1,2)))))</f>
        <v>1</v>
      </c>
      <c r="Q138" s="7">
        <f>IF('Статистика ВПР 2019'!Q138="","_",IF('Статистика ВПР 2019'!Q138&lt;Q$3-2*Q$296,-2,IF('Статистика ВПР 2019'!Q138&lt;Q$3-Q$296,-1,IF('Статистика ВПР 2019'!Q138&lt;Q$3+Q$296,0,IF('Статистика ВПР 2019'!Q138&lt;Q$3+2*Q$296,1,2)))))</f>
        <v>1</v>
      </c>
      <c r="R138" s="7">
        <f>IF('Статистика ВПР 2019'!R138="","_",IF('Статистика ВПР 2019'!R138&lt;R$3-2*R$296,-2,IF('Статистика ВПР 2019'!R138&lt;R$3-R$296,-1,IF('Статистика ВПР 2019'!R138&lt;R$3+R$296,0,IF('Статистика ВПР 2019'!R138&lt;R$3+2*R$296,1,2)))))</f>
        <v>2</v>
      </c>
      <c r="S138" s="7">
        <f>IF('Статистика ВПР 2019'!S138="","_",IF('Статистика ВПР 2019'!S138&lt;S$3-2*S$296,-2,IF('Статистика ВПР 2019'!S138&lt;S$3-S$296,-1,IF('Статистика ВПР 2019'!S138&lt;S$3+S$296,0,IF('Статистика ВПР 2019'!S138&lt;S$3+2*S$296,1,2)))))</f>
        <v>0</v>
      </c>
      <c r="T138" s="7">
        <f>IF('Статистика ВПР 2019'!T138="","_",IF('Статистика ВПР 2019'!T138&lt;T$3-2*T$296,-2,IF('Статистика ВПР 2019'!T138&lt;T$3-T$296,-1,IF('Статистика ВПР 2019'!T138&lt;T$3+T$296,0,IF('Статистика ВПР 2019'!T138&lt;T$3+2*T$296,1,2)))))</f>
        <v>0</v>
      </c>
      <c r="U138" s="7">
        <f>IF('Статистика ВПР 2019'!U138="","_",IF('Статистика ВПР 2019'!U138&lt;U$3-2*U$296,-2,IF('Статистика ВПР 2019'!U138&lt;U$3-U$296,-1,IF('Статистика ВПР 2019'!U138&lt;U$3+U$296,0,IF('Статистика ВПР 2019'!U138&lt;U$3+2*U$296,1,2)))))</f>
        <v>1</v>
      </c>
      <c r="V138" s="7">
        <f>IF('Статистика ВПР 2019'!V138="","_",IF('Статистика ВПР 2019'!V138&lt;V$3-2*V$296,-2,IF('Статистика ВПР 2019'!V138&lt;V$3-V$296,-1,IF('Статистика ВПР 2019'!V138&lt;V$3+V$296,0,IF('Статистика ВПР 2019'!V138&lt;V$3+2*V$296,1,2)))))</f>
        <v>0</v>
      </c>
      <c r="W138" s="7" t="str">
        <f>IF('Статистика ВПР 2019'!W138="","_",IF('Статистика ВПР 2019'!W138&lt;W$3-2*W$296,-2,IF('Статистика ВПР 2019'!W138&lt;W$3-W$296,-1,IF('Статистика ВПР 2019'!W138&lt;W$3+W$296,0,IF('Статистика ВПР 2019'!W138&lt;W$3+2*W$296,1,2)))))</f>
        <v>_</v>
      </c>
      <c r="X138" s="7">
        <f>IF('Статистика ВПР 2019'!X138="","_",IF('Статистика ВПР 2019'!X138&lt;X$3-2*X$296,-2,IF('Статистика ВПР 2019'!X138&lt;X$3-X$296,-1,IF('Статистика ВПР 2019'!X138&lt;X$3+X$296,0,IF('Статистика ВПР 2019'!X138&lt;X$3+2*X$296,1,2)))))</f>
        <v>0</v>
      </c>
      <c r="Y138" s="7" t="str">
        <f>IF('Статистика ВПР 2019'!Y138="","_",IF('Статистика ВПР 2019'!Y138&lt;Y$3-2*Y$296,-2,IF('Статистика ВПР 2019'!Y138&lt;Y$3-Y$296,-1,IF('Статистика ВПР 2019'!Y138&lt;Y$3+Y$296,0,IF('Статистика ВПР 2019'!Y138&lt;Y$3+2*Y$296,1,2)))))</f>
        <v>_</v>
      </c>
      <c r="Z138" s="7" t="str">
        <f>IF('Статистика ВПР 2019'!Z138="","_",IF('Статистика ВПР 2019'!Z138&lt;Z$3-2*Z$296,-2,IF('Статистика ВПР 2019'!Z138&lt;Z$3-Z$296,-1,IF('Статистика ВПР 2019'!Z138&lt;Z$3+Z$296,0,IF('Статистика ВПР 2019'!Z138&lt;Z$3+2*Z$296,1,2)))))</f>
        <v>_</v>
      </c>
      <c r="AA138" s="7" t="str">
        <f>IF('Статистика ВПР 2019'!AA138="","_",IF('Статистика ВПР 2019'!AA138&lt;AA$3-2*AA$296,-2,IF('Статистика ВПР 2019'!AA138&lt;AA$3-AA$296,-1,IF('Статистика ВПР 2019'!AA138&lt;AA$3+AA$296,0,IF('Статистика ВПР 2019'!AA138&lt;AA$3+2*AA$296,1,2)))))</f>
        <v>_</v>
      </c>
      <c r="AB138" s="7" t="str">
        <f>IF('Статистика ВПР 2019'!AB138="","_",IF('Статистика ВПР 2019'!AB138&lt;AB$3-2*AB$296,-2,IF('Статистика ВПР 2019'!AB138&lt;AB$3-AB$296,-1,IF('Статистика ВПР 2019'!AB138&lt;AB$3+AB$296,0,IF('Статистика ВПР 2019'!AB138&lt;AB$3+2*AB$296,1,2)))))</f>
        <v>_</v>
      </c>
      <c r="AC138" s="7" t="str">
        <f>IF('Статистика ВПР 2019'!AC138="","_",IF('Статистика ВПР 2019'!AC138&lt;AC$3-2*AC$296,-2,IF('Статистика ВПР 2019'!AC138&lt;AC$3-AC$296,-1,IF('Статистика ВПР 2019'!AC138&lt;AC$3+AC$296,0,IF('Статистика ВПР 2019'!AC138&lt;AC$3+2*AC$296,1,2)))))</f>
        <v>_</v>
      </c>
      <c r="AD138" s="7" t="str">
        <f>IF('Статистика ВПР 2019'!AD138="","_",IF('Статистика ВПР 2019'!AD138&lt;AD$3-2*AD$296,-2,IF('Статистика ВПР 2019'!AD138&lt;AD$3-AD$296,-1,IF('Статистика ВПР 2019'!AD138&lt;AD$3+AD$296,0,IF('Статистика ВПР 2019'!AD138&lt;AD$3+2*AD$296,1,2)))))</f>
        <v>_</v>
      </c>
      <c r="AE138" s="7" t="str">
        <f>IF('Статистика ВПР 2019'!AE138="","_",IF('Статистика ВПР 2019'!AE138&lt;AE$3-2*AE$296,-2,IF('Статистика ВПР 2019'!AE138&lt;AE$3-AE$296,-1,IF('Статистика ВПР 2019'!AE138&lt;AE$3+AE$296,0,IF('Статистика ВПР 2019'!AE138&lt;AE$3+2*AE$296,1,2)))))</f>
        <v>_</v>
      </c>
      <c r="AF138" s="7" t="str">
        <f>IF('Статистика ВПР 2019'!AF138="","_",IF('Статистика ВПР 2019'!AF138&lt;AF$3-2*AF$296,-2,IF('Статистика ВПР 2019'!AF138&lt;AF$3-AF$296,-1,IF('Статистика ВПР 2019'!AF138&lt;AF$3+AF$296,0,IF('Статистика ВПР 2019'!AF138&lt;AF$3+2*AF$296,1,2)))))</f>
        <v>_</v>
      </c>
      <c r="AG138" s="7" t="str">
        <f>IF('Статистика ВПР 2019'!AG138="","_",IF('Статистика ВПР 2019'!AG138&lt;AG$3-2*AG$296,-2,IF('Статистика ВПР 2019'!AG138&lt;AG$3-AG$296,-1,IF('Статистика ВПР 2019'!AG138&lt;AG$3+AG$296,0,IF('Статистика ВПР 2019'!AG138&lt;AG$3+2*AG$296,1,2)))))</f>
        <v>_</v>
      </c>
      <c r="AH138" s="7" t="str">
        <f>IF('Статистика ВПР 2019'!AH138="","_",IF('Статистика ВПР 2019'!AH138&lt;AH$3-2*AH$296,-2,IF('Статистика ВПР 2019'!AH138&lt;AH$3-AH$296,-1,IF('Статистика ВПР 2019'!AH138&lt;AH$3+AH$296,0,IF('Статистика ВПР 2019'!AH138&lt;AH$3+2*AH$296,1,2)))))</f>
        <v>_</v>
      </c>
      <c r="AI138" s="7" t="str">
        <f>IF('Статистика ВПР 2019'!AI138="","_",IF('Статистика ВПР 2019'!AI138&lt;AI$3-2*AI$296,-2,IF('Статистика ВПР 2019'!AI138&lt;AI$3-AI$296,-1,IF('Статистика ВПР 2019'!AI138&lt;AI$3+AI$296,0,IF('Статистика ВПР 2019'!AI138&lt;AI$3+2*AI$296,1,2)))))</f>
        <v>_</v>
      </c>
      <c r="AJ138" s="7" t="str">
        <f>IF('Статистика ВПР 2019'!AJ138="","_",IF('Статистика ВПР 2019'!AJ138&lt;AJ$3-2*AJ$296,-2,IF('Статистика ВПР 2019'!AJ138&lt;AJ$3-AJ$296,-1,IF('Статистика ВПР 2019'!AJ138&lt;AJ$3+AJ$296,0,IF('Статистика ВПР 2019'!AJ138&lt;AJ$3+2*AJ$296,1,2)))))</f>
        <v>_</v>
      </c>
      <c r="AK138" s="7" t="str">
        <f>IF('Статистика ВПР 2019'!AK138="","_",IF('Статистика ВПР 2019'!AK138&lt;AK$3-2*AK$296,-2,IF('Статистика ВПР 2019'!AK138&lt;AK$3-AK$296,-1,IF('Статистика ВПР 2019'!AK138&lt;AK$3+AK$296,0,IF('Статистика ВПР 2019'!AK138&lt;AK$3+2*AK$296,1,2)))))</f>
        <v>_</v>
      </c>
      <c r="AL138" s="2">
        <f t="shared" si="2"/>
        <v>35</v>
      </c>
    </row>
    <row r="139" spans="1:38" ht="15.75" thickBot="1" x14ac:dyDescent="0.3">
      <c r="A139" s="4" t="s">
        <v>68</v>
      </c>
      <c r="B139" s="6" t="s">
        <v>241</v>
      </c>
      <c r="C139" s="7">
        <f>IF('Статистика ВПР 2019'!C139="","_",IF('Статистика ВПР 2019'!C139&lt;C$3-2*C$296,-2,IF('Статистика ВПР 2019'!C139&lt;C$3-C$296,-1,IF('Статистика ВПР 2019'!C139&lt;C$3+C$296,0,IF('Статистика ВПР 2019'!C139&lt;C$3+2*C$296,1,2)))))</f>
        <v>0</v>
      </c>
      <c r="D139" s="7">
        <f>IF('Статистика ВПР 2019'!D139="","_",IF('Статистика ВПР 2019'!D139&lt;D$3-2*D$296,-2,IF('Статистика ВПР 2019'!D139&lt;D$3-D$296,-1,IF('Статистика ВПР 2019'!D139&lt;D$3+D$296,0,IF('Статистика ВПР 2019'!D139&lt;D$3+2*D$296,1,2)))))</f>
        <v>0</v>
      </c>
      <c r="E139" s="7">
        <f>IF('Статистика ВПР 2019'!E139="","_",IF('Статистика ВПР 2019'!E139&lt;E$3-2*E$296,-2,IF('Статистика ВПР 2019'!E139&lt;E$3-E$296,-1,IF('Статистика ВПР 2019'!E139&lt;E$3+E$296,0,IF('Статистика ВПР 2019'!E139&lt;E$3+2*E$296,1,2)))))</f>
        <v>0</v>
      </c>
      <c r="F139" s="7">
        <f>IF('Статистика ВПР 2019'!F139="","_",IF('Статистика ВПР 2019'!F139&lt;F$3-2*F$296,-2,IF('Статистика ВПР 2019'!F139&lt;F$3-F$296,-1,IF('Статистика ВПР 2019'!F139&lt;F$3+F$296,0,IF('Статистика ВПР 2019'!F139&lt;F$3+2*F$296,1,2)))))</f>
        <v>1</v>
      </c>
      <c r="G139" s="7">
        <f>IF('Статистика ВПР 2019'!G139="","_",IF('Статистика ВПР 2019'!G139&lt;G$3-2*G$296,-2,IF('Статистика ВПР 2019'!G139&lt;G$3-G$296,-1,IF('Статистика ВПР 2019'!G139&lt;G$3+G$296,0,IF('Статистика ВПР 2019'!G139&lt;G$3+2*G$296,1,2)))))</f>
        <v>2</v>
      </c>
      <c r="H139" s="7">
        <f>IF('Статистика ВПР 2019'!H139="","_",IF('Статистика ВПР 2019'!H139&lt;H$3-2*H$296,-2,IF('Статистика ВПР 2019'!H139&lt;H$3-H$296,-1,IF('Статистика ВПР 2019'!H139&lt;H$3+H$296,0,IF('Статистика ВПР 2019'!H139&lt;H$3+2*H$296,1,2)))))</f>
        <v>1</v>
      </c>
      <c r="I139" s="7">
        <f>IF('Статистика ВПР 2019'!I139="","_",IF('Статистика ВПР 2019'!I139&lt;I$3-2*I$296,-2,IF('Статистика ВПР 2019'!I139&lt;I$3-I$296,-1,IF('Статистика ВПР 2019'!I139&lt;I$3+I$296,0,IF('Статистика ВПР 2019'!I139&lt;I$3+2*I$296,1,2)))))</f>
        <v>1</v>
      </c>
      <c r="J139" s="7">
        <f>IF('Статистика ВПР 2019'!J139="","_",IF('Статистика ВПР 2019'!J139&lt;J$3-2*J$296,-2,IF('Статистика ВПР 2019'!J139&lt;J$3-J$296,-1,IF('Статистика ВПР 2019'!J139&lt;J$3+J$296,0,IF('Статистика ВПР 2019'!J139&lt;J$3+2*J$296,1,2)))))</f>
        <v>0</v>
      </c>
      <c r="K139" s="7">
        <f>IF('Статистика ВПР 2019'!K139="","_",IF('Статистика ВПР 2019'!K139&lt;K$3-2*K$296,-2,IF('Статистика ВПР 2019'!K139&lt;K$3-K$296,-1,IF('Статистика ВПР 2019'!K139&lt;K$3+K$296,0,IF('Статистика ВПР 2019'!K139&lt;K$3+2*K$296,1,2)))))</f>
        <v>-2</v>
      </c>
      <c r="L139" s="7">
        <f>IF('Статистика ВПР 2019'!L139="","_",IF('Статистика ВПР 2019'!L139&lt;L$3-2*L$296,-2,IF('Статистика ВПР 2019'!L139&lt;L$3-L$296,-1,IF('Статистика ВПР 2019'!L139&lt;L$3+L$296,0,IF('Статистика ВПР 2019'!L139&lt;L$3+2*L$296,1,2)))))</f>
        <v>-2</v>
      </c>
      <c r="M139" s="7">
        <f>IF('Статистика ВПР 2019'!M139="","_",IF('Статистика ВПР 2019'!M139&lt;M$3-2*M$296,-2,IF('Статистика ВПР 2019'!M139&lt;M$3-M$296,-1,IF('Статистика ВПР 2019'!M139&lt;M$3+M$296,0,IF('Статистика ВПР 2019'!M139&lt;M$3+2*M$296,1,2)))))</f>
        <v>-2</v>
      </c>
      <c r="N139" s="7">
        <f>IF('Статистика ВПР 2019'!N139="","_",IF('Статистика ВПР 2019'!N139&lt;N$3-2*N$296,-2,IF('Статистика ВПР 2019'!N139&lt;N$3-N$296,-1,IF('Статистика ВПР 2019'!N139&lt;N$3+N$296,0,IF('Статистика ВПР 2019'!N139&lt;N$3+2*N$296,1,2)))))</f>
        <v>-2</v>
      </c>
      <c r="O139" s="7">
        <f>IF('Статистика ВПР 2019'!O139="","_",IF('Статистика ВПР 2019'!O139&lt;O$3-2*O$296,-2,IF('Статистика ВПР 2019'!O139&lt;O$3-O$296,-1,IF('Статистика ВПР 2019'!O139&lt;O$3+O$296,0,IF('Статистика ВПР 2019'!O139&lt;O$3+2*O$296,1,2)))))</f>
        <v>1</v>
      </c>
      <c r="P139" s="7">
        <f>IF('Статистика ВПР 2019'!P139="","_",IF('Статистика ВПР 2019'!P139&lt;P$3-2*P$296,-2,IF('Статистика ВПР 2019'!P139&lt;P$3-P$296,-1,IF('Статистика ВПР 2019'!P139&lt;P$3+P$296,0,IF('Статистика ВПР 2019'!P139&lt;P$3+2*P$296,1,2)))))</f>
        <v>-1</v>
      </c>
      <c r="Q139" s="7">
        <f>IF('Статистика ВПР 2019'!Q139="","_",IF('Статистика ВПР 2019'!Q139&lt;Q$3-2*Q$296,-2,IF('Статистика ВПР 2019'!Q139&lt;Q$3-Q$296,-1,IF('Статистика ВПР 2019'!Q139&lt;Q$3+Q$296,0,IF('Статистика ВПР 2019'!Q139&lt;Q$3+2*Q$296,1,2)))))</f>
        <v>1</v>
      </c>
      <c r="R139" s="7">
        <f>IF('Статистика ВПР 2019'!R139="","_",IF('Статистика ВПР 2019'!R139&lt;R$3-2*R$296,-2,IF('Статистика ВПР 2019'!R139&lt;R$3-R$296,-1,IF('Статистика ВПР 2019'!R139&lt;R$3+R$296,0,IF('Статистика ВПР 2019'!R139&lt;R$3+2*R$296,1,2)))))</f>
        <v>-1</v>
      </c>
      <c r="S139" s="7">
        <f>IF('Статистика ВПР 2019'!S139="","_",IF('Статистика ВПР 2019'!S139&lt;S$3-2*S$296,-2,IF('Статистика ВПР 2019'!S139&lt;S$3-S$296,-1,IF('Статистика ВПР 2019'!S139&lt;S$3+S$296,0,IF('Статистика ВПР 2019'!S139&lt;S$3+2*S$296,1,2)))))</f>
        <v>1</v>
      </c>
      <c r="T139" s="7">
        <f>IF('Статистика ВПР 2019'!T139="","_",IF('Статистика ВПР 2019'!T139&lt;T$3-2*T$296,-2,IF('Статистика ВПР 2019'!T139&lt;T$3-T$296,-1,IF('Статистика ВПР 2019'!T139&lt;T$3+T$296,0,IF('Статистика ВПР 2019'!T139&lt;T$3+2*T$296,1,2)))))</f>
        <v>2</v>
      </c>
      <c r="U139" s="7">
        <f>IF('Статистика ВПР 2019'!U139="","_",IF('Статистика ВПР 2019'!U139&lt;U$3-2*U$296,-2,IF('Статистика ВПР 2019'!U139&lt;U$3-U$296,-1,IF('Статистика ВПР 2019'!U139&lt;U$3+U$296,0,IF('Статистика ВПР 2019'!U139&lt;U$3+2*U$296,1,2)))))</f>
        <v>2</v>
      </c>
      <c r="V139" s="7">
        <f>IF('Статистика ВПР 2019'!V139="","_",IF('Статистика ВПР 2019'!V139&lt;V$3-2*V$296,-2,IF('Статистика ВПР 2019'!V139&lt;V$3-V$296,-1,IF('Статистика ВПР 2019'!V139&lt;V$3+V$296,0,IF('Статистика ВПР 2019'!V139&lt;V$3+2*V$296,1,2)))))</f>
        <v>2</v>
      </c>
      <c r="W139" s="7" t="str">
        <f>IF('Статистика ВПР 2019'!W139="","_",IF('Статистика ВПР 2019'!W139&lt;W$3-2*W$296,-2,IF('Статистика ВПР 2019'!W139&lt;W$3-W$296,-1,IF('Статистика ВПР 2019'!W139&lt;W$3+W$296,0,IF('Статистика ВПР 2019'!W139&lt;W$3+2*W$296,1,2)))))</f>
        <v>_</v>
      </c>
      <c r="X139" s="7">
        <f>IF('Статистика ВПР 2019'!X139="","_",IF('Статистика ВПР 2019'!X139&lt;X$3-2*X$296,-2,IF('Статистика ВПР 2019'!X139&lt;X$3-X$296,-1,IF('Статистика ВПР 2019'!X139&lt;X$3+X$296,0,IF('Статистика ВПР 2019'!X139&lt;X$3+2*X$296,1,2)))))</f>
        <v>0</v>
      </c>
      <c r="Y139" s="7" t="str">
        <f>IF('Статистика ВПР 2019'!Y139="","_",IF('Статистика ВПР 2019'!Y139&lt;Y$3-2*Y$296,-2,IF('Статистика ВПР 2019'!Y139&lt;Y$3-Y$296,-1,IF('Статистика ВПР 2019'!Y139&lt;Y$3+Y$296,0,IF('Статистика ВПР 2019'!Y139&lt;Y$3+2*Y$296,1,2)))))</f>
        <v>_</v>
      </c>
      <c r="Z139" s="7" t="str">
        <f>IF('Статистика ВПР 2019'!Z139="","_",IF('Статистика ВПР 2019'!Z139&lt;Z$3-2*Z$296,-2,IF('Статистика ВПР 2019'!Z139&lt;Z$3-Z$296,-1,IF('Статистика ВПР 2019'!Z139&lt;Z$3+Z$296,0,IF('Статистика ВПР 2019'!Z139&lt;Z$3+2*Z$296,1,2)))))</f>
        <v>_</v>
      </c>
      <c r="AA139" s="7" t="str">
        <f>IF('Статистика ВПР 2019'!AA139="","_",IF('Статистика ВПР 2019'!AA139&lt;AA$3-2*AA$296,-2,IF('Статистика ВПР 2019'!AA139&lt;AA$3-AA$296,-1,IF('Статистика ВПР 2019'!AA139&lt;AA$3+AA$296,0,IF('Статистика ВПР 2019'!AA139&lt;AA$3+2*AA$296,1,2)))))</f>
        <v>_</v>
      </c>
      <c r="AB139" s="7" t="str">
        <f>IF('Статистика ВПР 2019'!AB139="","_",IF('Статистика ВПР 2019'!AB139&lt;AB$3-2*AB$296,-2,IF('Статистика ВПР 2019'!AB139&lt;AB$3-AB$296,-1,IF('Статистика ВПР 2019'!AB139&lt;AB$3+AB$296,0,IF('Статистика ВПР 2019'!AB139&lt;AB$3+2*AB$296,1,2)))))</f>
        <v>_</v>
      </c>
      <c r="AC139" s="7" t="str">
        <f>IF('Статистика ВПР 2019'!AC139="","_",IF('Статистика ВПР 2019'!AC139&lt;AC$3-2*AC$296,-2,IF('Статистика ВПР 2019'!AC139&lt;AC$3-AC$296,-1,IF('Статистика ВПР 2019'!AC139&lt;AC$3+AC$296,0,IF('Статистика ВПР 2019'!AC139&lt;AC$3+2*AC$296,1,2)))))</f>
        <v>_</v>
      </c>
      <c r="AD139" s="7" t="str">
        <f>IF('Статистика ВПР 2019'!AD139="","_",IF('Статистика ВПР 2019'!AD139&lt;AD$3-2*AD$296,-2,IF('Статистика ВПР 2019'!AD139&lt;AD$3-AD$296,-1,IF('Статистика ВПР 2019'!AD139&lt;AD$3+AD$296,0,IF('Статистика ВПР 2019'!AD139&lt;AD$3+2*AD$296,1,2)))))</f>
        <v>_</v>
      </c>
      <c r="AE139" s="7" t="str">
        <f>IF('Статистика ВПР 2019'!AE139="","_",IF('Статистика ВПР 2019'!AE139&lt;AE$3-2*AE$296,-2,IF('Статистика ВПР 2019'!AE139&lt;AE$3-AE$296,-1,IF('Статистика ВПР 2019'!AE139&lt;AE$3+AE$296,0,IF('Статистика ВПР 2019'!AE139&lt;AE$3+2*AE$296,1,2)))))</f>
        <v>_</v>
      </c>
      <c r="AF139" s="7" t="str">
        <f>IF('Статистика ВПР 2019'!AF139="","_",IF('Статистика ВПР 2019'!AF139&lt;AF$3-2*AF$296,-2,IF('Статистика ВПР 2019'!AF139&lt;AF$3-AF$296,-1,IF('Статистика ВПР 2019'!AF139&lt;AF$3+AF$296,0,IF('Статистика ВПР 2019'!AF139&lt;AF$3+2*AF$296,1,2)))))</f>
        <v>_</v>
      </c>
      <c r="AG139" s="7" t="str">
        <f>IF('Статистика ВПР 2019'!AG139="","_",IF('Статистика ВПР 2019'!AG139&lt;AG$3-2*AG$296,-2,IF('Статистика ВПР 2019'!AG139&lt;AG$3-AG$296,-1,IF('Статистика ВПР 2019'!AG139&lt;AG$3+AG$296,0,IF('Статистика ВПР 2019'!AG139&lt;AG$3+2*AG$296,1,2)))))</f>
        <v>_</v>
      </c>
      <c r="AH139" s="7" t="str">
        <f>IF('Статистика ВПР 2019'!AH139="","_",IF('Статистика ВПР 2019'!AH139&lt;AH$3-2*AH$296,-2,IF('Статистика ВПР 2019'!AH139&lt;AH$3-AH$296,-1,IF('Статистика ВПР 2019'!AH139&lt;AH$3+AH$296,0,IF('Статистика ВПР 2019'!AH139&lt;AH$3+2*AH$296,1,2)))))</f>
        <v>_</v>
      </c>
      <c r="AI139" s="7" t="str">
        <f>IF('Статистика ВПР 2019'!AI139="","_",IF('Статистика ВПР 2019'!AI139&lt;AI$3-2*AI$296,-2,IF('Статистика ВПР 2019'!AI139&lt;AI$3-AI$296,-1,IF('Статистика ВПР 2019'!AI139&lt;AI$3+AI$296,0,IF('Статистика ВПР 2019'!AI139&lt;AI$3+2*AI$296,1,2)))))</f>
        <v>_</v>
      </c>
      <c r="AJ139" s="7" t="str">
        <f>IF('Статистика ВПР 2019'!AJ139="","_",IF('Статистика ВПР 2019'!AJ139&lt;AJ$3-2*AJ$296,-2,IF('Статистика ВПР 2019'!AJ139&lt;AJ$3-AJ$296,-1,IF('Статистика ВПР 2019'!AJ139&lt;AJ$3+AJ$296,0,IF('Статистика ВПР 2019'!AJ139&lt;AJ$3+2*AJ$296,1,2)))))</f>
        <v>_</v>
      </c>
      <c r="AK139" s="7" t="str">
        <f>IF('Статистика ВПР 2019'!AK139="","_",IF('Статистика ВПР 2019'!AK139&lt;AK$3-2*AK$296,-2,IF('Статистика ВПР 2019'!AK139&lt;AK$3-AK$296,-1,IF('Статистика ВПР 2019'!AK139&lt;AK$3+AK$296,0,IF('Статистика ВПР 2019'!AK139&lt;AK$3+2*AK$296,1,2)))))</f>
        <v>_</v>
      </c>
      <c r="AL139" s="2">
        <f t="shared" si="2"/>
        <v>35</v>
      </c>
    </row>
    <row r="140" spans="1:38" s="47" customFormat="1" ht="15.75" thickBot="1" x14ac:dyDescent="0.3">
      <c r="A140" s="3" t="s">
        <v>70</v>
      </c>
      <c r="B140" s="33" t="s">
        <v>70</v>
      </c>
      <c r="C140" s="7">
        <f>IF('Статистика ВПР 2019'!C140="","_",IF('Статистика ВПР 2019'!C140&lt;C$3-2*C$296,-2,IF('Статистика ВПР 2019'!C140&lt;C$3-C$296,-1,IF('Статистика ВПР 2019'!C140&lt;C$3+C$296,0,IF('Статистика ВПР 2019'!C140&lt;C$3+2*C$296,1,2)))))</f>
        <v>0</v>
      </c>
      <c r="D140" s="7">
        <f>IF('Статистика ВПР 2019'!D140="","_",IF('Статистика ВПР 2019'!D140&lt;D$3-2*D$296,-2,IF('Статистика ВПР 2019'!D140&lt;D$3-D$296,-1,IF('Статистика ВПР 2019'!D140&lt;D$3+D$296,0,IF('Статистика ВПР 2019'!D140&lt;D$3+2*D$296,1,2)))))</f>
        <v>0</v>
      </c>
      <c r="E140" s="7">
        <f>IF('Статистика ВПР 2019'!E140="","_",IF('Статистика ВПР 2019'!E140&lt;E$3-2*E$296,-2,IF('Статистика ВПР 2019'!E140&lt;E$3-E$296,-1,IF('Статистика ВПР 2019'!E140&lt;E$3+E$296,0,IF('Статистика ВПР 2019'!E140&lt;E$3+2*E$296,1,2)))))</f>
        <v>0</v>
      </c>
      <c r="F140" s="7">
        <f>IF('Статистика ВПР 2019'!F140="","_",IF('Статистика ВПР 2019'!F140&lt;F$3-2*F$296,-2,IF('Статистика ВПР 2019'!F140&lt;F$3-F$296,-1,IF('Статистика ВПР 2019'!F140&lt;F$3+F$296,0,IF('Статистика ВПР 2019'!F140&lt;F$3+2*F$296,1,2)))))</f>
        <v>0</v>
      </c>
      <c r="G140" s="7">
        <f>IF('Статистика ВПР 2019'!G140="","_",IF('Статистика ВПР 2019'!G140&lt;G$3-2*G$296,-2,IF('Статистика ВПР 2019'!G140&lt;G$3-G$296,-1,IF('Статистика ВПР 2019'!G140&lt;G$3+G$296,0,IF('Статистика ВПР 2019'!G140&lt;G$3+2*G$296,1,2)))))</f>
        <v>0</v>
      </c>
      <c r="H140" s="7">
        <f>IF('Статистика ВПР 2019'!H140="","_",IF('Статистика ВПР 2019'!H140&lt;H$3-2*H$296,-2,IF('Статистика ВПР 2019'!H140&lt;H$3-H$296,-1,IF('Статистика ВПР 2019'!H140&lt;H$3+H$296,0,IF('Статистика ВПР 2019'!H140&lt;H$3+2*H$296,1,2)))))</f>
        <v>1</v>
      </c>
      <c r="I140" s="7">
        <f>IF('Статистика ВПР 2019'!I140="","_",IF('Статистика ВПР 2019'!I140&lt;I$3-2*I$296,-2,IF('Статистика ВПР 2019'!I140&lt;I$3-I$296,-1,IF('Статистика ВПР 2019'!I140&lt;I$3+I$296,0,IF('Статистика ВПР 2019'!I140&lt;I$3+2*I$296,1,2)))))</f>
        <v>0</v>
      </c>
      <c r="J140" s="7">
        <f>IF('Статистика ВПР 2019'!J140="","_",IF('Статистика ВПР 2019'!J140&lt;J$3-2*J$296,-2,IF('Статистика ВПР 2019'!J140&lt;J$3-J$296,-1,IF('Статистика ВПР 2019'!J140&lt;J$3+J$296,0,IF('Статистика ВПР 2019'!J140&lt;J$3+2*J$296,1,2)))))</f>
        <v>0</v>
      </c>
      <c r="K140" s="7">
        <f>IF('Статистика ВПР 2019'!K140="","_",IF('Статистика ВПР 2019'!K140&lt;K$3-2*K$296,-2,IF('Статистика ВПР 2019'!K140&lt;K$3-K$296,-1,IF('Статистика ВПР 2019'!K140&lt;K$3+K$296,0,IF('Статистика ВПР 2019'!K140&lt;K$3+2*K$296,1,2)))))</f>
        <v>0</v>
      </c>
      <c r="L140" s="7">
        <f>IF('Статистика ВПР 2019'!L140="","_",IF('Статистика ВПР 2019'!L140&lt;L$3-2*L$296,-2,IF('Статистика ВПР 2019'!L140&lt;L$3-L$296,-1,IF('Статистика ВПР 2019'!L140&lt;L$3+L$296,0,IF('Статистика ВПР 2019'!L140&lt;L$3+2*L$296,1,2)))))</f>
        <v>0</v>
      </c>
      <c r="M140" s="7">
        <f>IF('Статистика ВПР 2019'!M140="","_",IF('Статистика ВПР 2019'!M140&lt;M$3-2*M$296,-2,IF('Статистика ВПР 2019'!M140&lt;M$3-M$296,-1,IF('Статистика ВПР 2019'!M140&lt;M$3+M$296,0,IF('Статистика ВПР 2019'!M140&lt;M$3+2*M$296,1,2)))))</f>
        <v>0</v>
      </c>
      <c r="N140" s="7">
        <f>IF('Статистика ВПР 2019'!N140="","_",IF('Статистика ВПР 2019'!N140&lt;N$3-2*N$296,-2,IF('Статистика ВПР 2019'!N140&lt;N$3-N$296,-1,IF('Статистика ВПР 2019'!N140&lt;N$3+N$296,0,IF('Статистика ВПР 2019'!N140&lt;N$3+2*N$296,1,2)))))</f>
        <v>0</v>
      </c>
      <c r="O140" s="7">
        <f>IF('Статистика ВПР 2019'!O140="","_",IF('Статистика ВПР 2019'!O140&lt;O$3-2*O$296,-2,IF('Статистика ВПР 2019'!O140&lt;O$3-O$296,-1,IF('Статистика ВПР 2019'!O140&lt;O$3+O$296,0,IF('Статистика ВПР 2019'!O140&lt;O$3+2*O$296,1,2)))))</f>
        <v>0</v>
      </c>
      <c r="P140" s="7">
        <f>IF('Статистика ВПР 2019'!P140="","_",IF('Статистика ВПР 2019'!P140&lt;P$3-2*P$296,-2,IF('Статистика ВПР 2019'!P140&lt;P$3-P$296,-1,IF('Статистика ВПР 2019'!P140&lt;P$3+P$296,0,IF('Статистика ВПР 2019'!P140&lt;P$3+2*P$296,1,2)))))</f>
        <v>0</v>
      </c>
      <c r="Q140" s="7">
        <f>IF('Статистика ВПР 2019'!Q140="","_",IF('Статистика ВПР 2019'!Q140&lt;Q$3-2*Q$296,-2,IF('Статистика ВПР 2019'!Q140&lt;Q$3-Q$296,-1,IF('Статистика ВПР 2019'!Q140&lt;Q$3+Q$296,0,IF('Статистика ВПР 2019'!Q140&lt;Q$3+2*Q$296,1,2)))))</f>
        <v>0</v>
      </c>
      <c r="R140" s="7">
        <f>IF('Статистика ВПР 2019'!R140="","_",IF('Статистика ВПР 2019'!R140&lt;R$3-2*R$296,-2,IF('Статистика ВПР 2019'!R140&lt;R$3-R$296,-1,IF('Статистика ВПР 2019'!R140&lt;R$3+R$296,0,IF('Статистика ВПР 2019'!R140&lt;R$3+2*R$296,1,2)))))</f>
        <v>0</v>
      </c>
      <c r="S140" s="7">
        <f>IF('Статистика ВПР 2019'!S140="","_",IF('Статистика ВПР 2019'!S140&lt;S$3-2*S$296,-2,IF('Статистика ВПР 2019'!S140&lt;S$3-S$296,-1,IF('Статистика ВПР 2019'!S140&lt;S$3+S$296,0,IF('Статистика ВПР 2019'!S140&lt;S$3+2*S$296,1,2)))))</f>
        <v>0</v>
      </c>
      <c r="T140" s="7">
        <f>IF('Статистика ВПР 2019'!T140="","_",IF('Статистика ВПР 2019'!T140&lt;T$3-2*T$296,-2,IF('Статистика ВПР 2019'!T140&lt;T$3-T$296,-1,IF('Статистика ВПР 2019'!T140&lt;T$3+T$296,0,IF('Статистика ВПР 2019'!T140&lt;T$3+2*T$296,1,2)))))</f>
        <v>0</v>
      </c>
      <c r="U140" s="7">
        <f>IF('Статистика ВПР 2019'!U140="","_",IF('Статистика ВПР 2019'!U140&lt;U$3-2*U$296,-2,IF('Статистика ВПР 2019'!U140&lt;U$3-U$296,-1,IF('Статистика ВПР 2019'!U140&lt;U$3+U$296,0,IF('Статистика ВПР 2019'!U140&lt;U$3+2*U$296,1,2)))))</f>
        <v>0</v>
      </c>
      <c r="V140" s="7">
        <f>IF('Статистика ВПР 2019'!V140="","_",IF('Статистика ВПР 2019'!V140&lt;V$3-2*V$296,-2,IF('Статистика ВПР 2019'!V140&lt;V$3-V$296,-1,IF('Статистика ВПР 2019'!V140&lt;V$3+V$296,0,IF('Статистика ВПР 2019'!V140&lt;V$3+2*V$296,1,2)))))</f>
        <v>0</v>
      </c>
      <c r="W140" s="7">
        <f>IF('Статистика ВПР 2019'!W140="","_",IF('Статистика ВПР 2019'!W140&lt;W$3-2*W$296,-2,IF('Статистика ВПР 2019'!W140&lt;W$3-W$296,-1,IF('Статистика ВПР 2019'!W140&lt;W$3+W$296,0,IF('Статистика ВПР 2019'!W140&lt;W$3+2*W$296,1,2)))))</f>
        <v>0</v>
      </c>
      <c r="X140" s="7">
        <f>IF('Статистика ВПР 2019'!X140="","_",IF('Статистика ВПР 2019'!X140&lt;X$3-2*X$296,-2,IF('Статистика ВПР 2019'!X140&lt;X$3-X$296,-1,IF('Статистика ВПР 2019'!X140&lt;X$3+X$296,0,IF('Статистика ВПР 2019'!X140&lt;X$3+2*X$296,1,2)))))</f>
        <v>0</v>
      </c>
      <c r="Y140" s="7" t="str">
        <f>IF('Статистика ВПР 2019'!Y140="","_",IF('Статистика ВПР 2019'!Y140&lt;Y$3-2*Y$296,-2,IF('Статистика ВПР 2019'!Y140&lt;Y$3-Y$296,-1,IF('Статистика ВПР 2019'!Y140&lt;Y$3+Y$296,0,IF('Статистика ВПР 2019'!Y140&lt;Y$3+2*Y$296,1,2)))))</f>
        <v>_</v>
      </c>
      <c r="Z140" s="7">
        <f>IF('Статистика ВПР 2019'!Z140="","_",IF('Статистика ВПР 2019'!Z140&lt;Z$3-2*Z$296,-2,IF('Статистика ВПР 2019'!Z140&lt;Z$3-Z$296,-1,IF('Статистика ВПР 2019'!Z140&lt;Z$3+Z$296,0,IF('Статистика ВПР 2019'!Z140&lt;Z$3+2*Z$296,1,2)))))</f>
        <v>0</v>
      </c>
      <c r="AA140" s="7">
        <f>IF('Статистика ВПР 2019'!AA140="","_",IF('Статистика ВПР 2019'!AA140&lt;AA$3-2*AA$296,-2,IF('Статистика ВПР 2019'!AA140&lt;AA$3-AA$296,-1,IF('Статистика ВПР 2019'!AA140&lt;AA$3+AA$296,0,IF('Статистика ВПР 2019'!AA140&lt;AA$3+2*AA$296,1,2)))))</f>
        <v>0</v>
      </c>
      <c r="AB140" s="7">
        <f>IF('Статистика ВПР 2019'!AB140="","_",IF('Статистика ВПР 2019'!AB140&lt;AB$3-2*AB$296,-2,IF('Статистика ВПР 2019'!AB140&lt;AB$3-AB$296,-1,IF('Статистика ВПР 2019'!AB140&lt;AB$3+AB$296,0,IF('Статистика ВПР 2019'!AB140&lt;AB$3+2*AB$296,1,2)))))</f>
        <v>0</v>
      </c>
      <c r="AC140" s="7">
        <f>IF('Статистика ВПР 2019'!AC140="","_",IF('Статистика ВПР 2019'!AC140&lt;AC$3-2*AC$296,-2,IF('Статистика ВПР 2019'!AC140&lt;AC$3-AC$296,-1,IF('Статистика ВПР 2019'!AC140&lt;AC$3+AC$296,0,IF('Статистика ВПР 2019'!AC140&lt;AC$3+2*AC$296,1,2)))))</f>
        <v>0</v>
      </c>
      <c r="AD140" s="7">
        <f>IF('Статистика ВПР 2019'!AD140="","_",IF('Статистика ВПР 2019'!AD140&lt;AD$3-2*AD$296,-2,IF('Статистика ВПР 2019'!AD140&lt;AD$3-AD$296,-1,IF('Статистика ВПР 2019'!AD140&lt;AD$3+AD$296,0,IF('Статистика ВПР 2019'!AD140&lt;AD$3+2*AD$296,1,2)))))</f>
        <v>0</v>
      </c>
      <c r="AE140" s="7">
        <f>IF('Статистика ВПР 2019'!AE140="","_",IF('Статистика ВПР 2019'!AE140&lt;AE$3-2*AE$296,-2,IF('Статистика ВПР 2019'!AE140&lt;AE$3-AE$296,-1,IF('Статистика ВПР 2019'!AE140&lt;AE$3+AE$296,0,IF('Статистика ВПР 2019'!AE140&lt;AE$3+2*AE$296,1,2)))))</f>
        <v>0</v>
      </c>
      <c r="AF140" s="7">
        <f>IF('Статистика ВПР 2019'!AF140="","_",IF('Статистика ВПР 2019'!AF140&lt;AF$3-2*AF$296,-2,IF('Статистика ВПР 2019'!AF140&lt;AF$3-AF$296,-1,IF('Статистика ВПР 2019'!AF140&lt;AF$3+AF$296,0,IF('Статистика ВПР 2019'!AF140&lt;AF$3+2*AF$296,1,2)))))</f>
        <v>0</v>
      </c>
      <c r="AG140" s="7" t="str">
        <f>IF('Статистика ВПР 2019'!AG140="","_",IF('Статистика ВПР 2019'!AG140&lt;AG$3-2*AG$296,-2,IF('Статистика ВПР 2019'!AG140&lt;AG$3-AG$296,-1,IF('Статистика ВПР 2019'!AG140&lt;AG$3+AG$296,0,IF('Статистика ВПР 2019'!AG140&lt;AG$3+2*AG$296,1,2)))))</f>
        <v>_</v>
      </c>
      <c r="AH140" s="7">
        <f>IF('Статистика ВПР 2019'!AH140="","_",IF('Статистика ВПР 2019'!AH140&lt;AH$3-2*AH$296,-2,IF('Статистика ВПР 2019'!AH140&lt;AH$3-AH$296,-1,IF('Статистика ВПР 2019'!AH140&lt;AH$3+AH$296,0,IF('Статистика ВПР 2019'!AH140&lt;AH$3+2*AH$296,1,2)))))</f>
        <v>0</v>
      </c>
      <c r="AI140" s="7" t="str">
        <f>IF('Статистика ВПР 2019'!AI140="","_",IF('Статистика ВПР 2019'!AI140&lt;AI$3-2*AI$296,-2,IF('Статистика ВПР 2019'!AI140&lt;AI$3-AI$296,-1,IF('Статистика ВПР 2019'!AI140&lt;AI$3+AI$296,0,IF('Статистика ВПР 2019'!AI140&lt;AI$3+2*AI$296,1,2)))))</f>
        <v>_</v>
      </c>
      <c r="AJ140" s="7">
        <f>IF('Статистика ВПР 2019'!AJ140="","_",IF('Статистика ВПР 2019'!AJ140&lt;AJ$3-2*AJ$296,-2,IF('Статистика ВПР 2019'!AJ140&lt;AJ$3-AJ$296,-1,IF('Статистика ВПР 2019'!AJ140&lt;AJ$3+AJ$296,0,IF('Статистика ВПР 2019'!AJ140&lt;AJ$3+2*AJ$296,1,2)))))</f>
        <v>0</v>
      </c>
      <c r="AK140" s="7" t="str">
        <f>IF('Статистика ВПР 2019'!AK140="","_",IF('Статистика ВПР 2019'!AK140&lt;AK$3-2*AK$296,-2,IF('Статистика ВПР 2019'!AK140&lt;AK$3-AK$296,-1,IF('Статистика ВПР 2019'!AK140&lt;AK$3+AK$296,0,IF('Статистика ВПР 2019'!AK140&lt;AK$3+2*AK$296,1,2)))))</f>
        <v>_</v>
      </c>
      <c r="AL140" s="2">
        <f t="shared" si="2"/>
        <v>35</v>
      </c>
    </row>
    <row r="141" spans="1:38" s="2" customFormat="1" x14ac:dyDescent="0.25">
      <c r="A141" s="4" t="s">
        <v>70</v>
      </c>
      <c r="B141" s="30" t="s">
        <v>242</v>
      </c>
      <c r="C141" s="7">
        <f>IF('Статистика ВПР 2019'!C141="","_",IF('Статистика ВПР 2019'!C141&lt;C$3-2*C$296,-2,IF('Статистика ВПР 2019'!C141&lt;C$3-C$296,-1,IF('Статистика ВПР 2019'!C141&lt;C$3+C$296,0,IF('Статистика ВПР 2019'!C141&lt;C$3+2*C$296,1,2)))))</f>
        <v>-1</v>
      </c>
      <c r="D141" s="7">
        <f>IF('Статистика ВПР 2019'!D141="","_",IF('Статистика ВПР 2019'!D141&lt;D$3-2*D$296,-2,IF('Статистика ВПР 2019'!D141&lt;D$3-D$296,-1,IF('Статистика ВПР 2019'!D141&lt;D$3+D$296,0,IF('Статистика ВПР 2019'!D141&lt;D$3+2*D$296,1,2)))))</f>
        <v>0</v>
      </c>
      <c r="E141" s="7">
        <f>IF('Статистика ВПР 2019'!E141="","_",IF('Статистика ВПР 2019'!E141&lt;E$3-2*E$296,-2,IF('Статистика ВПР 2019'!E141&lt;E$3-E$296,-1,IF('Статистика ВПР 2019'!E141&lt;E$3+E$296,0,IF('Статистика ВПР 2019'!E141&lt;E$3+2*E$296,1,2)))))</f>
        <v>0</v>
      </c>
      <c r="F141" s="7" t="str">
        <f>IF('Статистика ВПР 2019'!F141="","_",IF('Статистика ВПР 2019'!F141&lt;F$3-2*F$296,-2,IF('Статистика ВПР 2019'!F141&lt;F$3-F$296,-1,IF('Статистика ВПР 2019'!F141&lt;F$3+F$296,0,IF('Статистика ВПР 2019'!F141&lt;F$3+2*F$296,1,2)))))</f>
        <v>_</v>
      </c>
      <c r="G141" s="7" t="str">
        <f>IF('Статистика ВПР 2019'!G141="","_",IF('Статистика ВПР 2019'!G141&lt;G$3-2*G$296,-2,IF('Статистика ВПР 2019'!G141&lt;G$3-G$296,-1,IF('Статистика ВПР 2019'!G141&lt;G$3+G$296,0,IF('Статистика ВПР 2019'!G141&lt;G$3+2*G$296,1,2)))))</f>
        <v>_</v>
      </c>
      <c r="H141" s="7" t="str">
        <f>IF('Статистика ВПР 2019'!H141="","_",IF('Статистика ВПР 2019'!H141&lt;H$3-2*H$296,-2,IF('Статистика ВПР 2019'!H141&lt;H$3-H$296,-1,IF('Статистика ВПР 2019'!H141&lt;H$3+H$296,0,IF('Статистика ВПР 2019'!H141&lt;H$3+2*H$296,1,2)))))</f>
        <v>_</v>
      </c>
      <c r="I141" s="7" t="str">
        <f>IF('Статистика ВПР 2019'!I141="","_",IF('Статистика ВПР 2019'!I141&lt;I$3-2*I$296,-2,IF('Статистика ВПР 2019'!I141&lt;I$3-I$296,-1,IF('Статистика ВПР 2019'!I141&lt;I$3+I$296,0,IF('Статистика ВПР 2019'!I141&lt;I$3+2*I$296,1,2)))))</f>
        <v>_</v>
      </c>
      <c r="J141" s="7" t="str">
        <f>IF('Статистика ВПР 2019'!J141="","_",IF('Статистика ВПР 2019'!J141&lt;J$3-2*J$296,-2,IF('Статистика ВПР 2019'!J141&lt;J$3-J$296,-1,IF('Статистика ВПР 2019'!J141&lt;J$3+J$296,0,IF('Статистика ВПР 2019'!J141&lt;J$3+2*J$296,1,2)))))</f>
        <v>_</v>
      </c>
      <c r="K141" s="7" t="str">
        <f>IF('Статистика ВПР 2019'!K141="","_",IF('Статистика ВПР 2019'!K141&lt;K$3-2*K$296,-2,IF('Статистика ВПР 2019'!K141&lt;K$3-K$296,-1,IF('Статистика ВПР 2019'!K141&lt;K$3+K$296,0,IF('Статистика ВПР 2019'!K141&lt;K$3+2*K$296,1,2)))))</f>
        <v>_</v>
      </c>
      <c r="L141" s="7" t="str">
        <f>IF('Статистика ВПР 2019'!L141="","_",IF('Статистика ВПР 2019'!L141&lt;L$3-2*L$296,-2,IF('Статистика ВПР 2019'!L141&lt;L$3-L$296,-1,IF('Статистика ВПР 2019'!L141&lt;L$3+L$296,0,IF('Статистика ВПР 2019'!L141&lt;L$3+2*L$296,1,2)))))</f>
        <v>_</v>
      </c>
      <c r="M141" s="7" t="str">
        <f>IF('Статистика ВПР 2019'!M141="","_",IF('Статистика ВПР 2019'!M141&lt;M$3-2*M$296,-2,IF('Статистика ВПР 2019'!M141&lt;M$3-M$296,-1,IF('Статистика ВПР 2019'!M141&lt;M$3+M$296,0,IF('Статистика ВПР 2019'!M141&lt;M$3+2*M$296,1,2)))))</f>
        <v>_</v>
      </c>
      <c r="N141" s="7" t="str">
        <f>IF('Статистика ВПР 2019'!N141="","_",IF('Статистика ВПР 2019'!N141&lt;N$3-2*N$296,-2,IF('Статистика ВПР 2019'!N141&lt;N$3-N$296,-1,IF('Статистика ВПР 2019'!N141&lt;N$3+N$296,0,IF('Статистика ВПР 2019'!N141&lt;N$3+2*N$296,1,2)))))</f>
        <v>_</v>
      </c>
      <c r="O141" s="7" t="str">
        <f>IF('Статистика ВПР 2019'!O141="","_",IF('Статистика ВПР 2019'!O141&lt;O$3-2*O$296,-2,IF('Статистика ВПР 2019'!O141&lt;O$3-O$296,-1,IF('Статистика ВПР 2019'!O141&lt;O$3+O$296,0,IF('Статистика ВПР 2019'!O141&lt;O$3+2*O$296,1,2)))))</f>
        <v>_</v>
      </c>
      <c r="P141" s="7" t="str">
        <f>IF('Статистика ВПР 2019'!P141="","_",IF('Статистика ВПР 2019'!P141&lt;P$3-2*P$296,-2,IF('Статистика ВПР 2019'!P141&lt;P$3-P$296,-1,IF('Статистика ВПР 2019'!P141&lt;P$3+P$296,0,IF('Статистика ВПР 2019'!P141&lt;P$3+2*P$296,1,2)))))</f>
        <v>_</v>
      </c>
      <c r="Q141" s="7" t="str">
        <f>IF('Статистика ВПР 2019'!Q141="","_",IF('Статистика ВПР 2019'!Q141&lt;Q$3-2*Q$296,-2,IF('Статистика ВПР 2019'!Q141&lt;Q$3-Q$296,-1,IF('Статистика ВПР 2019'!Q141&lt;Q$3+Q$296,0,IF('Статистика ВПР 2019'!Q141&lt;Q$3+2*Q$296,1,2)))))</f>
        <v>_</v>
      </c>
      <c r="R141" s="7" t="str">
        <f>IF('Статистика ВПР 2019'!R141="","_",IF('Статистика ВПР 2019'!R141&lt;R$3-2*R$296,-2,IF('Статистика ВПР 2019'!R141&lt;R$3-R$296,-1,IF('Статистика ВПР 2019'!R141&lt;R$3+R$296,0,IF('Статистика ВПР 2019'!R141&lt;R$3+2*R$296,1,2)))))</f>
        <v>_</v>
      </c>
      <c r="S141" s="7" t="str">
        <f>IF('Статистика ВПР 2019'!S141="","_",IF('Статистика ВПР 2019'!S141&lt;S$3-2*S$296,-2,IF('Статистика ВПР 2019'!S141&lt;S$3-S$296,-1,IF('Статистика ВПР 2019'!S141&lt;S$3+S$296,0,IF('Статистика ВПР 2019'!S141&lt;S$3+2*S$296,1,2)))))</f>
        <v>_</v>
      </c>
      <c r="T141" s="7" t="str">
        <f>IF('Статистика ВПР 2019'!T141="","_",IF('Статистика ВПР 2019'!T141&lt;T$3-2*T$296,-2,IF('Статистика ВПР 2019'!T141&lt;T$3-T$296,-1,IF('Статистика ВПР 2019'!T141&lt;T$3+T$296,0,IF('Статистика ВПР 2019'!T141&lt;T$3+2*T$296,1,2)))))</f>
        <v>_</v>
      </c>
      <c r="U141" s="7" t="str">
        <f>IF('Статистика ВПР 2019'!U141="","_",IF('Статистика ВПР 2019'!U141&lt;U$3-2*U$296,-2,IF('Статистика ВПР 2019'!U141&lt;U$3-U$296,-1,IF('Статистика ВПР 2019'!U141&lt;U$3+U$296,0,IF('Статистика ВПР 2019'!U141&lt;U$3+2*U$296,1,2)))))</f>
        <v>_</v>
      </c>
      <c r="V141" s="7" t="str">
        <f>IF('Статистика ВПР 2019'!V141="","_",IF('Статистика ВПР 2019'!V141&lt;V$3-2*V$296,-2,IF('Статистика ВПР 2019'!V141&lt;V$3-V$296,-1,IF('Статистика ВПР 2019'!V141&lt;V$3+V$296,0,IF('Статистика ВПР 2019'!V141&lt;V$3+2*V$296,1,2)))))</f>
        <v>_</v>
      </c>
      <c r="W141" s="7" t="str">
        <f>IF('Статистика ВПР 2019'!W141="","_",IF('Статистика ВПР 2019'!W141&lt;W$3-2*W$296,-2,IF('Статистика ВПР 2019'!W141&lt;W$3-W$296,-1,IF('Статистика ВПР 2019'!W141&lt;W$3+W$296,0,IF('Статистика ВПР 2019'!W141&lt;W$3+2*W$296,1,2)))))</f>
        <v>_</v>
      </c>
      <c r="X141" s="7" t="str">
        <f>IF('Статистика ВПР 2019'!X141="","_",IF('Статистика ВПР 2019'!X141&lt;X$3-2*X$296,-2,IF('Статистика ВПР 2019'!X141&lt;X$3-X$296,-1,IF('Статистика ВПР 2019'!X141&lt;X$3+X$296,0,IF('Статистика ВПР 2019'!X141&lt;X$3+2*X$296,1,2)))))</f>
        <v>_</v>
      </c>
      <c r="Y141" s="7" t="str">
        <f>IF('Статистика ВПР 2019'!Y141="","_",IF('Статистика ВПР 2019'!Y141&lt;Y$3-2*Y$296,-2,IF('Статистика ВПР 2019'!Y141&lt;Y$3-Y$296,-1,IF('Статистика ВПР 2019'!Y141&lt;Y$3+Y$296,0,IF('Статистика ВПР 2019'!Y141&lt;Y$3+2*Y$296,1,2)))))</f>
        <v>_</v>
      </c>
      <c r="Z141" s="7" t="str">
        <f>IF('Статистика ВПР 2019'!Z141="","_",IF('Статистика ВПР 2019'!Z141&lt;Z$3-2*Z$296,-2,IF('Статистика ВПР 2019'!Z141&lt;Z$3-Z$296,-1,IF('Статистика ВПР 2019'!Z141&lt;Z$3+Z$296,0,IF('Статистика ВПР 2019'!Z141&lt;Z$3+2*Z$296,1,2)))))</f>
        <v>_</v>
      </c>
      <c r="AA141" s="7" t="str">
        <f>IF('Статистика ВПР 2019'!AA141="","_",IF('Статистика ВПР 2019'!AA141&lt;AA$3-2*AA$296,-2,IF('Статистика ВПР 2019'!AA141&lt;AA$3-AA$296,-1,IF('Статистика ВПР 2019'!AA141&lt;AA$3+AA$296,0,IF('Статистика ВПР 2019'!AA141&lt;AA$3+2*AA$296,1,2)))))</f>
        <v>_</v>
      </c>
      <c r="AB141" s="7" t="str">
        <f>IF('Статистика ВПР 2019'!AB141="","_",IF('Статистика ВПР 2019'!AB141&lt;AB$3-2*AB$296,-2,IF('Статистика ВПР 2019'!AB141&lt;AB$3-AB$296,-1,IF('Статистика ВПР 2019'!AB141&lt;AB$3+AB$296,0,IF('Статистика ВПР 2019'!AB141&lt;AB$3+2*AB$296,1,2)))))</f>
        <v>_</v>
      </c>
      <c r="AC141" s="7" t="str">
        <f>IF('Статистика ВПР 2019'!AC141="","_",IF('Статистика ВПР 2019'!AC141&lt;AC$3-2*AC$296,-2,IF('Статистика ВПР 2019'!AC141&lt;AC$3-AC$296,-1,IF('Статистика ВПР 2019'!AC141&lt;AC$3+AC$296,0,IF('Статистика ВПР 2019'!AC141&lt;AC$3+2*AC$296,1,2)))))</f>
        <v>_</v>
      </c>
      <c r="AD141" s="7" t="str">
        <f>IF('Статистика ВПР 2019'!AD141="","_",IF('Статистика ВПР 2019'!AD141&lt;AD$3-2*AD$296,-2,IF('Статистика ВПР 2019'!AD141&lt;AD$3-AD$296,-1,IF('Статистика ВПР 2019'!AD141&lt;AD$3+AD$296,0,IF('Статистика ВПР 2019'!AD141&lt;AD$3+2*AD$296,1,2)))))</f>
        <v>_</v>
      </c>
      <c r="AE141" s="7" t="str">
        <f>IF('Статистика ВПР 2019'!AE141="","_",IF('Статистика ВПР 2019'!AE141&lt;AE$3-2*AE$296,-2,IF('Статистика ВПР 2019'!AE141&lt;AE$3-AE$296,-1,IF('Статистика ВПР 2019'!AE141&lt;AE$3+AE$296,0,IF('Статистика ВПР 2019'!AE141&lt;AE$3+2*AE$296,1,2)))))</f>
        <v>_</v>
      </c>
      <c r="AF141" s="7" t="str">
        <f>IF('Статистика ВПР 2019'!AF141="","_",IF('Статистика ВПР 2019'!AF141&lt;AF$3-2*AF$296,-2,IF('Статистика ВПР 2019'!AF141&lt;AF$3-AF$296,-1,IF('Статистика ВПР 2019'!AF141&lt;AF$3+AF$296,0,IF('Статистика ВПР 2019'!AF141&lt;AF$3+2*AF$296,1,2)))))</f>
        <v>_</v>
      </c>
      <c r="AG141" s="7" t="str">
        <f>IF('Статистика ВПР 2019'!AG141="","_",IF('Статистика ВПР 2019'!AG141&lt;AG$3-2*AG$296,-2,IF('Статистика ВПР 2019'!AG141&lt;AG$3-AG$296,-1,IF('Статистика ВПР 2019'!AG141&lt;AG$3+AG$296,0,IF('Статистика ВПР 2019'!AG141&lt;AG$3+2*AG$296,1,2)))))</f>
        <v>_</v>
      </c>
      <c r="AH141" s="7" t="str">
        <f>IF('Статистика ВПР 2019'!AH141="","_",IF('Статистика ВПР 2019'!AH141&lt;AH$3-2*AH$296,-2,IF('Статистика ВПР 2019'!AH141&lt;AH$3-AH$296,-1,IF('Статистика ВПР 2019'!AH141&lt;AH$3+AH$296,0,IF('Статистика ВПР 2019'!AH141&lt;AH$3+2*AH$296,1,2)))))</f>
        <v>_</v>
      </c>
      <c r="AI141" s="7" t="str">
        <f>IF('Статистика ВПР 2019'!AI141="","_",IF('Статистика ВПР 2019'!AI141&lt;AI$3-2*AI$296,-2,IF('Статистика ВПР 2019'!AI141&lt;AI$3-AI$296,-1,IF('Статистика ВПР 2019'!AI141&lt;AI$3+AI$296,0,IF('Статистика ВПР 2019'!AI141&lt;AI$3+2*AI$296,1,2)))))</f>
        <v>_</v>
      </c>
      <c r="AJ141" s="7" t="str">
        <f>IF('Статистика ВПР 2019'!AJ141="","_",IF('Статистика ВПР 2019'!AJ141&lt;AJ$3-2*AJ$296,-2,IF('Статистика ВПР 2019'!AJ141&lt;AJ$3-AJ$296,-1,IF('Статистика ВПР 2019'!AJ141&lt;AJ$3+AJ$296,0,IF('Статистика ВПР 2019'!AJ141&lt;AJ$3+2*AJ$296,1,2)))))</f>
        <v>_</v>
      </c>
      <c r="AK141" s="7" t="str">
        <f>IF('Статистика ВПР 2019'!AK141="","_",IF('Статистика ВПР 2019'!AK141&lt;AK$3-2*AK$296,-2,IF('Статистика ВПР 2019'!AK141&lt;AK$3-AK$296,-1,IF('Статистика ВПР 2019'!AK141&lt;AK$3+AK$296,0,IF('Статистика ВПР 2019'!AK141&lt;AK$3+2*AK$296,1,2)))))</f>
        <v>_</v>
      </c>
      <c r="AL141" s="2">
        <f t="shared" si="2"/>
        <v>35</v>
      </c>
    </row>
    <row r="142" spans="1:38" x14ac:dyDescent="0.25">
      <c r="A142" s="4" t="s">
        <v>70</v>
      </c>
      <c r="B142" s="6" t="s">
        <v>243</v>
      </c>
      <c r="C142" s="7">
        <f>IF('Статистика ВПР 2019'!C142="","_",IF('Статистика ВПР 2019'!C142&lt;C$3-2*C$296,-2,IF('Статистика ВПР 2019'!C142&lt;C$3-C$296,-1,IF('Статистика ВПР 2019'!C142&lt;C$3+C$296,0,IF('Статистика ВПР 2019'!C142&lt;C$3+2*C$296,1,2)))))</f>
        <v>1</v>
      </c>
      <c r="D142" s="7">
        <f>IF('Статистика ВПР 2019'!D142="","_",IF('Статистика ВПР 2019'!D142&lt;D$3-2*D$296,-2,IF('Статистика ВПР 2019'!D142&lt;D$3-D$296,-1,IF('Статистика ВПР 2019'!D142&lt;D$3+D$296,0,IF('Статистика ВПР 2019'!D142&lt;D$3+2*D$296,1,2)))))</f>
        <v>1</v>
      </c>
      <c r="E142" s="7">
        <f>IF('Статистика ВПР 2019'!E142="","_",IF('Статистика ВПР 2019'!E142&lt;E$3-2*E$296,-2,IF('Статистика ВПР 2019'!E142&lt;E$3-E$296,-1,IF('Статистика ВПР 2019'!E142&lt;E$3+E$296,0,IF('Статистика ВПР 2019'!E142&lt;E$3+2*E$296,1,2)))))</f>
        <v>1</v>
      </c>
      <c r="F142" s="7" t="str">
        <f>IF('Статистика ВПР 2019'!F142="","_",IF('Статистика ВПР 2019'!F142&lt;F$3-2*F$296,-2,IF('Статистика ВПР 2019'!F142&lt;F$3-F$296,-1,IF('Статистика ВПР 2019'!F142&lt;F$3+F$296,0,IF('Статистика ВПР 2019'!F142&lt;F$3+2*F$296,1,2)))))</f>
        <v>_</v>
      </c>
      <c r="G142" s="7" t="str">
        <f>IF('Статистика ВПР 2019'!G142="","_",IF('Статистика ВПР 2019'!G142&lt;G$3-2*G$296,-2,IF('Статистика ВПР 2019'!G142&lt;G$3-G$296,-1,IF('Статистика ВПР 2019'!G142&lt;G$3+G$296,0,IF('Статистика ВПР 2019'!G142&lt;G$3+2*G$296,1,2)))))</f>
        <v>_</v>
      </c>
      <c r="H142" s="7" t="str">
        <f>IF('Статистика ВПР 2019'!H142="","_",IF('Статистика ВПР 2019'!H142&lt;H$3-2*H$296,-2,IF('Статистика ВПР 2019'!H142&lt;H$3-H$296,-1,IF('Статистика ВПР 2019'!H142&lt;H$3+H$296,0,IF('Статистика ВПР 2019'!H142&lt;H$3+2*H$296,1,2)))))</f>
        <v>_</v>
      </c>
      <c r="I142" s="7" t="str">
        <f>IF('Статистика ВПР 2019'!I142="","_",IF('Статистика ВПР 2019'!I142&lt;I$3-2*I$296,-2,IF('Статистика ВПР 2019'!I142&lt;I$3-I$296,-1,IF('Статистика ВПР 2019'!I142&lt;I$3+I$296,0,IF('Статистика ВПР 2019'!I142&lt;I$3+2*I$296,1,2)))))</f>
        <v>_</v>
      </c>
      <c r="J142" s="7" t="str">
        <f>IF('Статистика ВПР 2019'!J142="","_",IF('Статистика ВПР 2019'!J142&lt;J$3-2*J$296,-2,IF('Статистика ВПР 2019'!J142&lt;J$3-J$296,-1,IF('Статистика ВПР 2019'!J142&lt;J$3+J$296,0,IF('Статистика ВПР 2019'!J142&lt;J$3+2*J$296,1,2)))))</f>
        <v>_</v>
      </c>
      <c r="K142" s="7" t="str">
        <f>IF('Статистика ВПР 2019'!K142="","_",IF('Статистика ВПР 2019'!K142&lt;K$3-2*K$296,-2,IF('Статистика ВПР 2019'!K142&lt;K$3-K$296,-1,IF('Статистика ВПР 2019'!K142&lt;K$3+K$296,0,IF('Статистика ВПР 2019'!K142&lt;K$3+2*K$296,1,2)))))</f>
        <v>_</v>
      </c>
      <c r="L142" s="7" t="str">
        <f>IF('Статистика ВПР 2019'!L142="","_",IF('Статистика ВПР 2019'!L142&lt;L$3-2*L$296,-2,IF('Статистика ВПР 2019'!L142&lt;L$3-L$296,-1,IF('Статистика ВПР 2019'!L142&lt;L$3+L$296,0,IF('Статистика ВПР 2019'!L142&lt;L$3+2*L$296,1,2)))))</f>
        <v>_</v>
      </c>
      <c r="M142" s="7" t="str">
        <f>IF('Статистика ВПР 2019'!M142="","_",IF('Статистика ВПР 2019'!M142&lt;M$3-2*M$296,-2,IF('Статистика ВПР 2019'!M142&lt;M$3-M$296,-1,IF('Статистика ВПР 2019'!M142&lt;M$3+M$296,0,IF('Статистика ВПР 2019'!M142&lt;M$3+2*M$296,1,2)))))</f>
        <v>_</v>
      </c>
      <c r="N142" s="7" t="str">
        <f>IF('Статистика ВПР 2019'!N142="","_",IF('Статистика ВПР 2019'!N142&lt;N$3-2*N$296,-2,IF('Статистика ВПР 2019'!N142&lt;N$3-N$296,-1,IF('Статистика ВПР 2019'!N142&lt;N$3+N$296,0,IF('Статистика ВПР 2019'!N142&lt;N$3+2*N$296,1,2)))))</f>
        <v>_</v>
      </c>
      <c r="O142" s="7" t="str">
        <f>IF('Статистика ВПР 2019'!O142="","_",IF('Статистика ВПР 2019'!O142&lt;O$3-2*O$296,-2,IF('Статистика ВПР 2019'!O142&lt;O$3-O$296,-1,IF('Статистика ВПР 2019'!O142&lt;O$3+O$296,0,IF('Статистика ВПР 2019'!O142&lt;O$3+2*O$296,1,2)))))</f>
        <v>_</v>
      </c>
      <c r="P142" s="7" t="str">
        <f>IF('Статистика ВПР 2019'!P142="","_",IF('Статистика ВПР 2019'!P142&lt;P$3-2*P$296,-2,IF('Статистика ВПР 2019'!P142&lt;P$3-P$296,-1,IF('Статистика ВПР 2019'!P142&lt;P$3+P$296,0,IF('Статистика ВПР 2019'!P142&lt;P$3+2*P$296,1,2)))))</f>
        <v>_</v>
      </c>
      <c r="Q142" s="7" t="str">
        <f>IF('Статистика ВПР 2019'!Q142="","_",IF('Статистика ВПР 2019'!Q142&lt;Q$3-2*Q$296,-2,IF('Статистика ВПР 2019'!Q142&lt;Q$3-Q$296,-1,IF('Статистика ВПР 2019'!Q142&lt;Q$3+Q$296,0,IF('Статистика ВПР 2019'!Q142&lt;Q$3+2*Q$296,1,2)))))</f>
        <v>_</v>
      </c>
      <c r="R142" s="7" t="str">
        <f>IF('Статистика ВПР 2019'!R142="","_",IF('Статистика ВПР 2019'!R142&lt;R$3-2*R$296,-2,IF('Статистика ВПР 2019'!R142&lt;R$3-R$296,-1,IF('Статистика ВПР 2019'!R142&lt;R$3+R$296,0,IF('Статистика ВПР 2019'!R142&lt;R$3+2*R$296,1,2)))))</f>
        <v>_</v>
      </c>
      <c r="S142" s="7" t="str">
        <f>IF('Статистика ВПР 2019'!S142="","_",IF('Статистика ВПР 2019'!S142&lt;S$3-2*S$296,-2,IF('Статистика ВПР 2019'!S142&lt;S$3-S$296,-1,IF('Статистика ВПР 2019'!S142&lt;S$3+S$296,0,IF('Статистика ВПР 2019'!S142&lt;S$3+2*S$296,1,2)))))</f>
        <v>_</v>
      </c>
      <c r="T142" s="7" t="str">
        <f>IF('Статистика ВПР 2019'!T142="","_",IF('Статистика ВПР 2019'!T142&lt;T$3-2*T$296,-2,IF('Статистика ВПР 2019'!T142&lt;T$3-T$296,-1,IF('Статистика ВПР 2019'!T142&lt;T$3+T$296,0,IF('Статистика ВПР 2019'!T142&lt;T$3+2*T$296,1,2)))))</f>
        <v>_</v>
      </c>
      <c r="U142" s="7" t="str">
        <f>IF('Статистика ВПР 2019'!U142="","_",IF('Статистика ВПР 2019'!U142&lt;U$3-2*U$296,-2,IF('Статистика ВПР 2019'!U142&lt;U$3-U$296,-1,IF('Статистика ВПР 2019'!U142&lt;U$3+U$296,0,IF('Статистика ВПР 2019'!U142&lt;U$3+2*U$296,1,2)))))</f>
        <v>_</v>
      </c>
      <c r="V142" s="7" t="str">
        <f>IF('Статистика ВПР 2019'!V142="","_",IF('Статистика ВПР 2019'!V142&lt;V$3-2*V$296,-2,IF('Статистика ВПР 2019'!V142&lt;V$3-V$296,-1,IF('Статистика ВПР 2019'!V142&lt;V$3+V$296,0,IF('Статистика ВПР 2019'!V142&lt;V$3+2*V$296,1,2)))))</f>
        <v>_</v>
      </c>
      <c r="W142" s="7" t="str">
        <f>IF('Статистика ВПР 2019'!W142="","_",IF('Статистика ВПР 2019'!W142&lt;W$3-2*W$296,-2,IF('Статистика ВПР 2019'!W142&lt;W$3-W$296,-1,IF('Статистика ВПР 2019'!W142&lt;W$3+W$296,0,IF('Статистика ВПР 2019'!W142&lt;W$3+2*W$296,1,2)))))</f>
        <v>_</v>
      </c>
      <c r="X142" s="7" t="str">
        <f>IF('Статистика ВПР 2019'!X142="","_",IF('Статистика ВПР 2019'!X142&lt;X$3-2*X$296,-2,IF('Статистика ВПР 2019'!X142&lt;X$3-X$296,-1,IF('Статистика ВПР 2019'!X142&lt;X$3+X$296,0,IF('Статистика ВПР 2019'!X142&lt;X$3+2*X$296,1,2)))))</f>
        <v>_</v>
      </c>
      <c r="Y142" s="7" t="str">
        <f>IF('Статистика ВПР 2019'!Y142="","_",IF('Статистика ВПР 2019'!Y142&lt;Y$3-2*Y$296,-2,IF('Статистика ВПР 2019'!Y142&lt;Y$3-Y$296,-1,IF('Статистика ВПР 2019'!Y142&lt;Y$3+Y$296,0,IF('Статистика ВПР 2019'!Y142&lt;Y$3+2*Y$296,1,2)))))</f>
        <v>_</v>
      </c>
      <c r="Z142" s="7" t="str">
        <f>IF('Статистика ВПР 2019'!Z142="","_",IF('Статистика ВПР 2019'!Z142&lt;Z$3-2*Z$296,-2,IF('Статистика ВПР 2019'!Z142&lt;Z$3-Z$296,-1,IF('Статистика ВПР 2019'!Z142&lt;Z$3+Z$296,0,IF('Статистика ВПР 2019'!Z142&lt;Z$3+2*Z$296,1,2)))))</f>
        <v>_</v>
      </c>
      <c r="AA142" s="7" t="str">
        <f>IF('Статистика ВПР 2019'!AA142="","_",IF('Статистика ВПР 2019'!AA142&lt;AA$3-2*AA$296,-2,IF('Статистика ВПР 2019'!AA142&lt;AA$3-AA$296,-1,IF('Статистика ВПР 2019'!AA142&lt;AA$3+AA$296,0,IF('Статистика ВПР 2019'!AA142&lt;AA$3+2*AA$296,1,2)))))</f>
        <v>_</v>
      </c>
      <c r="AB142" s="7" t="str">
        <f>IF('Статистика ВПР 2019'!AB142="","_",IF('Статистика ВПР 2019'!AB142&lt;AB$3-2*AB$296,-2,IF('Статистика ВПР 2019'!AB142&lt;AB$3-AB$296,-1,IF('Статистика ВПР 2019'!AB142&lt;AB$3+AB$296,0,IF('Статистика ВПР 2019'!AB142&lt;AB$3+2*AB$296,1,2)))))</f>
        <v>_</v>
      </c>
      <c r="AC142" s="7" t="str">
        <f>IF('Статистика ВПР 2019'!AC142="","_",IF('Статистика ВПР 2019'!AC142&lt;AC$3-2*AC$296,-2,IF('Статистика ВПР 2019'!AC142&lt;AC$3-AC$296,-1,IF('Статистика ВПР 2019'!AC142&lt;AC$3+AC$296,0,IF('Статистика ВПР 2019'!AC142&lt;AC$3+2*AC$296,1,2)))))</f>
        <v>_</v>
      </c>
      <c r="AD142" s="7" t="str">
        <f>IF('Статистика ВПР 2019'!AD142="","_",IF('Статистика ВПР 2019'!AD142&lt;AD$3-2*AD$296,-2,IF('Статистика ВПР 2019'!AD142&lt;AD$3-AD$296,-1,IF('Статистика ВПР 2019'!AD142&lt;AD$3+AD$296,0,IF('Статистика ВПР 2019'!AD142&lt;AD$3+2*AD$296,1,2)))))</f>
        <v>_</v>
      </c>
      <c r="AE142" s="7" t="str">
        <f>IF('Статистика ВПР 2019'!AE142="","_",IF('Статистика ВПР 2019'!AE142&lt;AE$3-2*AE$296,-2,IF('Статистика ВПР 2019'!AE142&lt;AE$3-AE$296,-1,IF('Статистика ВПР 2019'!AE142&lt;AE$3+AE$296,0,IF('Статистика ВПР 2019'!AE142&lt;AE$3+2*AE$296,1,2)))))</f>
        <v>_</v>
      </c>
      <c r="AF142" s="7" t="str">
        <f>IF('Статистика ВПР 2019'!AF142="","_",IF('Статистика ВПР 2019'!AF142&lt;AF$3-2*AF$296,-2,IF('Статистика ВПР 2019'!AF142&lt;AF$3-AF$296,-1,IF('Статистика ВПР 2019'!AF142&lt;AF$3+AF$296,0,IF('Статистика ВПР 2019'!AF142&lt;AF$3+2*AF$296,1,2)))))</f>
        <v>_</v>
      </c>
      <c r="AG142" s="7" t="str">
        <f>IF('Статистика ВПР 2019'!AG142="","_",IF('Статистика ВПР 2019'!AG142&lt;AG$3-2*AG$296,-2,IF('Статистика ВПР 2019'!AG142&lt;AG$3-AG$296,-1,IF('Статистика ВПР 2019'!AG142&lt;AG$3+AG$296,0,IF('Статистика ВПР 2019'!AG142&lt;AG$3+2*AG$296,1,2)))))</f>
        <v>_</v>
      </c>
      <c r="AH142" s="7" t="str">
        <f>IF('Статистика ВПР 2019'!AH142="","_",IF('Статистика ВПР 2019'!AH142&lt;AH$3-2*AH$296,-2,IF('Статистика ВПР 2019'!AH142&lt;AH$3-AH$296,-1,IF('Статистика ВПР 2019'!AH142&lt;AH$3+AH$296,0,IF('Статистика ВПР 2019'!AH142&lt;AH$3+2*AH$296,1,2)))))</f>
        <v>_</v>
      </c>
      <c r="AI142" s="7" t="str">
        <f>IF('Статистика ВПР 2019'!AI142="","_",IF('Статистика ВПР 2019'!AI142&lt;AI$3-2*AI$296,-2,IF('Статистика ВПР 2019'!AI142&lt;AI$3-AI$296,-1,IF('Статистика ВПР 2019'!AI142&lt;AI$3+AI$296,0,IF('Статистика ВПР 2019'!AI142&lt;AI$3+2*AI$296,1,2)))))</f>
        <v>_</v>
      </c>
      <c r="AJ142" s="7" t="str">
        <f>IF('Статистика ВПР 2019'!AJ142="","_",IF('Статистика ВПР 2019'!AJ142&lt;AJ$3-2*AJ$296,-2,IF('Статистика ВПР 2019'!AJ142&lt;AJ$3-AJ$296,-1,IF('Статистика ВПР 2019'!AJ142&lt;AJ$3+AJ$296,0,IF('Статистика ВПР 2019'!AJ142&lt;AJ$3+2*AJ$296,1,2)))))</f>
        <v>_</v>
      </c>
      <c r="AK142" s="7" t="str">
        <f>IF('Статистика ВПР 2019'!AK142="","_",IF('Статистика ВПР 2019'!AK142&lt;AK$3-2*AK$296,-2,IF('Статистика ВПР 2019'!AK142&lt;AK$3-AK$296,-1,IF('Статистика ВПР 2019'!AK142&lt;AK$3+AK$296,0,IF('Статистика ВПР 2019'!AK142&lt;AK$3+2*AK$296,1,2)))))</f>
        <v>_</v>
      </c>
      <c r="AL142" s="2">
        <f t="shared" si="2"/>
        <v>35</v>
      </c>
    </row>
    <row r="143" spans="1:38" x14ac:dyDescent="0.25">
      <c r="A143" s="4" t="s">
        <v>70</v>
      </c>
      <c r="B143" s="6" t="s">
        <v>73</v>
      </c>
      <c r="C143" s="7">
        <f>IF('Статистика ВПР 2019'!C143="","_",IF('Статистика ВПР 2019'!C143&lt;C$3-2*C$296,-2,IF('Статистика ВПР 2019'!C143&lt;C$3-C$296,-1,IF('Статистика ВПР 2019'!C143&lt;C$3+C$296,0,IF('Статистика ВПР 2019'!C143&lt;C$3+2*C$296,1,2)))))</f>
        <v>0</v>
      </c>
      <c r="D143" s="7">
        <f>IF('Статистика ВПР 2019'!D143="","_",IF('Статистика ВПР 2019'!D143&lt;D$3-2*D$296,-2,IF('Статистика ВПР 2019'!D143&lt;D$3-D$296,-1,IF('Статистика ВПР 2019'!D143&lt;D$3+D$296,0,IF('Статистика ВПР 2019'!D143&lt;D$3+2*D$296,1,2)))))</f>
        <v>-1</v>
      </c>
      <c r="E143" s="7">
        <f>IF('Статистика ВПР 2019'!E143="","_",IF('Статистика ВПР 2019'!E143&lt;E$3-2*E$296,-2,IF('Статистика ВПР 2019'!E143&lt;E$3-E$296,-1,IF('Статистика ВПР 2019'!E143&lt;E$3+E$296,0,IF('Статистика ВПР 2019'!E143&lt;E$3+2*E$296,1,2)))))</f>
        <v>0</v>
      </c>
      <c r="F143" s="7">
        <f>IF('Статистика ВПР 2019'!F143="","_",IF('Статистика ВПР 2019'!F143&lt;F$3-2*F$296,-2,IF('Статистика ВПР 2019'!F143&lt;F$3-F$296,-1,IF('Статистика ВПР 2019'!F143&lt;F$3+F$296,0,IF('Статистика ВПР 2019'!F143&lt;F$3+2*F$296,1,2)))))</f>
        <v>0</v>
      </c>
      <c r="G143" s="7">
        <f>IF('Статистика ВПР 2019'!G143="","_",IF('Статистика ВПР 2019'!G143&lt;G$3-2*G$296,-2,IF('Статистика ВПР 2019'!G143&lt;G$3-G$296,-1,IF('Статистика ВПР 2019'!G143&lt;G$3+G$296,0,IF('Статистика ВПР 2019'!G143&lt;G$3+2*G$296,1,2)))))</f>
        <v>0</v>
      </c>
      <c r="H143" s="7">
        <f>IF('Статистика ВПР 2019'!H143="","_",IF('Статистика ВПР 2019'!H143&lt;H$3-2*H$296,-2,IF('Статистика ВПР 2019'!H143&lt;H$3-H$296,-1,IF('Статистика ВПР 2019'!H143&lt;H$3+H$296,0,IF('Статистика ВПР 2019'!H143&lt;H$3+2*H$296,1,2)))))</f>
        <v>1</v>
      </c>
      <c r="I143" s="7">
        <f>IF('Статистика ВПР 2019'!I143="","_",IF('Статистика ВПР 2019'!I143&lt;I$3-2*I$296,-2,IF('Статистика ВПР 2019'!I143&lt;I$3-I$296,-1,IF('Статистика ВПР 2019'!I143&lt;I$3+I$296,0,IF('Статистика ВПР 2019'!I143&lt;I$3+2*I$296,1,2)))))</f>
        <v>0</v>
      </c>
      <c r="J143" s="7">
        <f>IF('Статистика ВПР 2019'!J143="","_",IF('Статистика ВПР 2019'!J143&lt;J$3-2*J$296,-2,IF('Статистика ВПР 2019'!J143&lt;J$3-J$296,-1,IF('Статистика ВПР 2019'!J143&lt;J$3+J$296,0,IF('Статистика ВПР 2019'!J143&lt;J$3+2*J$296,1,2)))))</f>
        <v>0</v>
      </c>
      <c r="K143" s="7">
        <f>IF('Статистика ВПР 2019'!K143="","_",IF('Статистика ВПР 2019'!K143&lt;K$3-2*K$296,-2,IF('Статистика ВПР 2019'!K143&lt;K$3-K$296,-1,IF('Статистика ВПР 2019'!K143&lt;K$3+K$296,0,IF('Статистика ВПР 2019'!K143&lt;K$3+2*K$296,1,2)))))</f>
        <v>0</v>
      </c>
      <c r="L143" s="7">
        <f>IF('Статистика ВПР 2019'!L143="","_",IF('Статистика ВПР 2019'!L143&lt;L$3-2*L$296,-2,IF('Статистика ВПР 2019'!L143&lt;L$3-L$296,-1,IF('Статистика ВПР 2019'!L143&lt;L$3+L$296,0,IF('Статистика ВПР 2019'!L143&lt;L$3+2*L$296,1,2)))))</f>
        <v>0</v>
      </c>
      <c r="M143" s="7">
        <f>IF('Статистика ВПР 2019'!M143="","_",IF('Статистика ВПР 2019'!M143&lt;M$3-2*M$296,-2,IF('Статистика ВПР 2019'!M143&lt;M$3-M$296,-1,IF('Статистика ВПР 2019'!M143&lt;M$3+M$296,0,IF('Статистика ВПР 2019'!M143&lt;M$3+2*M$296,1,2)))))</f>
        <v>0</v>
      </c>
      <c r="N143" s="7">
        <f>IF('Статистика ВПР 2019'!N143="","_",IF('Статистика ВПР 2019'!N143&lt;N$3-2*N$296,-2,IF('Статистика ВПР 2019'!N143&lt;N$3-N$296,-1,IF('Статистика ВПР 2019'!N143&lt;N$3+N$296,0,IF('Статистика ВПР 2019'!N143&lt;N$3+2*N$296,1,2)))))</f>
        <v>0</v>
      </c>
      <c r="O143" s="7">
        <f>IF('Статистика ВПР 2019'!O143="","_",IF('Статистика ВПР 2019'!O143&lt;O$3-2*O$296,-2,IF('Статистика ВПР 2019'!O143&lt;O$3-O$296,-1,IF('Статистика ВПР 2019'!O143&lt;O$3+O$296,0,IF('Статистика ВПР 2019'!O143&lt;O$3+2*O$296,1,2)))))</f>
        <v>0</v>
      </c>
      <c r="P143" s="7">
        <f>IF('Статистика ВПР 2019'!P143="","_",IF('Статистика ВПР 2019'!P143&lt;P$3-2*P$296,-2,IF('Статистика ВПР 2019'!P143&lt;P$3-P$296,-1,IF('Статистика ВПР 2019'!P143&lt;P$3+P$296,0,IF('Статистика ВПР 2019'!P143&lt;P$3+2*P$296,1,2)))))</f>
        <v>0</v>
      </c>
      <c r="Q143" s="7">
        <f>IF('Статистика ВПР 2019'!Q143="","_",IF('Статистика ВПР 2019'!Q143&lt;Q$3-2*Q$296,-2,IF('Статистика ВПР 2019'!Q143&lt;Q$3-Q$296,-1,IF('Статистика ВПР 2019'!Q143&lt;Q$3+Q$296,0,IF('Статистика ВПР 2019'!Q143&lt;Q$3+2*Q$296,1,2)))))</f>
        <v>0</v>
      </c>
      <c r="R143" s="7">
        <f>IF('Статистика ВПР 2019'!R143="","_",IF('Статистика ВПР 2019'!R143&lt;R$3-2*R$296,-2,IF('Статистика ВПР 2019'!R143&lt;R$3-R$296,-1,IF('Статистика ВПР 2019'!R143&lt;R$3+R$296,0,IF('Статистика ВПР 2019'!R143&lt;R$3+2*R$296,1,2)))))</f>
        <v>0</v>
      </c>
      <c r="S143" s="7">
        <f>IF('Статистика ВПР 2019'!S143="","_",IF('Статистика ВПР 2019'!S143&lt;S$3-2*S$296,-2,IF('Статистика ВПР 2019'!S143&lt;S$3-S$296,-1,IF('Статистика ВПР 2019'!S143&lt;S$3+S$296,0,IF('Статистика ВПР 2019'!S143&lt;S$3+2*S$296,1,2)))))</f>
        <v>0</v>
      </c>
      <c r="T143" s="7">
        <f>IF('Статистика ВПР 2019'!T143="","_",IF('Статистика ВПР 2019'!T143&lt;T$3-2*T$296,-2,IF('Статистика ВПР 2019'!T143&lt;T$3-T$296,-1,IF('Статистика ВПР 2019'!T143&lt;T$3+T$296,0,IF('Статистика ВПР 2019'!T143&lt;T$3+2*T$296,1,2)))))</f>
        <v>0</v>
      </c>
      <c r="U143" s="7">
        <f>IF('Статистика ВПР 2019'!U143="","_",IF('Статистика ВПР 2019'!U143&lt;U$3-2*U$296,-2,IF('Статистика ВПР 2019'!U143&lt;U$3-U$296,-1,IF('Статистика ВПР 2019'!U143&lt;U$3+U$296,0,IF('Статистика ВПР 2019'!U143&lt;U$3+2*U$296,1,2)))))</f>
        <v>0</v>
      </c>
      <c r="V143" s="7">
        <f>IF('Статистика ВПР 2019'!V143="","_",IF('Статистика ВПР 2019'!V143&lt;V$3-2*V$296,-2,IF('Статистика ВПР 2019'!V143&lt;V$3-V$296,-1,IF('Статистика ВПР 2019'!V143&lt;V$3+V$296,0,IF('Статистика ВПР 2019'!V143&lt;V$3+2*V$296,1,2)))))</f>
        <v>0</v>
      </c>
      <c r="W143" s="7">
        <f>IF('Статистика ВПР 2019'!W143="","_",IF('Статистика ВПР 2019'!W143&lt;W$3-2*W$296,-2,IF('Статистика ВПР 2019'!W143&lt;W$3-W$296,-1,IF('Статистика ВПР 2019'!W143&lt;W$3+W$296,0,IF('Статистика ВПР 2019'!W143&lt;W$3+2*W$296,1,2)))))</f>
        <v>1</v>
      </c>
      <c r="X143" s="7">
        <f>IF('Статистика ВПР 2019'!X143="","_",IF('Статистика ВПР 2019'!X143&lt;X$3-2*X$296,-2,IF('Статистика ВПР 2019'!X143&lt;X$3-X$296,-1,IF('Статистика ВПР 2019'!X143&lt;X$3+X$296,0,IF('Статистика ВПР 2019'!X143&lt;X$3+2*X$296,1,2)))))</f>
        <v>0</v>
      </c>
      <c r="Y143" s="7" t="str">
        <f>IF('Статистика ВПР 2019'!Y143="","_",IF('Статистика ВПР 2019'!Y143&lt;Y$3-2*Y$296,-2,IF('Статистика ВПР 2019'!Y143&lt;Y$3-Y$296,-1,IF('Статистика ВПР 2019'!Y143&lt;Y$3+Y$296,0,IF('Статистика ВПР 2019'!Y143&lt;Y$3+2*Y$296,1,2)))))</f>
        <v>_</v>
      </c>
      <c r="Z143" s="7" t="str">
        <f>IF('Статистика ВПР 2019'!Z143="","_",IF('Статистика ВПР 2019'!Z143&lt;Z$3-2*Z$296,-2,IF('Статистика ВПР 2019'!Z143&lt;Z$3-Z$296,-1,IF('Статистика ВПР 2019'!Z143&lt;Z$3+Z$296,0,IF('Статистика ВПР 2019'!Z143&lt;Z$3+2*Z$296,1,2)))))</f>
        <v>_</v>
      </c>
      <c r="AA143" s="7">
        <f>IF('Статистика ВПР 2019'!AA143="","_",IF('Статистика ВПР 2019'!AA143&lt;AA$3-2*AA$296,-2,IF('Статистика ВПР 2019'!AA143&lt;AA$3-AA$296,-1,IF('Статистика ВПР 2019'!AA143&lt;AA$3+AA$296,0,IF('Статистика ВПР 2019'!AA143&lt;AA$3+2*AA$296,1,2)))))</f>
        <v>1</v>
      </c>
      <c r="AB143" s="7">
        <f>IF('Статистика ВПР 2019'!AB143="","_",IF('Статистика ВПР 2019'!AB143&lt;AB$3-2*AB$296,-2,IF('Статистика ВПР 2019'!AB143&lt;AB$3-AB$296,-1,IF('Статистика ВПР 2019'!AB143&lt;AB$3+AB$296,0,IF('Статистика ВПР 2019'!AB143&lt;AB$3+2*AB$296,1,2)))))</f>
        <v>1</v>
      </c>
      <c r="AC143" s="7">
        <f>IF('Статистика ВПР 2019'!AC143="","_",IF('Статистика ВПР 2019'!AC143&lt;AC$3-2*AC$296,-2,IF('Статистика ВПР 2019'!AC143&lt;AC$3-AC$296,-1,IF('Статистика ВПР 2019'!AC143&lt;AC$3+AC$296,0,IF('Статистика ВПР 2019'!AC143&lt;AC$3+2*AC$296,1,2)))))</f>
        <v>0</v>
      </c>
      <c r="AD143" s="7">
        <f>IF('Статистика ВПР 2019'!AD143="","_",IF('Статистика ВПР 2019'!AD143&lt;AD$3-2*AD$296,-2,IF('Статистика ВПР 2019'!AD143&lt;AD$3-AD$296,-1,IF('Статистика ВПР 2019'!AD143&lt;AD$3+AD$296,0,IF('Статистика ВПР 2019'!AD143&lt;AD$3+2*AD$296,1,2)))))</f>
        <v>1</v>
      </c>
      <c r="AE143" s="7">
        <f>IF('Статистика ВПР 2019'!AE143="","_",IF('Статистика ВПР 2019'!AE143&lt;AE$3-2*AE$296,-2,IF('Статистика ВПР 2019'!AE143&lt;AE$3-AE$296,-1,IF('Статистика ВПР 2019'!AE143&lt;AE$3+AE$296,0,IF('Статистика ВПР 2019'!AE143&lt;AE$3+2*AE$296,1,2)))))</f>
        <v>1</v>
      </c>
      <c r="AF143" s="7">
        <f>IF('Статистика ВПР 2019'!AF143="","_",IF('Статистика ВПР 2019'!AF143&lt;AF$3-2*AF$296,-2,IF('Статистика ВПР 2019'!AF143&lt;AF$3-AF$296,-1,IF('Статистика ВПР 2019'!AF143&lt;AF$3+AF$296,0,IF('Статистика ВПР 2019'!AF143&lt;AF$3+2*AF$296,1,2)))))</f>
        <v>1</v>
      </c>
      <c r="AG143" s="7" t="str">
        <f>IF('Статистика ВПР 2019'!AG143="","_",IF('Статистика ВПР 2019'!AG143&lt;AG$3-2*AG$296,-2,IF('Статистика ВПР 2019'!AG143&lt;AG$3-AG$296,-1,IF('Статистика ВПР 2019'!AG143&lt;AG$3+AG$296,0,IF('Статистика ВПР 2019'!AG143&lt;AG$3+2*AG$296,1,2)))))</f>
        <v>_</v>
      </c>
      <c r="AH143" s="7">
        <f>IF('Статистика ВПР 2019'!AH143="","_",IF('Статистика ВПР 2019'!AH143&lt;AH$3-2*AH$296,-2,IF('Статистика ВПР 2019'!AH143&lt;AH$3-AH$296,-1,IF('Статистика ВПР 2019'!AH143&lt;AH$3+AH$296,0,IF('Статистика ВПР 2019'!AH143&lt;AH$3+2*AH$296,1,2)))))</f>
        <v>1</v>
      </c>
      <c r="AI143" s="7" t="str">
        <f>IF('Статистика ВПР 2019'!AI143="","_",IF('Статистика ВПР 2019'!AI143&lt;AI$3-2*AI$296,-2,IF('Статистика ВПР 2019'!AI143&lt;AI$3-AI$296,-1,IF('Статистика ВПР 2019'!AI143&lt;AI$3+AI$296,0,IF('Статистика ВПР 2019'!AI143&lt;AI$3+2*AI$296,1,2)))))</f>
        <v>_</v>
      </c>
      <c r="AJ143" s="7" t="str">
        <f>IF('Статистика ВПР 2019'!AJ143="","_",IF('Статистика ВПР 2019'!AJ143&lt;AJ$3-2*AJ$296,-2,IF('Статистика ВПР 2019'!AJ143&lt;AJ$3-AJ$296,-1,IF('Статистика ВПР 2019'!AJ143&lt;AJ$3+AJ$296,0,IF('Статистика ВПР 2019'!AJ143&lt;AJ$3+2*AJ$296,1,2)))))</f>
        <v>_</v>
      </c>
      <c r="AK143" s="7" t="str">
        <f>IF('Статистика ВПР 2019'!AK143="","_",IF('Статистика ВПР 2019'!AK143&lt;AK$3-2*AK$296,-2,IF('Статистика ВПР 2019'!AK143&lt;AK$3-AK$296,-1,IF('Статистика ВПР 2019'!AK143&lt;AK$3+AK$296,0,IF('Статистика ВПР 2019'!AK143&lt;AK$3+2*AK$296,1,2)))))</f>
        <v>_</v>
      </c>
      <c r="AL143" s="2">
        <f t="shared" si="2"/>
        <v>35</v>
      </c>
    </row>
    <row r="144" spans="1:38" x14ac:dyDescent="0.25">
      <c r="A144" s="4" t="s">
        <v>70</v>
      </c>
      <c r="B144" s="6" t="s">
        <v>74</v>
      </c>
      <c r="C144" s="7">
        <f>IF('Статистика ВПР 2019'!C144="","_",IF('Статистика ВПР 2019'!C144&lt;C$3-2*C$296,-2,IF('Статистика ВПР 2019'!C144&lt;C$3-C$296,-1,IF('Статистика ВПР 2019'!C144&lt;C$3+C$296,0,IF('Статистика ВПР 2019'!C144&lt;C$3+2*C$296,1,2)))))</f>
        <v>0</v>
      </c>
      <c r="D144" s="7">
        <f>IF('Статистика ВПР 2019'!D144="","_",IF('Статистика ВПР 2019'!D144&lt;D$3-2*D$296,-2,IF('Статистика ВПР 2019'!D144&lt;D$3-D$296,-1,IF('Статистика ВПР 2019'!D144&lt;D$3+D$296,0,IF('Статистика ВПР 2019'!D144&lt;D$3+2*D$296,1,2)))))</f>
        <v>0</v>
      </c>
      <c r="E144" s="7">
        <f>IF('Статистика ВПР 2019'!E144="","_",IF('Статистика ВПР 2019'!E144&lt;E$3-2*E$296,-2,IF('Статистика ВПР 2019'!E144&lt;E$3-E$296,-1,IF('Статистика ВПР 2019'!E144&lt;E$3+E$296,0,IF('Статистика ВПР 2019'!E144&lt;E$3+2*E$296,1,2)))))</f>
        <v>0</v>
      </c>
      <c r="F144" s="7">
        <f>IF('Статистика ВПР 2019'!F144="","_",IF('Статистика ВПР 2019'!F144&lt;F$3-2*F$296,-2,IF('Статистика ВПР 2019'!F144&lt;F$3-F$296,-1,IF('Статистика ВПР 2019'!F144&lt;F$3+F$296,0,IF('Статистика ВПР 2019'!F144&lt;F$3+2*F$296,1,2)))))</f>
        <v>0</v>
      </c>
      <c r="G144" s="7">
        <f>IF('Статистика ВПР 2019'!G144="","_",IF('Статистика ВПР 2019'!G144&lt;G$3-2*G$296,-2,IF('Статистика ВПР 2019'!G144&lt;G$3-G$296,-1,IF('Статистика ВПР 2019'!G144&lt;G$3+G$296,0,IF('Статистика ВПР 2019'!G144&lt;G$3+2*G$296,1,2)))))</f>
        <v>0</v>
      </c>
      <c r="H144" s="7">
        <f>IF('Статистика ВПР 2019'!H144="","_",IF('Статистика ВПР 2019'!H144&lt;H$3-2*H$296,-2,IF('Статистика ВПР 2019'!H144&lt;H$3-H$296,-1,IF('Статистика ВПР 2019'!H144&lt;H$3+H$296,0,IF('Статистика ВПР 2019'!H144&lt;H$3+2*H$296,1,2)))))</f>
        <v>1</v>
      </c>
      <c r="I144" s="7">
        <f>IF('Статистика ВПР 2019'!I144="","_",IF('Статистика ВПР 2019'!I144&lt;I$3-2*I$296,-2,IF('Статистика ВПР 2019'!I144&lt;I$3-I$296,-1,IF('Статистика ВПР 2019'!I144&lt;I$3+I$296,0,IF('Статистика ВПР 2019'!I144&lt;I$3+2*I$296,1,2)))))</f>
        <v>0</v>
      </c>
      <c r="J144" s="7">
        <f>IF('Статистика ВПР 2019'!J144="","_",IF('Статистика ВПР 2019'!J144&lt;J$3-2*J$296,-2,IF('Статистика ВПР 2019'!J144&lt;J$3-J$296,-1,IF('Статистика ВПР 2019'!J144&lt;J$3+J$296,0,IF('Статистика ВПР 2019'!J144&lt;J$3+2*J$296,1,2)))))</f>
        <v>0</v>
      </c>
      <c r="K144" s="7">
        <f>IF('Статистика ВПР 2019'!K144="","_",IF('Статистика ВПР 2019'!K144&lt;K$3-2*K$296,-2,IF('Статистика ВПР 2019'!K144&lt;K$3-K$296,-1,IF('Статистика ВПР 2019'!K144&lt;K$3+K$296,0,IF('Статистика ВПР 2019'!K144&lt;K$3+2*K$296,1,2)))))</f>
        <v>0</v>
      </c>
      <c r="L144" s="7">
        <f>IF('Статистика ВПР 2019'!L144="","_",IF('Статистика ВПР 2019'!L144&lt;L$3-2*L$296,-2,IF('Статистика ВПР 2019'!L144&lt;L$3-L$296,-1,IF('Статистика ВПР 2019'!L144&lt;L$3+L$296,0,IF('Статистика ВПР 2019'!L144&lt;L$3+2*L$296,1,2)))))</f>
        <v>0</v>
      </c>
      <c r="M144" s="7">
        <f>IF('Статистика ВПР 2019'!M144="","_",IF('Статистика ВПР 2019'!M144&lt;M$3-2*M$296,-2,IF('Статистика ВПР 2019'!M144&lt;M$3-M$296,-1,IF('Статистика ВПР 2019'!M144&lt;M$3+M$296,0,IF('Статистика ВПР 2019'!M144&lt;M$3+2*M$296,1,2)))))</f>
        <v>0</v>
      </c>
      <c r="N144" s="7">
        <f>IF('Статистика ВПР 2019'!N144="","_",IF('Статистика ВПР 2019'!N144&lt;N$3-2*N$296,-2,IF('Статистика ВПР 2019'!N144&lt;N$3-N$296,-1,IF('Статистика ВПР 2019'!N144&lt;N$3+N$296,0,IF('Статистика ВПР 2019'!N144&lt;N$3+2*N$296,1,2)))))</f>
        <v>0</v>
      </c>
      <c r="O144" s="7">
        <f>IF('Статистика ВПР 2019'!O144="","_",IF('Статистика ВПР 2019'!O144&lt;O$3-2*O$296,-2,IF('Статистика ВПР 2019'!O144&lt;O$3-O$296,-1,IF('Статистика ВПР 2019'!O144&lt;O$3+O$296,0,IF('Статистика ВПР 2019'!O144&lt;O$3+2*O$296,1,2)))))</f>
        <v>1</v>
      </c>
      <c r="P144" s="7">
        <f>IF('Статистика ВПР 2019'!P144="","_",IF('Статистика ВПР 2019'!P144&lt;P$3-2*P$296,-2,IF('Статистика ВПР 2019'!P144&lt;P$3-P$296,-1,IF('Статистика ВПР 2019'!P144&lt;P$3+P$296,0,IF('Статистика ВПР 2019'!P144&lt;P$3+2*P$296,1,2)))))</f>
        <v>0</v>
      </c>
      <c r="Q144" s="7">
        <f>IF('Статистика ВПР 2019'!Q144="","_",IF('Статистика ВПР 2019'!Q144&lt;Q$3-2*Q$296,-2,IF('Статистика ВПР 2019'!Q144&lt;Q$3-Q$296,-1,IF('Статистика ВПР 2019'!Q144&lt;Q$3+Q$296,0,IF('Статистика ВПР 2019'!Q144&lt;Q$3+2*Q$296,1,2)))))</f>
        <v>0</v>
      </c>
      <c r="R144" s="7">
        <f>IF('Статистика ВПР 2019'!R144="","_",IF('Статистика ВПР 2019'!R144&lt;R$3-2*R$296,-2,IF('Статистика ВПР 2019'!R144&lt;R$3-R$296,-1,IF('Статистика ВПР 2019'!R144&lt;R$3+R$296,0,IF('Статистика ВПР 2019'!R144&lt;R$3+2*R$296,1,2)))))</f>
        <v>0</v>
      </c>
      <c r="S144" s="7">
        <f>IF('Статистика ВПР 2019'!S144="","_",IF('Статистика ВПР 2019'!S144&lt;S$3-2*S$296,-2,IF('Статистика ВПР 2019'!S144&lt;S$3-S$296,-1,IF('Статистика ВПР 2019'!S144&lt;S$3+S$296,0,IF('Статистика ВПР 2019'!S144&lt;S$3+2*S$296,1,2)))))</f>
        <v>0</v>
      </c>
      <c r="T144" s="7">
        <f>IF('Статистика ВПР 2019'!T144="","_",IF('Статистика ВПР 2019'!T144&lt;T$3-2*T$296,-2,IF('Статистика ВПР 2019'!T144&lt;T$3-T$296,-1,IF('Статистика ВПР 2019'!T144&lt;T$3+T$296,0,IF('Статистика ВПР 2019'!T144&lt;T$3+2*T$296,1,2)))))</f>
        <v>0</v>
      </c>
      <c r="U144" s="7">
        <f>IF('Статистика ВПР 2019'!U144="","_",IF('Статистика ВПР 2019'!U144&lt;U$3-2*U$296,-2,IF('Статистика ВПР 2019'!U144&lt;U$3-U$296,-1,IF('Статистика ВПР 2019'!U144&lt;U$3+U$296,0,IF('Статистика ВПР 2019'!U144&lt;U$3+2*U$296,1,2)))))</f>
        <v>1</v>
      </c>
      <c r="V144" s="7">
        <f>IF('Статистика ВПР 2019'!V144="","_",IF('Статистика ВПР 2019'!V144&lt;V$3-2*V$296,-2,IF('Статистика ВПР 2019'!V144&lt;V$3-V$296,-1,IF('Статистика ВПР 2019'!V144&lt;V$3+V$296,0,IF('Статистика ВПР 2019'!V144&lt;V$3+2*V$296,1,2)))))</f>
        <v>1</v>
      </c>
      <c r="W144" s="7">
        <f>IF('Статистика ВПР 2019'!W144="","_",IF('Статистика ВПР 2019'!W144&lt;W$3-2*W$296,-2,IF('Статистика ВПР 2019'!W144&lt;W$3-W$296,-1,IF('Статистика ВПР 2019'!W144&lt;W$3+W$296,0,IF('Статистика ВПР 2019'!W144&lt;W$3+2*W$296,1,2)))))</f>
        <v>0</v>
      </c>
      <c r="X144" s="7" t="str">
        <f>IF('Статистика ВПР 2019'!X144="","_",IF('Статистика ВПР 2019'!X144&lt;X$3-2*X$296,-2,IF('Статистика ВПР 2019'!X144&lt;X$3-X$296,-1,IF('Статистика ВПР 2019'!X144&lt;X$3+X$296,0,IF('Статистика ВПР 2019'!X144&lt;X$3+2*X$296,1,2)))))</f>
        <v>_</v>
      </c>
      <c r="Y144" s="7" t="str">
        <f>IF('Статистика ВПР 2019'!Y144="","_",IF('Статистика ВПР 2019'!Y144&lt;Y$3-2*Y$296,-2,IF('Статистика ВПР 2019'!Y144&lt;Y$3-Y$296,-1,IF('Статистика ВПР 2019'!Y144&lt;Y$3+Y$296,0,IF('Статистика ВПР 2019'!Y144&lt;Y$3+2*Y$296,1,2)))))</f>
        <v>_</v>
      </c>
      <c r="Z144" s="7" t="str">
        <f>IF('Статистика ВПР 2019'!Z144="","_",IF('Статистика ВПР 2019'!Z144&lt;Z$3-2*Z$296,-2,IF('Статистика ВПР 2019'!Z144&lt;Z$3-Z$296,-1,IF('Статистика ВПР 2019'!Z144&lt;Z$3+Z$296,0,IF('Статистика ВПР 2019'!Z144&lt;Z$3+2*Z$296,1,2)))))</f>
        <v>_</v>
      </c>
      <c r="AA144" s="7">
        <f>IF('Статистика ВПР 2019'!AA144="","_",IF('Статистика ВПР 2019'!AA144&lt;AA$3-2*AA$296,-2,IF('Статистика ВПР 2019'!AA144&lt;AA$3-AA$296,-1,IF('Статистика ВПР 2019'!AA144&lt;AA$3+AA$296,0,IF('Статистика ВПР 2019'!AA144&lt;AA$3+2*AA$296,1,2)))))</f>
        <v>0</v>
      </c>
      <c r="AB144" s="7">
        <f>IF('Статистика ВПР 2019'!AB144="","_",IF('Статистика ВПР 2019'!AB144&lt;AB$3-2*AB$296,-2,IF('Статистика ВПР 2019'!AB144&lt;AB$3-AB$296,-1,IF('Статистика ВПР 2019'!AB144&lt;AB$3+AB$296,0,IF('Статистика ВПР 2019'!AB144&lt;AB$3+2*AB$296,1,2)))))</f>
        <v>1</v>
      </c>
      <c r="AC144" s="7">
        <f>IF('Статистика ВПР 2019'!AC144="","_",IF('Статистика ВПР 2019'!AC144&lt;AC$3-2*AC$296,-2,IF('Статистика ВПР 2019'!AC144&lt;AC$3-AC$296,-1,IF('Статистика ВПР 2019'!AC144&lt;AC$3+AC$296,0,IF('Статистика ВПР 2019'!AC144&lt;AC$3+2*AC$296,1,2)))))</f>
        <v>0</v>
      </c>
      <c r="AD144" s="7">
        <f>IF('Статистика ВПР 2019'!AD144="","_",IF('Статистика ВПР 2019'!AD144&lt;AD$3-2*AD$296,-2,IF('Статистика ВПР 2019'!AD144&lt;AD$3-AD$296,-1,IF('Статистика ВПР 2019'!AD144&lt;AD$3+AD$296,0,IF('Статистика ВПР 2019'!AD144&lt;AD$3+2*AD$296,1,2)))))</f>
        <v>0</v>
      </c>
      <c r="AE144" s="7">
        <f>IF('Статистика ВПР 2019'!AE144="","_",IF('Статистика ВПР 2019'!AE144&lt;AE$3-2*AE$296,-2,IF('Статистика ВПР 2019'!AE144&lt;AE$3-AE$296,-1,IF('Статистика ВПР 2019'!AE144&lt;AE$3+AE$296,0,IF('Статистика ВПР 2019'!AE144&lt;AE$3+2*AE$296,1,2)))))</f>
        <v>1</v>
      </c>
      <c r="AF144" s="7">
        <f>IF('Статистика ВПР 2019'!AF144="","_",IF('Статистика ВПР 2019'!AF144&lt;AF$3-2*AF$296,-2,IF('Статистика ВПР 2019'!AF144&lt;AF$3-AF$296,-1,IF('Статистика ВПР 2019'!AF144&lt;AF$3+AF$296,0,IF('Статистика ВПР 2019'!AF144&lt;AF$3+2*AF$296,1,2)))))</f>
        <v>0</v>
      </c>
      <c r="AG144" s="7" t="str">
        <f>IF('Статистика ВПР 2019'!AG144="","_",IF('Статистика ВПР 2019'!AG144&lt;AG$3-2*AG$296,-2,IF('Статистика ВПР 2019'!AG144&lt;AG$3-AG$296,-1,IF('Статистика ВПР 2019'!AG144&lt;AG$3+AG$296,0,IF('Статистика ВПР 2019'!AG144&lt;AG$3+2*AG$296,1,2)))))</f>
        <v>_</v>
      </c>
      <c r="AH144" s="7" t="str">
        <f>IF('Статистика ВПР 2019'!AH144="","_",IF('Статистика ВПР 2019'!AH144&lt;AH$3-2*AH$296,-2,IF('Статистика ВПР 2019'!AH144&lt;AH$3-AH$296,-1,IF('Статистика ВПР 2019'!AH144&lt;AH$3+AH$296,0,IF('Статистика ВПР 2019'!AH144&lt;AH$3+2*AH$296,1,2)))))</f>
        <v>_</v>
      </c>
      <c r="AI144" s="7" t="str">
        <f>IF('Статистика ВПР 2019'!AI144="","_",IF('Статистика ВПР 2019'!AI144&lt;AI$3-2*AI$296,-2,IF('Статистика ВПР 2019'!AI144&lt;AI$3-AI$296,-1,IF('Статистика ВПР 2019'!AI144&lt;AI$3+AI$296,0,IF('Статистика ВПР 2019'!AI144&lt;AI$3+2*AI$296,1,2)))))</f>
        <v>_</v>
      </c>
      <c r="AJ144" s="7" t="str">
        <f>IF('Статистика ВПР 2019'!AJ144="","_",IF('Статистика ВПР 2019'!AJ144&lt;AJ$3-2*AJ$296,-2,IF('Статистика ВПР 2019'!AJ144&lt;AJ$3-AJ$296,-1,IF('Статистика ВПР 2019'!AJ144&lt;AJ$3+AJ$296,0,IF('Статистика ВПР 2019'!AJ144&lt;AJ$3+2*AJ$296,1,2)))))</f>
        <v>_</v>
      </c>
      <c r="AK144" s="7" t="str">
        <f>IF('Статистика ВПР 2019'!AK144="","_",IF('Статистика ВПР 2019'!AK144&lt;AK$3-2*AK$296,-2,IF('Статистика ВПР 2019'!AK144&lt;AK$3-AK$296,-1,IF('Статистика ВПР 2019'!AK144&lt;AK$3+AK$296,0,IF('Статистика ВПР 2019'!AK144&lt;AK$3+2*AK$296,1,2)))))</f>
        <v>_</v>
      </c>
      <c r="AL144" s="2">
        <f t="shared" si="2"/>
        <v>35</v>
      </c>
    </row>
    <row r="145" spans="1:38" x14ac:dyDescent="0.25">
      <c r="A145" s="4" t="s">
        <v>70</v>
      </c>
      <c r="B145" s="6" t="s">
        <v>75</v>
      </c>
      <c r="C145" s="7">
        <f>IF('Статистика ВПР 2019'!C145="","_",IF('Статистика ВПР 2019'!C145&lt;C$3-2*C$296,-2,IF('Статистика ВПР 2019'!C145&lt;C$3-C$296,-1,IF('Статистика ВПР 2019'!C145&lt;C$3+C$296,0,IF('Статистика ВПР 2019'!C145&lt;C$3+2*C$296,1,2)))))</f>
        <v>0</v>
      </c>
      <c r="D145" s="7">
        <f>IF('Статистика ВПР 2019'!D145="","_",IF('Статистика ВПР 2019'!D145&lt;D$3-2*D$296,-2,IF('Статистика ВПР 2019'!D145&lt;D$3-D$296,-1,IF('Статистика ВПР 2019'!D145&lt;D$3+D$296,0,IF('Статистика ВПР 2019'!D145&lt;D$3+2*D$296,1,2)))))</f>
        <v>0</v>
      </c>
      <c r="E145" s="7">
        <f>IF('Статистика ВПР 2019'!E145="","_",IF('Статистика ВПР 2019'!E145&lt;E$3-2*E$296,-2,IF('Статистика ВПР 2019'!E145&lt;E$3-E$296,-1,IF('Статистика ВПР 2019'!E145&lt;E$3+E$296,0,IF('Статистика ВПР 2019'!E145&lt;E$3+2*E$296,1,2)))))</f>
        <v>0</v>
      </c>
      <c r="F145" s="7">
        <f>IF('Статистика ВПР 2019'!F145="","_",IF('Статистика ВПР 2019'!F145&lt;F$3-2*F$296,-2,IF('Статистика ВПР 2019'!F145&lt;F$3-F$296,-1,IF('Статистика ВПР 2019'!F145&lt;F$3+F$296,0,IF('Статистика ВПР 2019'!F145&lt;F$3+2*F$296,1,2)))))</f>
        <v>0</v>
      </c>
      <c r="G145" s="7">
        <f>IF('Статистика ВПР 2019'!G145="","_",IF('Статистика ВПР 2019'!G145&lt;G$3-2*G$296,-2,IF('Статистика ВПР 2019'!G145&lt;G$3-G$296,-1,IF('Статистика ВПР 2019'!G145&lt;G$3+G$296,0,IF('Статистика ВПР 2019'!G145&lt;G$3+2*G$296,1,2)))))</f>
        <v>0</v>
      </c>
      <c r="H145" s="7">
        <f>IF('Статистика ВПР 2019'!H145="","_",IF('Статистика ВПР 2019'!H145&lt;H$3-2*H$296,-2,IF('Статистика ВПР 2019'!H145&lt;H$3-H$296,-1,IF('Статистика ВПР 2019'!H145&lt;H$3+H$296,0,IF('Статистика ВПР 2019'!H145&lt;H$3+2*H$296,1,2)))))</f>
        <v>1</v>
      </c>
      <c r="I145" s="7">
        <f>IF('Статистика ВПР 2019'!I145="","_",IF('Статистика ВПР 2019'!I145&lt;I$3-2*I$296,-2,IF('Статистика ВПР 2019'!I145&lt;I$3-I$296,-1,IF('Статистика ВПР 2019'!I145&lt;I$3+I$296,0,IF('Статистика ВПР 2019'!I145&lt;I$3+2*I$296,1,2)))))</f>
        <v>-1</v>
      </c>
      <c r="J145" s="7">
        <f>IF('Статистика ВПР 2019'!J145="","_",IF('Статистика ВПР 2019'!J145&lt;J$3-2*J$296,-2,IF('Статистика ВПР 2019'!J145&lt;J$3-J$296,-1,IF('Статистика ВПР 2019'!J145&lt;J$3+J$296,0,IF('Статистика ВПР 2019'!J145&lt;J$3+2*J$296,1,2)))))</f>
        <v>0</v>
      </c>
      <c r="K145" s="7">
        <f>IF('Статистика ВПР 2019'!K145="","_",IF('Статистика ВПР 2019'!K145&lt;K$3-2*K$296,-2,IF('Статистика ВПР 2019'!K145&lt;K$3-K$296,-1,IF('Статистика ВПР 2019'!K145&lt;K$3+K$296,0,IF('Статистика ВПР 2019'!K145&lt;K$3+2*K$296,1,2)))))</f>
        <v>0</v>
      </c>
      <c r="L145" s="7">
        <f>IF('Статистика ВПР 2019'!L145="","_",IF('Статистика ВПР 2019'!L145&lt;L$3-2*L$296,-2,IF('Статистика ВПР 2019'!L145&lt;L$3-L$296,-1,IF('Статистика ВПР 2019'!L145&lt;L$3+L$296,0,IF('Статистика ВПР 2019'!L145&lt;L$3+2*L$296,1,2)))))</f>
        <v>0</v>
      </c>
      <c r="M145" s="7">
        <f>IF('Статистика ВПР 2019'!M145="","_",IF('Статистика ВПР 2019'!M145&lt;M$3-2*M$296,-2,IF('Статистика ВПР 2019'!M145&lt;M$3-M$296,-1,IF('Статистика ВПР 2019'!M145&lt;M$3+M$296,0,IF('Статистика ВПР 2019'!M145&lt;M$3+2*M$296,1,2)))))</f>
        <v>0</v>
      </c>
      <c r="N145" s="7">
        <f>IF('Статистика ВПР 2019'!N145="","_",IF('Статистика ВПР 2019'!N145&lt;N$3-2*N$296,-2,IF('Статистика ВПР 2019'!N145&lt;N$3-N$296,-1,IF('Статистика ВПР 2019'!N145&lt;N$3+N$296,0,IF('Статистика ВПР 2019'!N145&lt;N$3+2*N$296,1,2)))))</f>
        <v>0</v>
      </c>
      <c r="O145" s="7">
        <f>IF('Статистика ВПР 2019'!O145="","_",IF('Статистика ВПР 2019'!O145&lt;O$3-2*O$296,-2,IF('Статистика ВПР 2019'!O145&lt;O$3-O$296,-1,IF('Статистика ВПР 2019'!O145&lt;O$3+O$296,0,IF('Статистика ВПР 2019'!O145&lt;O$3+2*O$296,1,2)))))</f>
        <v>0</v>
      </c>
      <c r="P145" s="7">
        <f>IF('Статистика ВПР 2019'!P145="","_",IF('Статистика ВПР 2019'!P145&lt;P$3-2*P$296,-2,IF('Статистика ВПР 2019'!P145&lt;P$3-P$296,-1,IF('Статистика ВПР 2019'!P145&lt;P$3+P$296,0,IF('Статистика ВПР 2019'!P145&lt;P$3+2*P$296,1,2)))))</f>
        <v>0</v>
      </c>
      <c r="Q145" s="7">
        <f>IF('Статистика ВПР 2019'!Q145="","_",IF('Статистика ВПР 2019'!Q145&lt;Q$3-2*Q$296,-2,IF('Статистика ВПР 2019'!Q145&lt;Q$3-Q$296,-1,IF('Статистика ВПР 2019'!Q145&lt;Q$3+Q$296,0,IF('Статистика ВПР 2019'!Q145&lt;Q$3+2*Q$296,1,2)))))</f>
        <v>0</v>
      </c>
      <c r="R145" s="7">
        <f>IF('Статистика ВПР 2019'!R145="","_",IF('Статистика ВПР 2019'!R145&lt;R$3-2*R$296,-2,IF('Статистика ВПР 2019'!R145&lt;R$3-R$296,-1,IF('Статистика ВПР 2019'!R145&lt;R$3+R$296,0,IF('Статистика ВПР 2019'!R145&lt;R$3+2*R$296,1,2)))))</f>
        <v>0</v>
      </c>
      <c r="S145" s="7">
        <f>IF('Статистика ВПР 2019'!S145="","_",IF('Статистика ВПР 2019'!S145&lt;S$3-2*S$296,-2,IF('Статистика ВПР 2019'!S145&lt;S$3-S$296,-1,IF('Статистика ВПР 2019'!S145&lt;S$3+S$296,0,IF('Статистика ВПР 2019'!S145&lt;S$3+2*S$296,1,2)))))</f>
        <v>0</v>
      </c>
      <c r="T145" s="7">
        <f>IF('Статистика ВПР 2019'!T145="","_",IF('Статистика ВПР 2019'!T145&lt;T$3-2*T$296,-2,IF('Статистика ВПР 2019'!T145&lt;T$3-T$296,-1,IF('Статистика ВПР 2019'!T145&lt;T$3+T$296,0,IF('Статистика ВПР 2019'!T145&lt;T$3+2*T$296,1,2)))))</f>
        <v>0</v>
      </c>
      <c r="U145" s="7">
        <f>IF('Статистика ВПР 2019'!U145="","_",IF('Статистика ВПР 2019'!U145&lt;U$3-2*U$296,-2,IF('Статистика ВПР 2019'!U145&lt;U$3-U$296,-1,IF('Статистика ВПР 2019'!U145&lt;U$3+U$296,0,IF('Статистика ВПР 2019'!U145&lt;U$3+2*U$296,1,2)))))</f>
        <v>0</v>
      </c>
      <c r="V145" s="7">
        <f>IF('Статистика ВПР 2019'!V145="","_",IF('Статистика ВПР 2019'!V145&lt;V$3-2*V$296,-2,IF('Статистика ВПР 2019'!V145&lt;V$3-V$296,-1,IF('Статистика ВПР 2019'!V145&lt;V$3+V$296,0,IF('Статистика ВПР 2019'!V145&lt;V$3+2*V$296,1,2)))))</f>
        <v>0</v>
      </c>
      <c r="W145" s="7">
        <f>IF('Статистика ВПР 2019'!W145="","_",IF('Статистика ВПР 2019'!W145&lt;W$3-2*W$296,-2,IF('Статистика ВПР 2019'!W145&lt;W$3-W$296,-1,IF('Статистика ВПР 2019'!W145&lt;W$3+W$296,0,IF('Статистика ВПР 2019'!W145&lt;W$3+2*W$296,1,2)))))</f>
        <v>0</v>
      </c>
      <c r="X145" s="7" t="str">
        <f>IF('Статистика ВПР 2019'!X145="","_",IF('Статистика ВПР 2019'!X145&lt;X$3-2*X$296,-2,IF('Статистика ВПР 2019'!X145&lt;X$3-X$296,-1,IF('Статистика ВПР 2019'!X145&lt;X$3+X$296,0,IF('Статистика ВПР 2019'!X145&lt;X$3+2*X$296,1,2)))))</f>
        <v>_</v>
      </c>
      <c r="Y145" s="7" t="str">
        <f>IF('Статистика ВПР 2019'!Y145="","_",IF('Статистика ВПР 2019'!Y145&lt;Y$3-2*Y$296,-2,IF('Статистика ВПР 2019'!Y145&lt;Y$3-Y$296,-1,IF('Статистика ВПР 2019'!Y145&lt;Y$3+Y$296,0,IF('Статистика ВПР 2019'!Y145&lt;Y$3+2*Y$296,1,2)))))</f>
        <v>_</v>
      </c>
      <c r="Z145" s="7" t="str">
        <f>IF('Статистика ВПР 2019'!Z145="","_",IF('Статистика ВПР 2019'!Z145&lt;Z$3-2*Z$296,-2,IF('Статистика ВПР 2019'!Z145&lt;Z$3-Z$296,-1,IF('Статистика ВПР 2019'!Z145&lt;Z$3+Z$296,0,IF('Статистика ВПР 2019'!Z145&lt;Z$3+2*Z$296,1,2)))))</f>
        <v>_</v>
      </c>
      <c r="AA145" s="7">
        <f>IF('Статистика ВПР 2019'!AA145="","_",IF('Статистика ВПР 2019'!AA145&lt;AA$3-2*AA$296,-2,IF('Статистика ВПР 2019'!AA145&lt;AA$3-AA$296,-1,IF('Статистика ВПР 2019'!AA145&lt;AA$3+AA$296,0,IF('Статистика ВПР 2019'!AA145&lt;AA$3+2*AA$296,1,2)))))</f>
        <v>0</v>
      </c>
      <c r="AB145" s="7">
        <f>IF('Статистика ВПР 2019'!AB145="","_",IF('Статистика ВПР 2019'!AB145&lt;AB$3-2*AB$296,-2,IF('Статистика ВПР 2019'!AB145&lt;AB$3-AB$296,-1,IF('Статистика ВПР 2019'!AB145&lt;AB$3+AB$296,0,IF('Статистика ВПР 2019'!AB145&lt;AB$3+2*AB$296,1,2)))))</f>
        <v>0</v>
      </c>
      <c r="AC145" s="7">
        <f>IF('Статистика ВПР 2019'!AC145="","_",IF('Статистика ВПР 2019'!AC145&lt;AC$3-2*AC$296,-2,IF('Статистика ВПР 2019'!AC145&lt;AC$3-AC$296,-1,IF('Статистика ВПР 2019'!AC145&lt;AC$3+AC$296,0,IF('Статистика ВПР 2019'!AC145&lt;AC$3+2*AC$296,1,2)))))</f>
        <v>0</v>
      </c>
      <c r="AD145" s="7">
        <f>IF('Статистика ВПР 2019'!AD145="","_",IF('Статистика ВПР 2019'!AD145&lt;AD$3-2*AD$296,-2,IF('Статистика ВПР 2019'!AD145&lt;AD$3-AD$296,-1,IF('Статистика ВПР 2019'!AD145&lt;AD$3+AD$296,0,IF('Статистика ВПР 2019'!AD145&lt;AD$3+2*AD$296,1,2)))))</f>
        <v>0</v>
      </c>
      <c r="AE145" s="7">
        <f>IF('Статистика ВПР 2019'!AE145="","_",IF('Статистика ВПР 2019'!AE145&lt;AE$3-2*AE$296,-2,IF('Статистика ВПР 2019'!AE145&lt;AE$3-AE$296,-1,IF('Статистика ВПР 2019'!AE145&lt;AE$3+AE$296,0,IF('Статистика ВПР 2019'!AE145&lt;AE$3+2*AE$296,1,2)))))</f>
        <v>0</v>
      </c>
      <c r="AF145" s="7">
        <f>IF('Статистика ВПР 2019'!AF145="","_",IF('Статистика ВПР 2019'!AF145&lt;AF$3-2*AF$296,-2,IF('Статистика ВПР 2019'!AF145&lt;AF$3-AF$296,-1,IF('Статистика ВПР 2019'!AF145&lt;AF$3+AF$296,0,IF('Статистика ВПР 2019'!AF145&lt;AF$3+2*AF$296,1,2)))))</f>
        <v>-1</v>
      </c>
      <c r="AG145" s="7" t="str">
        <f>IF('Статистика ВПР 2019'!AG145="","_",IF('Статистика ВПР 2019'!AG145&lt;AG$3-2*AG$296,-2,IF('Статистика ВПР 2019'!AG145&lt;AG$3-AG$296,-1,IF('Статистика ВПР 2019'!AG145&lt;AG$3+AG$296,0,IF('Статистика ВПР 2019'!AG145&lt;AG$3+2*AG$296,1,2)))))</f>
        <v>_</v>
      </c>
      <c r="AH145" s="7" t="str">
        <f>IF('Статистика ВПР 2019'!AH145="","_",IF('Статистика ВПР 2019'!AH145&lt;AH$3-2*AH$296,-2,IF('Статистика ВПР 2019'!AH145&lt;AH$3-AH$296,-1,IF('Статистика ВПР 2019'!AH145&lt;AH$3+AH$296,0,IF('Статистика ВПР 2019'!AH145&lt;AH$3+2*AH$296,1,2)))))</f>
        <v>_</v>
      </c>
      <c r="AI145" s="7" t="str">
        <f>IF('Статистика ВПР 2019'!AI145="","_",IF('Статистика ВПР 2019'!AI145&lt;AI$3-2*AI$296,-2,IF('Статистика ВПР 2019'!AI145&lt;AI$3-AI$296,-1,IF('Статистика ВПР 2019'!AI145&lt;AI$3+AI$296,0,IF('Статистика ВПР 2019'!AI145&lt;AI$3+2*AI$296,1,2)))))</f>
        <v>_</v>
      </c>
      <c r="AJ145" s="7" t="str">
        <f>IF('Статистика ВПР 2019'!AJ145="","_",IF('Статистика ВПР 2019'!AJ145&lt;AJ$3-2*AJ$296,-2,IF('Статистика ВПР 2019'!AJ145&lt;AJ$3-AJ$296,-1,IF('Статистика ВПР 2019'!AJ145&lt;AJ$3+AJ$296,0,IF('Статистика ВПР 2019'!AJ145&lt;AJ$3+2*AJ$296,1,2)))))</f>
        <v>_</v>
      </c>
      <c r="AK145" s="7" t="str">
        <f>IF('Статистика ВПР 2019'!AK145="","_",IF('Статистика ВПР 2019'!AK145&lt;AK$3-2*AK$296,-2,IF('Статистика ВПР 2019'!AK145&lt;AK$3-AK$296,-1,IF('Статистика ВПР 2019'!AK145&lt;AK$3+AK$296,0,IF('Статистика ВПР 2019'!AK145&lt;AK$3+2*AK$296,1,2)))))</f>
        <v>_</v>
      </c>
      <c r="AL145" s="2">
        <f t="shared" si="2"/>
        <v>35</v>
      </c>
    </row>
    <row r="146" spans="1:38" x14ac:dyDescent="0.25">
      <c r="A146" s="4" t="s">
        <v>70</v>
      </c>
      <c r="B146" s="6" t="s">
        <v>76</v>
      </c>
      <c r="C146" s="7">
        <f>IF('Статистика ВПР 2019'!C146="","_",IF('Статистика ВПР 2019'!C146&lt;C$3-2*C$296,-2,IF('Статистика ВПР 2019'!C146&lt;C$3-C$296,-1,IF('Статистика ВПР 2019'!C146&lt;C$3+C$296,0,IF('Статистика ВПР 2019'!C146&lt;C$3+2*C$296,1,2)))))</f>
        <v>0</v>
      </c>
      <c r="D146" s="7">
        <f>IF('Статистика ВПР 2019'!D146="","_",IF('Статистика ВПР 2019'!D146&lt;D$3-2*D$296,-2,IF('Статистика ВПР 2019'!D146&lt;D$3-D$296,-1,IF('Статистика ВПР 2019'!D146&lt;D$3+D$296,0,IF('Статистика ВПР 2019'!D146&lt;D$3+2*D$296,1,2)))))</f>
        <v>0</v>
      </c>
      <c r="E146" s="7">
        <f>IF('Статистика ВПР 2019'!E146="","_",IF('Статистика ВПР 2019'!E146&lt;E$3-2*E$296,-2,IF('Статистика ВПР 2019'!E146&lt;E$3-E$296,-1,IF('Статистика ВПР 2019'!E146&lt;E$3+E$296,0,IF('Статистика ВПР 2019'!E146&lt;E$3+2*E$296,1,2)))))</f>
        <v>-1</v>
      </c>
      <c r="F146" s="7">
        <f>IF('Статистика ВПР 2019'!F146="","_",IF('Статистика ВПР 2019'!F146&lt;F$3-2*F$296,-2,IF('Статистика ВПР 2019'!F146&lt;F$3-F$296,-1,IF('Статистика ВПР 2019'!F146&lt;F$3+F$296,0,IF('Статистика ВПР 2019'!F146&lt;F$3+2*F$296,1,2)))))</f>
        <v>0</v>
      </c>
      <c r="G146" s="7">
        <f>IF('Статистика ВПР 2019'!G146="","_",IF('Статистика ВПР 2019'!G146&lt;G$3-2*G$296,-2,IF('Статистика ВПР 2019'!G146&lt;G$3-G$296,-1,IF('Статистика ВПР 2019'!G146&lt;G$3+G$296,0,IF('Статистика ВПР 2019'!G146&lt;G$3+2*G$296,1,2)))))</f>
        <v>0</v>
      </c>
      <c r="H146" s="7">
        <f>IF('Статистика ВПР 2019'!H146="","_",IF('Статистика ВПР 2019'!H146&lt;H$3-2*H$296,-2,IF('Статистика ВПР 2019'!H146&lt;H$3-H$296,-1,IF('Статистика ВПР 2019'!H146&lt;H$3+H$296,0,IF('Статистика ВПР 2019'!H146&lt;H$3+2*H$296,1,2)))))</f>
        <v>0</v>
      </c>
      <c r="I146" s="7">
        <f>IF('Статистика ВПР 2019'!I146="","_",IF('Статистика ВПР 2019'!I146&lt;I$3-2*I$296,-2,IF('Статистика ВПР 2019'!I146&lt;I$3-I$296,-1,IF('Статистика ВПР 2019'!I146&lt;I$3+I$296,0,IF('Статистика ВПР 2019'!I146&lt;I$3+2*I$296,1,2)))))</f>
        <v>-1</v>
      </c>
      <c r="J146" s="7">
        <f>IF('Статистика ВПР 2019'!J146="","_",IF('Статистика ВПР 2019'!J146&lt;J$3-2*J$296,-2,IF('Статистика ВПР 2019'!J146&lt;J$3-J$296,-1,IF('Статистика ВПР 2019'!J146&lt;J$3+J$296,0,IF('Статистика ВПР 2019'!J146&lt;J$3+2*J$296,1,2)))))</f>
        <v>-1</v>
      </c>
      <c r="K146" s="7">
        <f>IF('Статистика ВПР 2019'!K146="","_",IF('Статистика ВПР 2019'!K146&lt;K$3-2*K$296,-2,IF('Статистика ВПР 2019'!K146&lt;K$3-K$296,-1,IF('Статистика ВПР 2019'!K146&lt;K$3+K$296,0,IF('Статистика ВПР 2019'!K146&lt;K$3+2*K$296,1,2)))))</f>
        <v>0</v>
      </c>
      <c r="L146" s="7">
        <f>IF('Статистика ВПР 2019'!L146="","_",IF('Статистика ВПР 2019'!L146&lt;L$3-2*L$296,-2,IF('Статистика ВПР 2019'!L146&lt;L$3-L$296,-1,IF('Статистика ВПР 2019'!L146&lt;L$3+L$296,0,IF('Статистика ВПР 2019'!L146&lt;L$3+2*L$296,1,2)))))</f>
        <v>0</v>
      </c>
      <c r="M146" s="7">
        <f>IF('Статистика ВПР 2019'!M146="","_",IF('Статистика ВПР 2019'!M146&lt;M$3-2*M$296,-2,IF('Статистика ВПР 2019'!M146&lt;M$3-M$296,-1,IF('Статистика ВПР 2019'!M146&lt;M$3+M$296,0,IF('Статистика ВПР 2019'!M146&lt;M$3+2*M$296,1,2)))))</f>
        <v>0</v>
      </c>
      <c r="N146" s="7">
        <f>IF('Статистика ВПР 2019'!N146="","_",IF('Статистика ВПР 2019'!N146&lt;N$3-2*N$296,-2,IF('Статистика ВПР 2019'!N146&lt;N$3-N$296,-1,IF('Статистика ВПР 2019'!N146&lt;N$3+N$296,0,IF('Статистика ВПР 2019'!N146&lt;N$3+2*N$296,1,2)))))</f>
        <v>0</v>
      </c>
      <c r="O146" s="7">
        <f>IF('Статистика ВПР 2019'!O146="","_",IF('Статистика ВПР 2019'!O146&lt;O$3-2*O$296,-2,IF('Статистика ВПР 2019'!O146&lt;O$3-O$296,-1,IF('Статистика ВПР 2019'!O146&lt;O$3+O$296,0,IF('Статистика ВПР 2019'!O146&lt;O$3+2*O$296,1,2)))))</f>
        <v>0</v>
      </c>
      <c r="P146" s="7">
        <f>IF('Статистика ВПР 2019'!P146="","_",IF('Статистика ВПР 2019'!P146&lt;P$3-2*P$296,-2,IF('Статистика ВПР 2019'!P146&lt;P$3-P$296,-1,IF('Статистика ВПР 2019'!P146&lt;P$3+P$296,0,IF('Статистика ВПР 2019'!P146&lt;P$3+2*P$296,1,2)))))</f>
        <v>0</v>
      </c>
      <c r="Q146" s="7">
        <f>IF('Статистика ВПР 2019'!Q146="","_",IF('Статистика ВПР 2019'!Q146&lt;Q$3-2*Q$296,-2,IF('Статистика ВПР 2019'!Q146&lt;Q$3-Q$296,-1,IF('Статистика ВПР 2019'!Q146&lt;Q$3+Q$296,0,IF('Статистика ВПР 2019'!Q146&lt;Q$3+2*Q$296,1,2)))))</f>
        <v>-1</v>
      </c>
      <c r="R146" s="7">
        <f>IF('Статистика ВПР 2019'!R146="","_",IF('Статистика ВПР 2019'!R146&lt;R$3-2*R$296,-2,IF('Статистика ВПР 2019'!R146&lt;R$3-R$296,-1,IF('Статистика ВПР 2019'!R146&lt;R$3+R$296,0,IF('Статистика ВПР 2019'!R146&lt;R$3+2*R$296,1,2)))))</f>
        <v>0</v>
      </c>
      <c r="S146" s="7">
        <f>IF('Статистика ВПР 2019'!S146="","_",IF('Статистика ВПР 2019'!S146&lt;S$3-2*S$296,-2,IF('Статистика ВПР 2019'!S146&lt;S$3-S$296,-1,IF('Статистика ВПР 2019'!S146&lt;S$3+S$296,0,IF('Статистика ВПР 2019'!S146&lt;S$3+2*S$296,1,2)))))</f>
        <v>0</v>
      </c>
      <c r="T146" s="7">
        <f>IF('Статистика ВПР 2019'!T146="","_",IF('Статистика ВПР 2019'!T146&lt;T$3-2*T$296,-2,IF('Статистика ВПР 2019'!T146&lt;T$3-T$296,-1,IF('Статистика ВПР 2019'!T146&lt;T$3+T$296,0,IF('Статистика ВПР 2019'!T146&lt;T$3+2*T$296,1,2)))))</f>
        <v>0</v>
      </c>
      <c r="U146" s="7">
        <f>IF('Статистика ВПР 2019'!U146="","_",IF('Статистика ВПР 2019'!U146&lt;U$3-2*U$296,-2,IF('Статистика ВПР 2019'!U146&lt;U$3-U$296,-1,IF('Статистика ВПР 2019'!U146&lt;U$3+U$296,0,IF('Статистика ВПР 2019'!U146&lt;U$3+2*U$296,1,2)))))</f>
        <v>0</v>
      </c>
      <c r="V146" s="7">
        <f>IF('Статистика ВПР 2019'!V146="","_",IF('Статистика ВПР 2019'!V146&lt;V$3-2*V$296,-2,IF('Статистика ВПР 2019'!V146&lt;V$3-V$296,-1,IF('Статистика ВПР 2019'!V146&lt;V$3+V$296,0,IF('Статистика ВПР 2019'!V146&lt;V$3+2*V$296,1,2)))))</f>
        <v>0</v>
      </c>
      <c r="W146" s="7" t="str">
        <f>IF('Статистика ВПР 2019'!W146="","_",IF('Статистика ВПР 2019'!W146&lt;W$3-2*W$296,-2,IF('Статистика ВПР 2019'!W146&lt;W$3-W$296,-1,IF('Статистика ВПР 2019'!W146&lt;W$3+W$296,0,IF('Статистика ВПР 2019'!W146&lt;W$3+2*W$296,1,2)))))</f>
        <v>_</v>
      </c>
      <c r="X146" s="7" t="str">
        <f>IF('Статистика ВПР 2019'!X146="","_",IF('Статистика ВПР 2019'!X146&lt;X$3-2*X$296,-2,IF('Статистика ВПР 2019'!X146&lt;X$3-X$296,-1,IF('Статистика ВПР 2019'!X146&lt;X$3+X$296,0,IF('Статистика ВПР 2019'!X146&lt;X$3+2*X$296,1,2)))))</f>
        <v>_</v>
      </c>
      <c r="Y146" s="7" t="str">
        <f>IF('Статистика ВПР 2019'!Y146="","_",IF('Статистика ВПР 2019'!Y146&lt;Y$3-2*Y$296,-2,IF('Статистика ВПР 2019'!Y146&lt;Y$3-Y$296,-1,IF('Статистика ВПР 2019'!Y146&lt;Y$3+Y$296,0,IF('Статистика ВПР 2019'!Y146&lt;Y$3+2*Y$296,1,2)))))</f>
        <v>_</v>
      </c>
      <c r="Z146" s="7">
        <f>IF('Статистика ВПР 2019'!Z146="","_",IF('Статистика ВПР 2019'!Z146&lt;Z$3-2*Z$296,-2,IF('Статистика ВПР 2019'!Z146&lt;Z$3-Z$296,-1,IF('Статистика ВПР 2019'!Z146&lt;Z$3+Z$296,0,IF('Статистика ВПР 2019'!Z146&lt;Z$3+2*Z$296,1,2)))))</f>
        <v>0</v>
      </c>
      <c r="AA146" s="7">
        <f>IF('Статистика ВПР 2019'!AA146="","_",IF('Статистика ВПР 2019'!AA146&lt;AA$3-2*AA$296,-2,IF('Статистика ВПР 2019'!AA146&lt;AA$3-AA$296,-1,IF('Статистика ВПР 2019'!AA146&lt;AA$3+AA$296,0,IF('Статистика ВПР 2019'!AA146&lt;AA$3+2*AA$296,1,2)))))</f>
        <v>0</v>
      </c>
      <c r="AB146" s="7">
        <f>IF('Статистика ВПР 2019'!AB146="","_",IF('Статистика ВПР 2019'!AB146&lt;AB$3-2*AB$296,-2,IF('Статистика ВПР 2019'!AB146&lt;AB$3-AB$296,-1,IF('Статистика ВПР 2019'!AB146&lt;AB$3+AB$296,0,IF('Статистика ВПР 2019'!AB146&lt;AB$3+2*AB$296,1,2)))))</f>
        <v>0</v>
      </c>
      <c r="AC146" s="7">
        <f>IF('Статистика ВПР 2019'!AC146="","_",IF('Статистика ВПР 2019'!AC146&lt;AC$3-2*AC$296,-2,IF('Статистика ВПР 2019'!AC146&lt;AC$3-AC$296,-1,IF('Статистика ВПР 2019'!AC146&lt;AC$3+AC$296,0,IF('Статистика ВПР 2019'!AC146&lt;AC$3+2*AC$296,1,2)))))</f>
        <v>0</v>
      </c>
      <c r="AD146" s="7">
        <f>IF('Статистика ВПР 2019'!AD146="","_",IF('Статистика ВПР 2019'!AD146&lt;AD$3-2*AD$296,-2,IF('Статистика ВПР 2019'!AD146&lt;AD$3-AD$296,-1,IF('Статистика ВПР 2019'!AD146&lt;AD$3+AD$296,0,IF('Статистика ВПР 2019'!AD146&lt;AD$3+2*AD$296,1,2)))))</f>
        <v>0</v>
      </c>
      <c r="AE146" s="7">
        <f>IF('Статистика ВПР 2019'!AE146="","_",IF('Статистика ВПР 2019'!AE146&lt;AE$3-2*AE$296,-2,IF('Статистика ВПР 2019'!AE146&lt;AE$3-AE$296,-1,IF('Статистика ВПР 2019'!AE146&lt;AE$3+AE$296,0,IF('Статистика ВПР 2019'!AE146&lt;AE$3+2*AE$296,1,2)))))</f>
        <v>-1</v>
      </c>
      <c r="AF146" s="7">
        <f>IF('Статистика ВПР 2019'!AF146="","_",IF('Статистика ВПР 2019'!AF146&lt;AF$3-2*AF$296,-2,IF('Статистика ВПР 2019'!AF146&lt;AF$3-AF$296,-1,IF('Статистика ВПР 2019'!AF146&lt;AF$3+AF$296,0,IF('Статистика ВПР 2019'!AF146&lt;AF$3+2*AF$296,1,2)))))</f>
        <v>-1</v>
      </c>
      <c r="AG146" s="7" t="str">
        <f>IF('Статистика ВПР 2019'!AG146="","_",IF('Статистика ВПР 2019'!AG146&lt;AG$3-2*AG$296,-2,IF('Статистика ВПР 2019'!AG146&lt;AG$3-AG$296,-1,IF('Статистика ВПР 2019'!AG146&lt;AG$3+AG$296,0,IF('Статистика ВПР 2019'!AG146&lt;AG$3+2*AG$296,1,2)))))</f>
        <v>_</v>
      </c>
      <c r="AH146" s="7" t="str">
        <f>IF('Статистика ВПР 2019'!AH146="","_",IF('Статистика ВПР 2019'!AH146&lt;AH$3-2*AH$296,-2,IF('Статистика ВПР 2019'!AH146&lt;AH$3-AH$296,-1,IF('Статистика ВПР 2019'!AH146&lt;AH$3+AH$296,0,IF('Статистика ВПР 2019'!AH146&lt;AH$3+2*AH$296,1,2)))))</f>
        <v>_</v>
      </c>
      <c r="AI146" s="7" t="str">
        <f>IF('Статистика ВПР 2019'!AI146="","_",IF('Статистика ВПР 2019'!AI146&lt;AI$3-2*AI$296,-2,IF('Статистика ВПР 2019'!AI146&lt;AI$3-AI$296,-1,IF('Статистика ВПР 2019'!AI146&lt;AI$3+AI$296,0,IF('Статистика ВПР 2019'!AI146&lt;AI$3+2*AI$296,1,2)))))</f>
        <v>_</v>
      </c>
      <c r="AJ146" s="7" t="str">
        <f>IF('Статистика ВПР 2019'!AJ146="","_",IF('Статистика ВПР 2019'!AJ146&lt;AJ$3-2*AJ$296,-2,IF('Статистика ВПР 2019'!AJ146&lt;AJ$3-AJ$296,-1,IF('Статистика ВПР 2019'!AJ146&lt;AJ$3+AJ$296,0,IF('Статистика ВПР 2019'!AJ146&lt;AJ$3+2*AJ$296,1,2)))))</f>
        <v>_</v>
      </c>
      <c r="AK146" s="7" t="str">
        <f>IF('Статистика ВПР 2019'!AK146="","_",IF('Статистика ВПР 2019'!AK146&lt;AK$3-2*AK$296,-2,IF('Статистика ВПР 2019'!AK146&lt;AK$3-AK$296,-1,IF('Статистика ВПР 2019'!AK146&lt;AK$3+AK$296,0,IF('Статистика ВПР 2019'!AK146&lt;AK$3+2*AK$296,1,2)))))</f>
        <v>_</v>
      </c>
      <c r="AL146" s="2">
        <f t="shared" si="2"/>
        <v>35</v>
      </c>
    </row>
    <row r="147" spans="1:38" x14ac:dyDescent="0.25">
      <c r="A147" s="4" t="s">
        <v>70</v>
      </c>
      <c r="B147" s="6" t="s">
        <v>174</v>
      </c>
      <c r="C147" s="7">
        <f>IF('Статистика ВПР 2019'!C147="","_",IF('Статистика ВПР 2019'!C147&lt;C$3-2*C$296,-2,IF('Статистика ВПР 2019'!C147&lt;C$3-C$296,-1,IF('Статистика ВПР 2019'!C147&lt;C$3+C$296,0,IF('Статистика ВПР 2019'!C147&lt;C$3+2*C$296,1,2)))))</f>
        <v>0</v>
      </c>
      <c r="D147" s="7">
        <f>IF('Статистика ВПР 2019'!D147="","_",IF('Статистика ВПР 2019'!D147&lt;D$3-2*D$296,-2,IF('Статистика ВПР 2019'!D147&lt;D$3-D$296,-1,IF('Статистика ВПР 2019'!D147&lt;D$3+D$296,0,IF('Статистика ВПР 2019'!D147&lt;D$3+2*D$296,1,2)))))</f>
        <v>0</v>
      </c>
      <c r="E147" s="7">
        <f>IF('Статистика ВПР 2019'!E147="","_",IF('Статистика ВПР 2019'!E147&lt;E$3-2*E$296,-2,IF('Статистика ВПР 2019'!E147&lt;E$3-E$296,-1,IF('Статистика ВПР 2019'!E147&lt;E$3+E$296,0,IF('Статистика ВПР 2019'!E147&lt;E$3+2*E$296,1,2)))))</f>
        <v>0</v>
      </c>
      <c r="F147" s="7">
        <f>IF('Статистика ВПР 2019'!F147="","_",IF('Статистика ВПР 2019'!F147&lt;F$3-2*F$296,-2,IF('Статистика ВПР 2019'!F147&lt;F$3-F$296,-1,IF('Статистика ВПР 2019'!F147&lt;F$3+F$296,0,IF('Статистика ВПР 2019'!F147&lt;F$3+2*F$296,1,2)))))</f>
        <v>0</v>
      </c>
      <c r="G147" s="7">
        <f>IF('Статистика ВПР 2019'!G147="","_",IF('Статистика ВПР 2019'!G147&lt;G$3-2*G$296,-2,IF('Статистика ВПР 2019'!G147&lt;G$3-G$296,-1,IF('Статистика ВПР 2019'!G147&lt;G$3+G$296,0,IF('Статистика ВПР 2019'!G147&lt;G$3+2*G$296,1,2)))))</f>
        <v>0</v>
      </c>
      <c r="H147" s="7">
        <f>IF('Статистика ВПР 2019'!H147="","_",IF('Статистика ВПР 2019'!H147&lt;H$3-2*H$296,-2,IF('Статистика ВПР 2019'!H147&lt;H$3-H$296,-1,IF('Статистика ВПР 2019'!H147&lt;H$3+H$296,0,IF('Статистика ВПР 2019'!H147&lt;H$3+2*H$296,1,2)))))</f>
        <v>1</v>
      </c>
      <c r="I147" s="7">
        <f>IF('Статистика ВПР 2019'!I147="","_",IF('Статистика ВПР 2019'!I147&lt;I$3-2*I$296,-2,IF('Статистика ВПР 2019'!I147&lt;I$3-I$296,-1,IF('Статистика ВПР 2019'!I147&lt;I$3+I$296,0,IF('Статистика ВПР 2019'!I147&lt;I$3+2*I$296,1,2)))))</f>
        <v>0</v>
      </c>
      <c r="J147" s="7">
        <f>IF('Статистика ВПР 2019'!J147="","_",IF('Статистика ВПР 2019'!J147&lt;J$3-2*J$296,-2,IF('Статистика ВПР 2019'!J147&lt;J$3-J$296,-1,IF('Статистика ВПР 2019'!J147&lt;J$3+J$296,0,IF('Статистика ВПР 2019'!J147&lt;J$3+2*J$296,1,2)))))</f>
        <v>0</v>
      </c>
      <c r="K147" s="7">
        <f>IF('Статистика ВПР 2019'!K147="","_",IF('Статистика ВПР 2019'!K147&lt;K$3-2*K$296,-2,IF('Статистика ВПР 2019'!K147&lt;K$3-K$296,-1,IF('Статистика ВПР 2019'!K147&lt;K$3+K$296,0,IF('Статистика ВПР 2019'!K147&lt;K$3+2*K$296,1,2)))))</f>
        <v>0</v>
      </c>
      <c r="L147" s="7">
        <f>IF('Статистика ВПР 2019'!L147="","_",IF('Статистика ВПР 2019'!L147&lt;L$3-2*L$296,-2,IF('Статистика ВПР 2019'!L147&lt;L$3-L$296,-1,IF('Статистика ВПР 2019'!L147&lt;L$3+L$296,0,IF('Статистика ВПР 2019'!L147&lt;L$3+2*L$296,1,2)))))</f>
        <v>0</v>
      </c>
      <c r="M147" s="7">
        <f>IF('Статистика ВПР 2019'!M147="","_",IF('Статистика ВПР 2019'!M147&lt;M$3-2*M$296,-2,IF('Статистика ВПР 2019'!M147&lt;M$3-M$296,-1,IF('Статистика ВПР 2019'!M147&lt;M$3+M$296,0,IF('Статистика ВПР 2019'!M147&lt;M$3+2*M$296,1,2)))))</f>
        <v>0</v>
      </c>
      <c r="N147" s="7">
        <f>IF('Статистика ВПР 2019'!N147="","_",IF('Статистика ВПР 2019'!N147&lt;N$3-2*N$296,-2,IF('Статистика ВПР 2019'!N147&lt;N$3-N$296,-1,IF('Статистика ВПР 2019'!N147&lt;N$3+N$296,0,IF('Статистика ВПР 2019'!N147&lt;N$3+2*N$296,1,2)))))</f>
        <v>0</v>
      </c>
      <c r="O147" s="7">
        <f>IF('Статистика ВПР 2019'!O147="","_",IF('Статистика ВПР 2019'!O147&lt;O$3-2*O$296,-2,IF('Статистика ВПР 2019'!O147&lt;O$3-O$296,-1,IF('Статистика ВПР 2019'!O147&lt;O$3+O$296,0,IF('Статистика ВПР 2019'!O147&lt;O$3+2*O$296,1,2)))))</f>
        <v>0</v>
      </c>
      <c r="P147" s="7">
        <f>IF('Статистика ВПР 2019'!P147="","_",IF('Статистика ВПР 2019'!P147&lt;P$3-2*P$296,-2,IF('Статистика ВПР 2019'!P147&lt;P$3-P$296,-1,IF('Статистика ВПР 2019'!P147&lt;P$3+P$296,0,IF('Статистика ВПР 2019'!P147&lt;P$3+2*P$296,1,2)))))</f>
        <v>0</v>
      </c>
      <c r="Q147" s="7">
        <f>IF('Статистика ВПР 2019'!Q147="","_",IF('Статистика ВПР 2019'!Q147&lt;Q$3-2*Q$296,-2,IF('Статистика ВПР 2019'!Q147&lt;Q$3-Q$296,-1,IF('Статистика ВПР 2019'!Q147&lt;Q$3+Q$296,0,IF('Статистика ВПР 2019'!Q147&lt;Q$3+2*Q$296,1,2)))))</f>
        <v>0</v>
      </c>
      <c r="R147" s="7">
        <f>IF('Статистика ВПР 2019'!R147="","_",IF('Статистика ВПР 2019'!R147&lt;R$3-2*R$296,-2,IF('Статистика ВПР 2019'!R147&lt;R$3-R$296,-1,IF('Статистика ВПР 2019'!R147&lt;R$3+R$296,0,IF('Статистика ВПР 2019'!R147&lt;R$3+2*R$296,1,2)))))</f>
        <v>1</v>
      </c>
      <c r="S147" s="7">
        <f>IF('Статистика ВПР 2019'!S147="","_",IF('Статистика ВПР 2019'!S147&lt;S$3-2*S$296,-2,IF('Статистика ВПР 2019'!S147&lt;S$3-S$296,-1,IF('Статистика ВПР 2019'!S147&lt;S$3+S$296,0,IF('Статистика ВПР 2019'!S147&lt;S$3+2*S$296,1,2)))))</f>
        <v>0</v>
      </c>
      <c r="T147" s="7">
        <f>IF('Статистика ВПР 2019'!T147="","_",IF('Статистика ВПР 2019'!T147&lt;T$3-2*T$296,-2,IF('Статистика ВПР 2019'!T147&lt;T$3-T$296,-1,IF('Статистика ВПР 2019'!T147&lt;T$3+T$296,0,IF('Статистика ВПР 2019'!T147&lt;T$3+2*T$296,1,2)))))</f>
        <v>0</v>
      </c>
      <c r="U147" s="7">
        <f>IF('Статистика ВПР 2019'!U147="","_",IF('Статистика ВПР 2019'!U147&lt;U$3-2*U$296,-2,IF('Статистика ВПР 2019'!U147&lt;U$3-U$296,-1,IF('Статистика ВПР 2019'!U147&lt;U$3+U$296,0,IF('Статистика ВПР 2019'!U147&lt;U$3+2*U$296,1,2)))))</f>
        <v>0</v>
      </c>
      <c r="V147" s="7">
        <f>IF('Статистика ВПР 2019'!V147="","_",IF('Статистика ВПР 2019'!V147&lt;V$3-2*V$296,-2,IF('Статистика ВПР 2019'!V147&lt;V$3-V$296,-1,IF('Статистика ВПР 2019'!V147&lt;V$3+V$296,0,IF('Статистика ВПР 2019'!V147&lt;V$3+2*V$296,1,2)))))</f>
        <v>0</v>
      </c>
      <c r="W147" s="7" t="str">
        <f>IF('Статистика ВПР 2019'!W147="","_",IF('Статистика ВПР 2019'!W147&lt;W$3-2*W$296,-2,IF('Статистика ВПР 2019'!W147&lt;W$3-W$296,-1,IF('Статистика ВПР 2019'!W147&lt;W$3+W$296,0,IF('Статистика ВПР 2019'!W147&lt;W$3+2*W$296,1,2)))))</f>
        <v>_</v>
      </c>
      <c r="X147" s="7" t="str">
        <f>IF('Статистика ВПР 2019'!X147="","_",IF('Статистика ВПР 2019'!X147&lt;X$3-2*X$296,-2,IF('Статистика ВПР 2019'!X147&lt;X$3-X$296,-1,IF('Статистика ВПР 2019'!X147&lt;X$3+X$296,0,IF('Статистика ВПР 2019'!X147&lt;X$3+2*X$296,1,2)))))</f>
        <v>_</v>
      </c>
      <c r="Y147" s="7" t="str">
        <f>IF('Статистика ВПР 2019'!Y147="","_",IF('Статистика ВПР 2019'!Y147&lt;Y$3-2*Y$296,-2,IF('Статистика ВПР 2019'!Y147&lt;Y$3-Y$296,-1,IF('Статистика ВПР 2019'!Y147&lt;Y$3+Y$296,0,IF('Статистика ВПР 2019'!Y147&lt;Y$3+2*Y$296,1,2)))))</f>
        <v>_</v>
      </c>
      <c r="Z147" s="7">
        <f>IF('Статистика ВПР 2019'!Z147="","_",IF('Статистика ВПР 2019'!Z147&lt;Z$3-2*Z$296,-2,IF('Статистика ВПР 2019'!Z147&lt;Z$3-Z$296,-1,IF('Статистика ВПР 2019'!Z147&lt;Z$3+Z$296,0,IF('Статистика ВПР 2019'!Z147&lt;Z$3+2*Z$296,1,2)))))</f>
        <v>0</v>
      </c>
      <c r="AA147" s="7">
        <f>IF('Статистика ВПР 2019'!AA147="","_",IF('Статистика ВПР 2019'!AA147&lt;AA$3-2*AA$296,-2,IF('Статистика ВПР 2019'!AA147&lt;AA$3-AA$296,-1,IF('Статистика ВПР 2019'!AA147&lt;AA$3+AA$296,0,IF('Статистика ВПР 2019'!AA147&lt;AA$3+2*AA$296,1,2)))))</f>
        <v>0</v>
      </c>
      <c r="AB147" s="7">
        <f>IF('Статистика ВПР 2019'!AB147="","_",IF('Статистика ВПР 2019'!AB147&lt;AB$3-2*AB$296,-2,IF('Статистика ВПР 2019'!AB147&lt;AB$3-AB$296,-1,IF('Статистика ВПР 2019'!AB147&lt;AB$3+AB$296,0,IF('Статистика ВПР 2019'!AB147&lt;AB$3+2*AB$296,1,2)))))</f>
        <v>1</v>
      </c>
      <c r="AC147" s="7">
        <f>IF('Статистика ВПР 2019'!AC147="","_",IF('Статистика ВПР 2019'!AC147&lt;AC$3-2*AC$296,-2,IF('Статистика ВПР 2019'!AC147&lt;AC$3-AC$296,-1,IF('Статистика ВПР 2019'!AC147&lt;AC$3+AC$296,0,IF('Статистика ВПР 2019'!AC147&lt;AC$3+2*AC$296,1,2)))))</f>
        <v>0</v>
      </c>
      <c r="AD147" s="7">
        <f>IF('Статистика ВПР 2019'!AD147="","_",IF('Статистика ВПР 2019'!AD147&lt;AD$3-2*AD$296,-2,IF('Статистика ВПР 2019'!AD147&lt;AD$3-AD$296,-1,IF('Статистика ВПР 2019'!AD147&lt;AD$3+AD$296,0,IF('Статистика ВПР 2019'!AD147&lt;AD$3+2*AD$296,1,2)))))</f>
        <v>0</v>
      </c>
      <c r="AE147" s="7">
        <f>IF('Статистика ВПР 2019'!AE147="","_",IF('Статистика ВПР 2019'!AE147&lt;AE$3-2*AE$296,-2,IF('Статистика ВПР 2019'!AE147&lt;AE$3-AE$296,-1,IF('Статистика ВПР 2019'!AE147&lt;AE$3+AE$296,0,IF('Статистика ВПР 2019'!AE147&lt;AE$3+2*AE$296,1,2)))))</f>
        <v>0</v>
      </c>
      <c r="AF147" s="7" t="str">
        <f>IF('Статистика ВПР 2019'!AF147="","_",IF('Статистика ВПР 2019'!AF147&lt;AF$3-2*AF$296,-2,IF('Статистика ВПР 2019'!AF147&lt;AF$3-AF$296,-1,IF('Статистика ВПР 2019'!AF147&lt;AF$3+AF$296,0,IF('Статистика ВПР 2019'!AF147&lt;AF$3+2*AF$296,1,2)))))</f>
        <v>_</v>
      </c>
      <c r="AG147" s="7" t="str">
        <f>IF('Статистика ВПР 2019'!AG147="","_",IF('Статистика ВПР 2019'!AG147&lt;AG$3-2*AG$296,-2,IF('Статистика ВПР 2019'!AG147&lt;AG$3-AG$296,-1,IF('Статистика ВПР 2019'!AG147&lt;AG$3+AG$296,0,IF('Статистика ВПР 2019'!AG147&lt;AG$3+2*AG$296,1,2)))))</f>
        <v>_</v>
      </c>
      <c r="AH147" s="7">
        <f>IF('Статистика ВПР 2019'!AH147="","_",IF('Статистика ВПР 2019'!AH147&lt;AH$3-2*AH$296,-2,IF('Статистика ВПР 2019'!AH147&lt;AH$3-AH$296,-1,IF('Статистика ВПР 2019'!AH147&lt;AH$3+AH$296,0,IF('Статистика ВПР 2019'!AH147&lt;AH$3+2*AH$296,1,2)))))</f>
        <v>0</v>
      </c>
      <c r="AI147" s="7" t="str">
        <f>IF('Статистика ВПР 2019'!AI147="","_",IF('Статистика ВПР 2019'!AI147&lt;AI$3-2*AI$296,-2,IF('Статистика ВПР 2019'!AI147&lt;AI$3-AI$296,-1,IF('Статистика ВПР 2019'!AI147&lt;AI$3+AI$296,0,IF('Статистика ВПР 2019'!AI147&lt;AI$3+2*AI$296,1,2)))))</f>
        <v>_</v>
      </c>
      <c r="AJ147" s="7">
        <f>IF('Статистика ВПР 2019'!AJ147="","_",IF('Статистика ВПР 2019'!AJ147&lt;AJ$3-2*AJ$296,-2,IF('Статистика ВПР 2019'!AJ147&lt;AJ$3-AJ$296,-1,IF('Статистика ВПР 2019'!AJ147&lt;AJ$3+AJ$296,0,IF('Статистика ВПР 2019'!AJ147&lt;AJ$3+2*AJ$296,1,2)))))</f>
        <v>0</v>
      </c>
      <c r="AK147" s="7" t="str">
        <f>IF('Статистика ВПР 2019'!AK147="","_",IF('Статистика ВПР 2019'!AK147&lt;AK$3-2*AK$296,-2,IF('Статистика ВПР 2019'!AK147&lt;AK$3-AK$296,-1,IF('Статистика ВПР 2019'!AK147&lt;AK$3+AK$296,0,IF('Статистика ВПР 2019'!AK147&lt;AK$3+2*AK$296,1,2)))))</f>
        <v>_</v>
      </c>
      <c r="AL147" s="2">
        <f t="shared" si="2"/>
        <v>35</v>
      </c>
    </row>
    <row r="148" spans="1:38" x14ac:dyDescent="0.25">
      <c r="A148" s="4" t="s">
        <v>70</v>
      </c>
      <c r="B148" s="6" t="s">
        <v>77</v>
      </c>
      <c r="C148" s="7">
        <f>IF('Статистика ВПР 2019'!C148="","_",IF('Статистика ВПР 2019'!C148&lt;C$3-2*C$296,-2,IF('Статистика ВПР 2019'!C148&lt;C$3-C$296,-1,IF('Статистика ВПР 2019'!C148&lt;C$3+C$296,0,IF('Статистика ВПР 2019'!C148&lt;C$3+2*C$296,1,2)))))</f>
        <v>0</v>
      </c>
      <c r="D148" s="7">
        <f>IF('Статистика ВПР 2019'!D148="","_",IF('Статистика ВПР 2019'!D148&lt;D$3-2*D$296,-2,IF('Статистика ВПР 2019'!D148&lt;D$3-D$296,-1,IF('Статистика ВПР 2019'!D148&lt;D$3+D$296,0,IF('Статистика ВПР 2019'!D148&lt;D$3+2*D$296,1,2)))))</f>
        <v>0</v>
      </c>
      <c r="E148" s="7">
        <f>IF('Статистика ВПР 2019'!E148="","_",IF('Статистика ВПР 2019'!E148&lt;E$3-2*E$296,-2,IF('Статистика ВПР 2019'!E148&lt;E$3-E$296,-1,IF('Статистика ВПР 2019'!E148&lt;E$3+E$296,0,IF('Статистика ВПР 2019'!E148&lt;E$3+2*E$296,1,2)))))</f>
        <v>0</v>
      </c>
      <c r="F148" s="7">
        <f>IF('Статистика ВПР 2019'!F148="","_",IF('Статистика ВПР 2019'!F148&lt;F$3-2*F$296,-2,IF('Статистика ВПР 2019'!F148&lt;F$3-F$296,-1,IF('Статистика ВПР 2019'!F148&lt;F$3+F$296,0,IF('Статистика ВПР 2019'!F148&lt;F$3+2*F$296,1,2)))))</f>
        <v>0</v>
      </c>
      <c r="G148" s="7">
        <f>IF('Статистика ВПР 2019'!G148="","_",IF('Статистика ВПР 2019'!G148&lt;G$3-2*G$296,-2,IF('Статистика ВПР 2019'!G148&lt;G$3-G$296,-1,IF('Статистика ВПР 2019'!G148&lt;G$3+G$296,0,IF('Статистика ВПР 2019'!G148&lt;G$3+2*G$296,1,2)))))</f>
        <v>0</v>
      </c>
      <c r="H148" s="7">
        <f>IF('Статистика ВПР 2019'!H148="","_",IF('Статистика ВПР 2019'!H148&lt;H$3-2*H$296,-2,IF('Статистика ВПР 2019'!H148&lt;H$3-H$296,-1,IF('Статистика ВПР 2019'!H148&lt;H$3+H$296,0,IF('Статистика ВПР 2019'!H148&lt;H$3+2*H$296,1,2)))))</f>
        <v>1</v>
      </c>
      <c r="I148" s="7">
        <f>IF('Статистика ВПР 2019'!I148="","_",IF('Статистика ВПР 2019'!I148&lt;I$3-2*I$296,-2,IF('Статистика ВПР 2019'!I148&lt;I$3-I$296,-1,IF('Статистика ВПР 2019'!I148&lt;I$3+I$296,0,IF('Статистика ВПР 2019'!I148&lt;I$3+2*I$296,1,2)))))</f>
        <v>0</v>
      </c>
      <c r="J148" s="7">
        <f>IF('Статистика ВПР 2019'!J148="","_",IF('Статистика ВПР 2019'!J148&lt;J$3-2*J$296,-2,IF('Статистика ВПР 2019'!J148&lt;J$3-J$296,-1,IF('Статистика ВПР 2019'!J148&lt;J$3+J$296,0,IF('Статистика ВПР 2019'!J148&lt;J$3+2*J$296,1,2)))))</f>
        <v>0</v>
      </c>
      <c r="K148" s="7">
        <f>IF('Статистика ВПР 2019'!K148="","_",IF('Статистика ВПР 2019'!K148&lt;K$3-2*K$296,-2,IF('Статистика ВПР 2019'!K148&lt;K$3-K$296,-1,IF('Статистика ВПР 2019'!K148&lt;K$3+K$296,0,IF('Статистика ВПР 2019'!K148&lt;K$3+2*K$296,1,2)))))</f>
        <v>0</v>
      </c>
      <c r="L148" s="7">
        <f>IF('Статистика ВПР 2019'!L148="","_",IF('Статистика ВПР 2019'!L148&lt;L$3-2*L$296,-2,IF('Статистика ВПР 2019'!L148&lt;L$3-L$296,-1,IF('Статистика ВПР 2019'!L148&lt;L$3+L$296,0,IF('Статистика ВПР 2019'!L148&lt;L$3+2*L$296,1,2)))))</f>
        <v>0</v>
      </c>
      <c r="M148" s="7">
        <f>IF('Статистика ВПР 2019'!M148="","_",IF('Статистика ВПР 2019'!M148&lt;M$3-2*M$296,-2,IF('Статистика ВПР 2019'!M148&lt;M$3-M$296,-1,IF('Статистика ВПР 2019'!M148&lt;M$3+M$296,0,IF('Статистика ВПР 2019'!M148&lt;M$3+2*M$296,1,2)))))</f>
        <v>0</v>
      </c>
      <c r="N148" s="7">
        <f>IF('Статистика ВПР 2019'!N148="","_",IF('Статистика ВПР 2019'!N148&lt;N$3-2*N$296,-2,IF('Статистика ВПР 2019'!N148&lt;N$3-N$296,-1,IF('Статистика ВПР 2019'!N148&lt;N$3+N$296,0,IF('Статистика ВПР 2019'!N148&lt;N$3+2*N$296,1,2)))))</f>
        <v>0</v>
      </c>
      <c r="O148" s="7">
        <f>IF('Статистика ВПР 2019'!O148="","_",IF('Статистика ВПР 2019'!O148&lt;O$3-2*O$296,-2,IF('Статистика ВПР 2019'!O148&lt;O$3-O$296,-1,IF('Статистика ВПР 2019'!O148&lt;O$3+O$296,0,IF('Статистика ВПР 2019'!O148&lt;O$3+2*O$296,1,2)))))</f>
        <v>0</v>
      </c>
      <c r="P148" s="7">
        <f>IF('Статистика ВПР 2019'!P148="","_",IF('Статистика ВПР 2019'!P148&lt;P$3-2*P$296,-2,IF('Статистика ВПР 2019'!P148&lt;P$3-P$296,-1,IF('Статистика ВПР 2019'!P148&lt;P$3+P$296,0,IF('Статистика ВПР 2019'!P148&lt;P$3+2*P$296,1,2)))))</f>
        <v>0</v>
      </c>
      <c r="Q148" s="7">
        <f>IF('Статистика ВПР 2019'!Q148="","_",IF('Статистика ВПР 2019'!Q148&lt;Q$3-2*Q$296,-2,IF('Статистика ВПР 2019'!Q148&lt;Q$3-Q$296,-1,IF('Статистика ВПР 2019'!Q148&lt;Q$3+Q$296,0,IF('Статистика ВПР 2019'!Q148&lt;Q$3+2*Q$296,1,2)))))</f>
        <v>-1</v>
      </c>
      <c r="R148" s="7">
        <f>IF('Статистика ВПР 2019'!R148="","_",IF('Статистика ВПР 2019'!R148&lt;R$3-2*R$296,-2,IF('Статистика ВПР 2019'!R148&lt;R$3-R$296,-1,IF('Статистика ВПР 2019'!R148&lt;R$3+R$296,0,IF('Статистика ВПР 2019'!R148&lt;R$3+2*R$296,1,2)))))</f>
        <v>0</v>
      </c>
      <c r="S148" s="7">
        <f>IF('Статистика ВПР 2019'!S148="","_",IF('Статистика ВПР 2019'!S148&lt;S$3-2*S$296,-2,IF('Статистика ВПР 2019'!S148&lt;S$3-S$296,-1,IF('Статистика ВПР 2019'!S148&lt;S$3+S$296,0,IF('Статистика ВПР 2019'!S148&lt;S$3+2*S$296,1,2)))))</f>
        <v>-1</v>
      </c>
      <c r="T148" s="7">
        <f>IF('Статистика ВПР 2019'!T148="","_",IF('Статистика ВПР 2019'!T148&lt;T$3-2*T$296,-2,IF('Статистика ВПР 2019'!T148&lt;T$3-T$296,-1,IF('Статистика ВПР 2019'!T148&lt;T$3+T$296,0,IF('Статистика ВПР 2019'!T148&lt;T$3+2*T$296,1,2)))))</f>
        <v>0</v>
      </c>
      <c r="U148" s="7">
        <f>IF('Статистика ВПР 2019'!U148="","_",IF('Статистика ВПР 2019'!U148&lt;U$3-2*U$296,-2,IF('Статистика ВПР 2019'!U148&lt;U$3-U$296,-1,IF('Статистика ВПР 2019'!U148&lt;U$3+U$296,0,IF('Статистика ВПР 2019'!U148&lt;U$3+2*U$296,1,2)))))</f>
        <v>0</v>
      </c>
      <c r="V148" s="7">
        <f>IF('Статистика ВПР 2019'!V148="","_",IF('Статистика ВПР 2019'!V148&lt;V$3-2*V$296,-2,IF('Статистика ВПР 2019'!V148&lt;V$3-V$296,-1,IF('Статистика ВПР 2019'!V148&lt;V$3+V$296,0,IF('Статистика ВПР 2019'!V148&lt;V$3+2*V$296,1,2)))))</f>
        <v>0</v>
      </c>
      <c r="W148" s="7">
        <f>IF('Статистика ВПР 2019'!W148="","_",IF('Статистика ВПР 2019'!W148&lt;W$3-2*W$296,-2,IF('Статистика ВПР 2019'!W148&lt;W$3-W$296,-1,IF('Статистика ВПР 2019'!W148&lt;W$3+W$296,0,IF('Статистика ВПР 2019'!W148&lt;W$3+2*W$296,1,2)))))</f>
        <v>0</v>
      </c>
      <c r="X148" s="7" t="str">
        <f>IF('Статистика ВПР 2019'!X148="","_",IF('Статистика ВПР 2019'!X148&lt;X$3-2*X$296,-2,IF('Статистика ВПР 2019'!X148&lt;X$3-X$296,-1,IF('Статистика ВПР 2019'!X148&lt;X$3+X$296,0,IF('Статистика ВПР 2019'!X148&lt;X$3+2*X$296,1,2)))))</f>
        <v>_</v>
      </c>
      <c r="Y148" s="7" t="str">
        <f>IF('Статистика ВПР 2019'!Y148="","_",IF('Статистика ВПР 2019'!Y148&lt;Y$3-2*Y$296,-2,IF('Статистика ВПР 2019'!Y148&lt;Y$3-Y$296,-1,IF('Статистика ВПР 2019'!Y148&lt;Y$3+Y$296,0,IF('Статистика ВПР 2019'!Y148&lt;Y$3+2*Y$296,1,2)))))</f>
        <v>_</v>
      </c>
      <c r="Z148" s="7" t="str">
        <f>IF('Статистика ВПР 2019'!Z148="","_",IF('Статистика ВПР 2019'!Z148&lt;Z$3-2*Z$296,-2,IF('Статистика ВПР 2019'!Z148&lt;Z$3-Z$296,-1,IF('Статистика ВПР 2019'!Z148&lt;Z$3+Z$296,0,IF('Статистика ВПР 2019'!Z148&lt;Z$3+2*Z$296,1,2)))))</f>
        <v>_</v>
      </c>
      <c r="AA148" s="7">
        <f>IF('Статистика ВПР 2019'!AA148="","_",IF('Статистика ВПР 2019'!AA148&lt;AA$3-2*AA$296,-2,IF('Статистика ВПР 2019'!AA148&lt;AA$3-AA$296,-1,IF('Статистика ВПР 2019'!AA148&lt;AA$3+AA$296,0,IF('Статистика ВПР 2019'!AA148&lt;AA$3+2*AA$296,1,2)))))</f>
        <v>1</v>
      </c>
      <c r="AB148" s="7">
        <f>IF('Статистика ВПР 2019'!AB148="","_",IF('Статистика ВПР 2019'!AB148&lt;AB$3-2*AB$296,-2,IF('Статистика ВПР 2019'!AB148&lt;AB$3-AB$296,-1,IF('Статистика ВПР 2019'!AB148&lt;AB$3+AB$296,0,IF('Статистика ВПР 2019'!AB148&lt;AB$3+2*AB$296,1,2)))))</f>
        <v>0</v>
      </c>
      <c r="AC148" s="7">
        <f>IF('Статистика ВПР 2019'!AC148="","_",IF('Статистика ВПР 2019'!AC148&lt;AC$3-2*AC$296,-2,IF('Статистика ВПР 2019'!AC148&lt;AC$3-AC$296,-1,IF('Статистика ВПР 2019'!AC148&lt;AC$3+AC$296,0,IF('Статистика ВПР 2019'!AC148&lt;AC$3+2*AC$296,1,2)))))</f>
        <v>0</v>
      </c>
      <c r="AD148" s="7">
        <f>IF('Статистика ВПР 2019'!AD148="","_",IF('Статистика ВПР 2019'!AD148&lt;AD$3-2*AD$296,-2,IF('Статистика ВПР 2019'!AD148&lt;AD$3-AD$296,-1,IF('Статистика ВПР 2019'!AD148&lt;AD$3+AD$296,0,IF('Статистика ВПР 2019'!AD148&lt;AD$3+2*AD$296,1,2)))))</f>
        <v>0</v>
      </c>
      <c r="AE148" s="7">
        <f>IF('Статистика ВПР 2019'!AE148="","_",IF('Статистика ВПР 2019'!AE148&lt;AE$3-2*AE$296,-2,IF('Статистика ВПР 2019'!AE148&lt;AE$3-AE$296,-1,IF('Статистика ВПР 2019'!AE148&lt;AE$3+AE$296,0,IF('Статистика ВПР 2019'!AE148&lt;AE$3+2*AE$296,1,2)))))</f>
        <v>0</v>
      </c>
      <c r="AF148" s="7">
        <f>IF('Статистика ВПР 2019'!AF148="","_",IF('Статистика ВПР 2019'!AF148&lt;AF$3-2*AF$296,-2,IF('Статистика ВПР 2019'!AF148&lt;AF$3-AF$296,-1,IF('Статистика ВПР 2019'!AF148&lt;AF$3+AF$296,0,IF('Статистика ВПР 2019'!AF148&lt;AF$3+2*AF$296,1,2)))))</f>
        <v>0</v>
      </c>
      <c r="AG148" s="7" t="str">
        <f>IF('Статистика ВПР 2019'!AG148="","_",IF('Статистика ВПР 2019'!AG148&lt;AG$3-2*AG$296,-2,IF('Статистика ВПР 2019'!AG148&lt;AG$3-AG$296,-1,IF('Статистика ВПР 2019'!AG148&lt;AG$3+AG$296,0,IF('Статистика ВПР 2019'!AG148&lt;AG$3+2*AG$296,1,2)))))</f>
        <v>_</v>
      </c>
      <c r="AH148" s="7" t="str">
        <f>IF('Статистика ВПР 2019'!AH148="","_",IF('Статистика ВПР 2019'!AH148&lt;AH$3-2*AH$296,-2,IF('Статистика ВПР 2019'!AH148&lt;AH$3-AH$296,-1,IF('Статистика ВПР 2019'!AH148&lt;AH$3+AH$296,0,IF('Статистика ВПР 2019'!AH148&lt;AH$3+2*AH$296,1,2)))))</f>
        <v>_</v>
      </c>
      <c r="AI148" s="7" t="str">
        <f>IF('Статистика ВПР 2019'!AI148="","_",IF('Статистика ВПР 2019'!AI148&lt;AI$3-2*AI$296,-2,IF('Статистика ВПР 2019'!AI148&lt;AI$3-AI$296,-1,IF('Статистика ВПР 2019'!AI148&lt;AI$3+AI$296,0,IF('Статистика ВПР 2019'!AI148&lt;AI$3+2*AI$296,1,2)))))</f>
        <v>_</v>
      </c>
      <c r="AJ148" s="7" t="str">
        <f>IF('Статистика ВПР 2019'!AJ148="","_",IF('Статистика ВПР 2019'!AJ148&lt;AJ$3-2*AJ$296,-2,IF('Статистика ВПР 2019'!AJ148&lt;AJ$3-AJ$296,-1,IF('Статистика ВПР 2019'!AJ148&lt;AJ$3+AJ$296,0,IF('Статистика ВПР 2019'!AJ148&lt;AJ$3+2*AJ$296,1,2)))))</f>
        <v>_</v>
      </c>
      <c r="AK148" s="7" t="str">
        <f>IF('Статистика ВПР 2019'!AK148="","_",IF('Статистика ВПР 2019'!AK148&lt;AK$3-2*AK$296,-2,IF('Статистика ВПР 2019'!AK148&lt;AK$3-AK$296,-1,IF('Статистика ВПР 2019'!AK148&lt;AK$3+AK$296,0,IF('Статистика ВПР 2019'!AK148&lt;AK$3+2*AK$296,1,2)))))</f>
        <v>_</v>
      </c>
      <c r="AL148" s="2">
        <f t="shared" si="2"/>
        <v>35</v>
      </c>
    </row>
    <row r="149" spans="1:38" x14ac:dyDescent="0.25">
      <c r="A149" s="4" t="s">
        <v>70</v>
      </c>
      <c r="B149" s="6" t="s">
        <v>335</v>
      </c>
      <c r="C149" s="7">
        <f>IF('Статистика ВПР 2019'!C149="","_",IF('Статистика ВПР 2019'!C149&lt;C$3-2*C$296,-2,IF('Статистика ВПР 2019'!C149&lt;C$3-C$296,-1,IF('Статистика ВПР 2019'!C149&lt;C$3+C$296,0,IF('Статистика ВПР 2019'!C149&lt;C$3+2*C$296,1,2)))))</f>
        <v>0</v>
      </c>
      <c r="D149" s="7">
        <f>IF('Статистика ВПР 2019'!D149="","_",IF('Статистика ВПР 2019'!D149&lt;D$3-2*D$296,-2,IF('Статистика ВПР 2019'!D149&lt;D$3-D$296,-1,IF('Статистика ВПР 2019'!D149&lt;D$3+D$296,0,IF('Статистика ВПР 2019'!D149&lt;D$3+2*D$296,1,2)))))</f>
        <v>-1</v>
      </c>
      <c r="E149" s="7">
        <f>IF('Статистика ВПР 2019'!E149="","_",IF('Статистика ВПР 2019'!E149&lt;E$3-2*E$296,-2,IF('Статистика ВПР 2019'!E149&lt;E$3-E$296,-1,IF('Статистика ВПР 2019'!E149&lt;E$3+E$296,0,IF('Статистика ВПР 2019'!E149&lt;E$3+2*E$296,1,2)))))</f>
        <v>0</v>
      </c>
      <c r="F149" s="7">
        <f>IF('Статистика ВПР 2019'!F149="","_",IF('Статистика ВПР 2019'!F149&lt;F$3-2*F$296,-2,IF('Статистика ВПР 2019'!F149&lt;F$3-F$296,-1,IF('Статистика ВПР 2019'!F149&lt;F$3+F$296,0,IF('Статистика ВПР 2019'!F149&lt;F$3+2*F$296,1,2)))))</f>
        <v>-2</v>
      </c>
      <c r="G149" s="7">
        <f>IF('Статистика ВПР 2019'!G149="","_",IF('Статистика ВПР 2019'!G149&lt;G$3-2*G$296,-2,IF('Статистика ВПР 2019'!G149&lt;G$3-G$296,-1,IF('Статистика ВПР 2019'!G149&lt;G$3+G$296,0,IF('Статистика ВПР 2019'!G149&lt;G$3+2*G$296,1,2)))))</f>
        <v>-1</v>
      </c>
      <c r="H149" s="7">
        <f>IF('Статистика ВПР 2019'!H149="","_",IF('Статистика ВПР 2019'!H149&lt;H$3-2*H$296,-2,IF('Статистика ВПР 2019'!H149&lt;H$3-H$296,-1,IF('Статистика ВПР 2019'!H149&lt;H$3+H$296,0,IF('Статистика ВПР 2019'!H149&lt;H$3+2*H$296,1,2)))))</f>
        <v>0</v>
      </c>
      <c r="I149" s="7">
        <f>IF('Статистика ВПР 2019'!I149="","_",IF('Статистика ВПР 2019'!I149&lt;I$3-2*I$296,-2,IF('Статистика ВПР 2019'!I149&lt;I$3-I$296,-1,IF('Статистика ВПР 2019'!I149&lt;I$3+I$296,0,IF('Статистика ВПР 2019'!I149&lt;I$3+2*I$296,1,2)))))</f>
        <v>-2</v>
      </c>
      <c r="J149" s="7">
        <f>IF('Статистика ВПР 2019'!J149="","_",IF('Статистика ВПР 2019'!J149&lt;J$3-2*J$296,-2,IF('Статистика ВПР 2019'!J149&lt;J$3-J$296,-1,IF('Статистика ВПР 2019'!J149&lt;J$3+J$296,0,IF('Статистика ВПР 2019'!J149&lt;J$3+2*J$296,1,2)))))</f>
        <v>-1</v>
      </c>
      <c r="K149" s="7">
        <f>IF('Статистика ВПР 2019'!K149="","_",IF('Статистика ВПР 2019'!K149&lt;K$3-2*K$296,-2,IF('Статистика ВПР 2019'!K149&lt;K$3-K$296,-1,IF('Статистика ВПР 2019'!K149&lt;K$3+K$296,0,IF('Статистика ВПР 2019'!K149&lt;K$3+2*K$296,1,2)))))</f>
        <v>-2</v>
      </c>
      <c r="L149" s="7">
        <f>IF('Статистика ВПР 2019'!L149="","_",IF('Статистика ВПР 2019'!L149&lt;L$3-2*L$296,-2,IF('Статистика ВПР 2019'!L149&lt;L$3-L$296,-1,IF('Статистика ВПР 2019'!L149&lt;L$3+L$296,0,IF('Статистика ВПР 2019'!L149&lt;L$3+2*L$296,1,2)))))</f>
        <v>-1</v>
      </c>
      <c r="M149" s="7">
        <f>IF('Статистика ВПР 2019'!M149="","_",IF('Статистика ВПР 2019'!M149&lt;M$3-2*M$296,-2,IF('Статистика ВПР 2019'!M149&lt;M$3-M$296,-1,IF('Статистика ВПР 2019'!M149&lt;M$3+M$296,0,IF('Статистика ВПР 2019'!M149&lt;M$3+2*M$296,1,2)))))</f>
        <v>-2</v>
      </c>
      <c r="N149" s="7">
        <f>IF('Статистика ВПР 2019'!N149="","_",IF('Статистика ВПР 2019'!N149&lt;N$3-2*N$296,-2,IF('Статистика ВПР 2019'!N149&lt;N$3-N$296,-1,IF('Статистика ВПР 2019'!N149&lt;N$3+N$296,0,IF('Статистика ВПР 2019'!N149&lt;N$3+2*N$296,1,2)))))</f>
        <v>-1</v>
      </c>
      <c r="O149" s="7">
        <f>IF('Статистика ВПР 2019'!O149="","_",IF('Статистика ВПР 2019'!O149&lt;O$3-2*O$296,-2,IF('Статистика ВПР 2019'!O149&lt;O$3-O$296,-1,IF('Статистика ВПР 2019'!O149&lt;O$3+O$296,0,IF('Статистика ВПР 2019'!O149&lt;O$3+2*O$296,1,2)))))</f>
        <v>0</v>
      </c>
      <c r="P149" s="7">
        <f>IF('Статистика ВПР 2019'!P149="","_",IF('Статистика ВПР 2019'!P149&lt;P$3-2*P$296,-2,IF('Статистика ВПР 2019'!P149&lt;P$3-P$296,-1,IF('Статистика ВПР 2019'!P149&lt;P$3+P$296,0,IF('Статистика ВПР 2019'!P149&lt;P$3+2*P$296,1,2)))))</f>
        <v>0</v>
      </c>
      <c r="Q149" s="7">
        <f>IF('Статистика ВПР 2019'!Q149="","_",IF('Статистика ВПР 2019'!Q149&lt;Q$3-2*Q$296,-2,IF('Статистика ВПР 2019'!Q149&lt;Q$3-Q$296,-1,IF('Статистика ВПР 2019'!Q149&lt;Q$3+Q$296,0,IF('Статистика ВПР 2019'!Q149&lt;Q$3+2*Q$296,1,2)))))</f>
        <v>0</v>
      </c>
      <c r="R149" s="7" t="str">
        <f>IF('Статистика ВПР 2019'!R149="","_",IF('Статистика ВПР 2019'!R149&lt;R$3-2*R$296,-2,IF('Статистика ВПР 2019'!R149&lt;R$3-R$296,-1,IF('Статистика ВПР 2019'!R149&lt;R$3+R$296,0,IF('Статистика ВПР 2019'!R149&lt;R$3+2*R$296,1,2)))))</f>
        <v>_</v>
      </c>
      <c r="S149" s="7">
        <f>IF('Статистика ВПР 2019'!S149="","_",IF('Статистика ВПР 2019'!S149&lt;S$3-2*S$296,-2,IF('Статистика ВПР 2019'!S149&lt;S$3-S$296,-1,IF('Статистика ВПР 2019'!S149&lt;S$3+S$296,0,IF('Статистика ВПР 2019'!S149&lt;S$3+2*S$296,1,2)))))</f>
        <v>1</v>
      </c>
      <c r="T149" s="7">
        <f>IF('Статистика ВПР 2019'!T149="","_",IF('Статистика ВПР 2019'!T149&lt;T$3-2*T$296,-2,IF('Статистика ВПР 2019'!T149&lt;T$3-T$296,-1,IF('Статистика ВПР 2019'!T149&lt;T$3+T$296,0,IF('Статистика ВПР 2019'!T149&lt;T$3+2*T$296,1,2)))))</f>
        <v>-2</v>
      </c>
      <c r="U149" s="7">
        <f>IF('Статистика ВПР 2019'!U149="","_",IF('Статистика ВПР 2019'!U149&lt;U$3-2*U$296,-2,IF('Статистика ВПР 2019'!U149&lt;U$3-U$296,-1,IF('Статистика ВПР 2019'!U149&lt;U$3+U$296,0,IF('Статистика ВПР 2019'!U149&lt;U$3+2*U$296,1,2)))))</f>
        <v>0</v>
      </c>
      <c r="V149" s="7">
        <f>IF('Статистика ВПР 2019'!V149="","_",IF('Статистика ВПР 2019'!V149&lt;V$3-2*V$296,-2,IF('Статистика ВПР 2019'!V149&lt;V$3-V$296,-1,IF('Статистика ВПР 2019'!V149&lt;V$3+V$296,0,IF('Статистика ВПР 2019'!V149&lt;V$3+2*V$296,1,2)))))</f>
        <v>0</v>
      </c>
      <c r="W149" s="7">
        <f>IF('Статистика ВПР 2019'!W149="","_",IF('Статистика ВПР 2019'!W149&lt;W$3-2*W$296,-2,IF('Статистика ВПР 2019'!W149&lt;W$3-W$296,-1,IF('Статистика ВПР 2019'!W149&lt;W$3+W$296,0,IF('Статистика ВПР 2019'!W149&lt;W$3+2*W$296,1,2)))))</f>
        <v>0</v>
      </c>
      <c r="X149" s="7" t="str">
        <f>IF('Статистика ВПР 2019'!X149="","_",IF('Статистика ВПР 2019'!X149&lt;X$3-2*X$296,-2,IF('Статистика ВПР 2019'!X149&lt;X$3-X$296,-1,IF('Статистика ВПР 2019'!X149&lt;X$3+X$296,0,IF('Статистика ВПР 2019'!X149&lt;X$3+2*X$296,1,2)))))</f>
        <v>_</v>
      </c>
      <c r="Y149" s="7" t="str">
        <f>IF('Статистика ВПР 2019'!Y149="","_",IF('Статистика ВПР 2019'!Y149&lt;Y$3-2*Y$296,-2,IF('Статистика ВПР 2019'!Y149&lt;Y$3-Y$296,-1,IF('Статистика ВПР 2019'!Y149&lt;Y$3+Y$296,0,IF('Статистика ВПР 2019'!Y149&lt;Y$3+2*Y$296,1,2)))))</f>
        <v>_</v>
      </c>
      <c r="Z149" s="7" t="str">
        <f>IF('Статистика ВПР 2019'!Z149="","_",IF('Статистика ВПР 2019'!Z149&lt;Z$3-2*Z$296,-2,IF('Статистика ВПР 2019'!Z149&lt;Z$3-Z$296,-1,IF('Статистика ВПР 2019'!Z149&lt;Z$3+Z$296,0,IF('Статистика ВПР 2019'!Z149&lt;Z$3+2*Z$296,1,2)))))</f>
        <v>_</v>
      </c>
      <c r="AA149" s="7">
        <f>IF('Статистика ВПР 2019'!AA149="","_",IF('Статистика ВПР 2019'!AA149&lt;AA$3-2*AA$296,-2,IF('Статистика ВПР 2019'!AA149&lt;AA$3-AA$296,-1,IF('Статистика ВПР 2019'!AA149&lt;AA$3+AA$296,0,IF('Статистика ВПР 2019'!AA149&lt;AA$3+2*AA$296,1,2)))))</f>
        <v>1</v>
      </c>
      <c r="AB149" s="7">
        <f>IF('Статистика ВПР 2019'!AB149="","_",IF('Статистика ВПР 2019'!AB149&lt;AB$3-2*AB$296,-2,IF('Статистика ВПР 2019'!AB149&lt;AB$3-AB$296,-1,IF('Статистика ВПР 2019'!AB149&lt;AB$3+AB$296,0,IF('Статистика ВПР 2019'!AB149&lt;AB$3+2*AB$296,1,2)))))</f>
        <v>0</v>
      </c>
      <c r="AC149" s="7">
        <f>IF('Статистика ВПР 2019'!AC149="","_",IF('Статистика ВПР 2019'!AC149&lt;AC$3-2*AC$296,-2,IF('Статистика ВПР 2019'!AC149&lt;AC$3-AC$296,-1,IF('Статистика ВПР 2019'!AC149&lt;AC$3+AC$296,0,IF('Статистика ВПР 2019'!AC149&lt;AC$3+2*AC$296,1,2)))))</f>
        <v>0</v>
      </c>
      <c r="AD149" s="7">
        <f>IF('Статистика ВПР 2019'!AD149="","_",IF('Статистика ВПР 2019'!AD149&lt;AD$3-2*AD$296,-2,IF('Статистика ВПР 2019'!AD149&lt;AD$3-AD$296,-1,IF('Статистика ВПР 2019'!AD149&lt;AD$3+AD$296,0,IF('Статистика ВПР 2019'!AD149&lt;AD$3+2*AD$296,1,2)))))</f>
        <v>0</v>
      </c>
      <c r="AE149" s="7">
        <f>IF('Статистика ВПР 2019'!AE149="","_",IF('Статистика ВПР 2019'!AE149&lt;AE$3-2*AE$296,-2,IF('Статистика ВПР 2019'!AE149&lt;AE$3-AE$296,-1,IF('Статистика ВПР 2019'!AE149&lt;AE$3+AE$296,0,IF('Статистика ВПР 2019'!AE149&lt;AE$3+2*AE$296,1,2)))))</f>
        <v>-1</v>
      </c>
      <c r="AF149" s="7">
        <f>IF('Статистика ВПР 2019'!AF149="","_",IF('Статистика ВПР 2019'!AF149&lt;AF$3-2*AF$296,-2,IF('Статистика ВПР 2019'!AF149&lt;AF$3-AF$296,-1,IF('Статистика ВПР 2019'!AF149&lt;AF$3+AF$296,0,IF('Статистика ВПР 2019'!AF149&lt;AF$3+2*AF$296,1,2)))))</f>
        <v>1</v>
      </c>
      <c r="AG149" s="7" t="str">
        <f>IF('Статистика ВПР 2019'!AG149="","_",IF('Статистика ВПР 2019'!AG149&lt;AG$3-2*AG$296,-2,IF('Статистика ВПР 2019'!AG149&lt;AG$3-AG$296,-1,IF('Статистика ВПР 2019'!AG149&lt;AG$3+AG$296,0,IF('Статистика ВПР 2019'!AG149&lt;AG$3+2*AG$296,1,2)))))</f>
        <v>_</v>
      </c>
      <c r="AH149" s="7">
        <f>IF('Статистика ВПР 2019'!AH149="","_",IF('Статистика ВПР 2019'!AH149&lt;AH$3-2*AH$296,-2,IF('Статистика ВПР 2019'!AH149&lt;AH$3-AH$296,-1,IF('Статистика ВПР 2019'!AH149&lt;AH$3+AH$296,0,IF('Статистика ВПР 2019'!AH149&lt;AH$3+2*AH$296,1,2)))))</f>
        <v>1</v>
      </c>
      <c r="AI149" s="7" t="str">
        <f>IF('Статистика ВПР 2019'!AI149="","_",IF('Статистика ВПР 2019'!AI149&lt;AI$3-2*AI$296,-2,IF('Статистика ВПР 2019'!AI149&lt;AI$3-AI$296,-1,IF('Статистика ВПР 2019'!AI149&lt;AI$3+AI$296,0,IF('Статистика ВПР 2019'!AI149&lt;AI$3+2*AI$296,1,2)))))</f>
        <v>_</v>
      </c>
      <c r="AJ149" s="7" t="str">
        <f>IF('Статистика ВПР 2019'!AJ149="","_",IF('Статистика ВПР 2019'!AJ149&lt;AJ$3-2*AJ$296,-2,IF('Статистика ВПР 2019'!AJ149&lt;AJ$3-AJ$296,-1,IF('Статистика ВПР 2019'!AJ149&lt;AJ$3+AJ$296,0,IF('Статистика ВПР 2019'!AJ149&lt;AJ$3+2*AJ$296,1,2)))))</f>
        <v>_</v>
      </c>
      <c r="AK149" s="7" t="str">
        <f>IF('Статистика ВПР 2019'!AK149="","_",IF('Статистика ВПР 2019'!AK149&lt;AK$3-2*AK$296,-2,IF('Статистика ВПР 2019'!AK149&lt;AK$3-AK$296,-1,IF('Статистика ВПР 2019'!AK149&lt;AK$3+AK$296,0,IF('Статистика ВПР 2019'!AK149&lt;AK$3+2*AK$296,1,2)))))</f>
        <v>_</v>
      </c>
      <c r="AL149" s="2">
        <f t="shared" si="2"/>
        <v>35</v>
      </c>
    </row>
    <row r="150" spans="1:38" x14ac:dyDescent="0.25">
      <c r="A150" s="4" t="s">
        <v>70</v>
      </c>
      <c r="B150" s="6" t="s">
        <v>78</v>
      </c>
      <c r="C150" s="7">
        <f>IF('Статистика ВПР 2019'!C150="","_",IF('Статистика ВПР 2019'!C150&lt;C$3-2*C$296,-2,IF('Статистика ВПР 2019'!C150&lt;C$3-C$296,-1,IF('Статистика ВПР 2019'!C150&lt;C$3+C$296,0,IF('Статистика ВПР 2019'!C150&lt;C$3+2*C$296,1,2)))))</f>
        <v>0</v>
      </c>
      <c r="D150" s="7">
        <f>IF('Статистика ВПР 2019'!D150="","_",IF('Статистика ВПР 2019'!D150&lt;D$3-2*D$296,-2,IF('Статистика ВПР 2019'!D150&lt;D$3-D$296,-1,IF('Статистика ВПР 2019'!D150&lt;D$3+D$296,0,IF('Статистика ВПР 2019'!D150&lt;D$3+2*D$296,1,2)))))</f>
        <v>0</v>
      </c>
      <c r="E150" s="7">
        <f>IF('Статистика ВПР 2019'!E150="","_",IF('Статистика ВПР 2019'!E150&lt;E$3-2*E$296,-2,IF('Статистика ВПР 2019'!E150&lt;E$3-E$296,-1,IF('Статистика ВПР 2019'!E150&lt;E$3+E$296,0,IF('Статистика ВПР 2019'!E150&lt;E$3+2*E$296,1,2)))))</f>
        <v>0</v>
      </c>
      <c r="F150" s="7">
        <f>IF('Статистика ВПР 2019'!F150="","_",IF('Статистика ВПР 2019'!F150&lt;F$3-2*F$296,-2,IF('Статистика ВПР 2019'!F150&lt;F$3-F$296,-1,IF('Статистика ВПР 2019'!F150&lt;F$3+F$296,0,IF('Статистика ВПР 2019'!F150&lt;F$3+2*F$296,1,2)))))</f>
        <v>0</v>
      </c>
      <c r="G150" s="7">
        <f>IF('Статистика ВПР 2019'!G150="","_",IF('Статистика ВПР 2019'!G150&lt;G$3-2*G$296,-2,IF('Статистика ВПР 2019'!G150&lt;G$3-G$296,-1,IF('Статистика ВПР 2019'!G150&lt;G$3+G$296,0,IF('Статистика ВПР 2019'!G150&lt;G$3+2*G$296,1,2)))))</f>
        <v>0</v>
      </c>
      <c r="H150" s="7">
        <f>IF('Статистика ВПР 2019'!H150="","_",IF('Статистика ВПР 2019'!H150&lt;H$3-2*H$296,-2,IF('Статистика ВПР 2019'!H150&lt;H$3-H$296,-1,IF('Статистика ВПР 2019'!H150&lt;H$3+H$296,0,IF('Статистика ВПР 2019'!H150&lt;H$3+2*H$296,1,2)))))</f>
        <v>1</v>
      </c>
      <c r="I150" s="7">
        <f>IF('Статистика ВПР 2019'!I150="","_",IF('Статистика ВПР 2019'!I150&lt;I$3-2*I$296,-2,IF('Статистика ВПР 2019'!I150&lt;I$3-I$296,-1,IF('Статистика ВПР 2019'!I150&lt;I$3+I$296,0,IF('Статистика ВПР 2019'!I150&lt;I$3+2*I$296,1,2)))))</f>
        <v>0</v>
      </c>
      <c r="J150" s="7">
        <f>IF('Статистика ВПР 2019'!J150="","_",IF('Статистика ВПР 2019'!J150&lt;J$3-2*J$296,-2,IF('Статистика ВПР 2019'!J150&lt;J$3-J$296,-1,IF('Статистика ВПР 2019'!J150&lt;J$3+J$296,0,IF('Статистика ВПР 2019'!J150&lt;J$3+2*J$296,1,2)))))</f>
        <v>0</v>
      </c>
      <c r="K150" s="7">
        <f>IF('Статистика ВПР 2019'!K150="","_",IF('Статистика ВПР 2019'!K150&lt;K$3-2*K$296,-2,IF('Статистика ВПР 2019'!K150&lt;K$3-K$296,-1,IF('Статистика ВПР 2019'!K150&lt;K$3+K$296,0,IF('Статистика ВПР 2019'!K150&lt;K$3+2*K$296,1,2)))))</f>
        <v>0</v>
      </c>
      <c r="L150" s="7">
        <f>IF('Статистика ВПР 2019'!L150="","_",IF('Статистика ВПР 2019'!L150&lt;L$3-2*L$296,-2,IF('Статистика ВПР 2019'!L150&lt;L$3-L$296,-1,IF('Статистика ВПР 2019'!L150&lt;L$3+L$296,0,IF('Статистика ВПР 2019'!L150&lt;L$3+2*L$296,1,2)))))</f>
        <v>0</v>
      </c>
      <c r="M150" s="7">
        <f>IF('Статистика ВПР 2019'!M150="","_",IF('Статистика ВПР 2019'!M150&lt;M$3-2*M$296,-2,IF('Статистика ВПР 2019'!M150&lt;M$3-M$296,-1,IF('Статистика ВПР 2019'!M150&lt;M$3+M$296,0,IF('Статистика ВПР 2019'!M150&lt;M$3+2*M$296,1,2)))))</f>
        <v>0</v>
      </c>
      <c r="N150" s="7">
        <f>IF('Статистика ВПР 2019'!N150="","_",IF('Статистика ВПР 2019'!N150&lt;N$3-2*N$296,-2,IF('Статистика ВПР 2019'!N150&lt;N$3-N$296,-1,IF('Статистика ВПР 2019'!N150&lt;N$3+N$296,0,IF('Статистика ВПР 2019'!N150&lt;N$3+2*N$296,1,2)))))</f>
        <v>0</v>
      </c>
      <c r="O150" s="7">
        <f>IF('Статистика ВПР 2019'!O150="","_",IF('Статистика ВПР 2019'!O150&lt;O$3-2*O$296,-2,IF('Статистика ВПР 2019'!O150&lt;O$3-O$296,-1,IF('Статистика ВПР 2019'!O150&lt;O$3+O$296,0,IF('Статистика ВПР 2019'!O150&lt;O$3+2*O$296,1,2)))))</f>
        <v>0</v>
      </c>
      <c r="P150" s="7">
        <f>IF('Статистика ВПР 2019'!P150="","_",IF('Статистика ВПР 2019'!P150&lt;P$3-2*P$296,-2,IF('Статистика ВПР 2019'!P150&lt;P$3-P$296,-1,IF('Статистика ВПР 2019'!P150&lt;P$3+P$296,0,IF('Статистика ВПР 2019'!P150&lt;P$3+2*P$296,1,2)))))</f>
        <v>0</v>
      </c>
      <c r="Q150" s="7">
        <f>IF('Статистика ВПР 2019'!Q150="","_",IF('Статистика ВПР 2019'!Q150&lt;Q$3-2*Q$296,-2,IF('Статистика ВПР 2019'!Q150&lt;Q$3-Q$296,-1,IF('Статистика ВПР 2019'!Q150&lt;Q$3+Q$296,0,IF('Статистика ВПР 2019'!Q150&lt;Q$3+2*Q$296,1,2)))))</f>
        <v>0</v>
      </c>
      <c r="R150" s="7" t="str">
        <f>IF('Статистика ВПР 2019'!R150="","_",IF('Статистика ВПР 2019'!R150&lt;R$3-2*R$296,-2,IF('Статистика ВПР 2019'!R150&lt;R$3-R$296,-1,IF('Статистика ВПР 2019'!R150&lt;R$3+R$296,0,IF('Статистика ВПР 2019'!R150&lt;R$3+2*R$296,1,2)))))</f>
        <v>_</v>
      </c>
      <c r="S150" s="7">
        <f>IF('Статистика ВПР 2019'!S150="","_",IF('Статистика ВПР 2019'!S150&lt;S$3-2*S$296,-2,IF('Статистика ВПР 2019'!S150&lt;S$3-S$296,-1,IF('Статистика ВПР 2019'!S150&lt;S$3+S$296,0,IF('Статистика ВПР 2019'!S150&lt;S$3+2*S$296,1,2)))))</f>
        <v>0</v>
      </c>
      <c r="T150" s="7">
        <f>IF('Статистика ВПР 2019'!T150="","_",IF('Статистика ВПР 2019'!T150&lt;T$3-2*T$296,-2,IF('Статистика ВПР 2019'!T150&lt;T$3-T$296,-1,IF('Статистика ВПР 2019'!T150&lt;T$3+T$296,0,IF('Статистика ВПР 2019'!T150&lt;T$3+2*T$296,1,2)))))</f>
        <v>0</v>
      </c>
      <c r="U150" s="7">
        <f>IF('Статистика ВПР 2019'!U150="","_",IF('Статистика ВПР 2019'!U150&lt;U$3-2*U$296,-2,IF('Статистика ВПР 2019'!U150&lt;U$3-U$296,-1,IF('Статистика ВПР 2019'!U150&lt;U$3+U$296,0,IF('Статистика ВПР 2019'!U150&lt;U$3+2*U$296,1,2)))))</f>
        <v>0</v>
      </c>
      <c r="V150" s="7">
        <f>IF('Статистика ВПР 2019'!V150="","_",IF('Статистика ВПР 2019'!V150&lt;V$3-2*V$296,-2,IF('Статистика ВПР 2019'!V150&lt;V$3-V$296,-1,IF('Статистика ВПР 2019'!V150&lt;V$3+V$296,0,IF('Статистика ВПР 2019'!V150&lt;V$3+2*V$296,1,2)))))</f>
        <v>0</v>
      </c>
      <c r="W150" s="7" t="str">
        <f>IF('Статистика ВПР 2019'!W150="","_",IF('Статистика ВПР 2019'!W150&lt;W$3-2*W$296,-2,IF('Статистика ВПР 2019'!W150&lt;W$3-W$296,-1,IF('Статистика ВПР 2019'!W150&lt;W$3+W$296,0,IF('Статистика ВПР 2019'!W150&lt;W$3+2*W$296,1,2)))))</f>
        <v>_</v>
      </c>
      <c r="X150" s="7" t="str">
        <f>IF('Статистика ВПР 2019'!X150="","_",IF('Статистика ВПР 2019'!X150&lt;X$3-2*X$296,-2,IF('Статистика ВПР 2019'!X150&lt;X$3-X$296,-1,IF('Статистика ВПР 2019'!X150&lt;X$3+X$296,0,IF('Статистика ВПР 2019'!X150&lt;X$3+2*X$296,1,2)))))</f>
        <v>_</v>
      </c>
      <c r="Y150" s="7" t="str">
        <f>IF('Статистика ВПР 2019'!Y150="","_",IF('Статистика ВПР 2019'!Y150&lt;Y$3-2*Y$296,-2,IF('Статистика ВПР 2019'!Y150&lt;Y$3-Y$296,-1,IF('Статистика ВПР 2019'!Y150&lt;Y$3+Y$296,0,IF('Статистика ВПР 2019'!Y150&lt;Y$3+2*Y$296,1,2)))))</f>
        <v>_</v>
      </c>
      <c r="Z150" s="7">
        <f>IF('Статистика ВПР 2019'!Z150="","_",IF('Статистика ВПР 2019'!Z150&lt;Z$3-2*Z$296,-2,IF('Статистика ВПР 2019'!Z150&lt;Z$3-Z$296,-1,IF('Статистика ВПР 2019'!Z150&lt;Z$3+Z$296,0,IF('Статистика ВПР 2019'!Z150&lt;Z$3+2*Z$296,1,2)))))</f>
        <v>0</v>
      </c>
      <c r="AA150" s="7">
        <f>IF('Статистика ВПР 2019'!AA150="","_",IF('Статистика ВПР 2019'!AA150&lt;AA$3-2*AA$296,-2,IF('Статистика ВПР 2019'!AA150&lt;AA$3-AA$296,-1,IF('Статистика ВПР 2019'!AA150&lt;AA$3+AA$296,0,IF('Статистика ВПР 2019'!AA150&lt;AA$3+2*AA$296,1,2)))))</f>
        <v>0</v>
      </c>
      <c r="AB150" s="7">
        <f>IF('Статистика ВПР 2019'!AB150="","_",IF('Статистика ВПР 2019'!AB150&lt;AB$3-2*AB$296,-2,IF('Статистика ВПР 2019'!AB150&lt;AB$3-AB$296,-1,IF('Статистика ВПР 2019'!AB150&lt;AB$3+AB$296,0,IF('Статистика ВПР 2019'!AB150&lt;AB$3+2*AB$296,1,2)))))</f>
        <v>0</v>
      </c>
      <c r="AC150" s="7">
        <f>IF('Статистика ВПР 2019'!AC150="","_",IF('Статистика ВПР 2019'!AC150&lt;AC$3-2*AC$296,-2,IF('Статистика ВПР 2019'!AC150&lt;AC$3-AC$296,-1,IF('Статистика ВПР 2019'!AC150&lt;AC$3+AC$296,0,IF('Статистика ВПР 2019'!AC150&lt;AC$3+2*AC$296,1,2)))))</f>
        <v>0</v>
      </c>
      <c r="AD150" s="7">
        <f>IF('Статистика ВПР 2019'!AD150="","_",IF('Статистика ВПР 2019'!AD150&lt;AD$3-2*AD$296,-2,IF('Статистика ВПР 2019'!AD150&lt;AD$3-AD$296,-1,IF('Статистика ВПР 2019'!AD150&lt;AD$3+AD$296,0,IF('Статистика ВПР 2019'!AD150&lt;AD$3+2*AD$296,1,2)))))</f>
        <v>0</v>
      </c>
      <c r="AE150" s="7" t="str">
        <f>IF('Статистика ВПР 2019'!AE150="","_",IF('Статистика ВПР 2019'!AE150&lt;AE$3-2*AE$296,-2,IF('Статистика ВПР 2019'!AE150&lt;AE$3-AE$296,-1,IF('Статистика ВПР 2019'!AE150&lt;AE$3+AE$296,0,IF('Статистика ВПР 2019'!AE150&lt;AE$3+2*AE$296,1,2)))))</f>
        <v>_</v>
      </c>
      <c r="AF150" s="7">
        <f>IF('Статистика ВПР 2019'!AF150="","_",IF('Статистика ВПР 2019'!AF150&lt;AF$3-2*AF$296,-2,IF('Статистика ВПР 2019'!AF150&lt;AF$3-AF$296,-1,IF('Статистика ВПР 2019'!AF150&lt;AF$3+AF$296,0,IF('Статистика ВПР 2019'!AF150&lt;AF$3+2*AF$296,1,2)))))</f>
        <v>0</v>
      </c>
      <c r="AG150" s="7" t="str">
        <f>IF('Статистика ВПР 2019'!AG150="","_",IF('Статистика ВПР 2019'!AG150&lt;AG$3-2*AG$296,-2,IF('Статистика ВПР 2019'!AG150&lt;AG$3-AG$296,-1,IF('Статистика ВПР 2019'!AG150&lt;AG$3+AG$296,0,IF('Статистика ВПР 2019'!AG150&lt;AG$3+2*AG$296,1,2)))))</f>
        <v>_</v>
      </c>
      <c r="AH150" s="7">
        <f>IF('Статистика ВПР 2019'!AH150="","_",IF('Статистика ВПР 2019'!AH150&lt;AH$3-2*AH$296,-2,IF('Статистика ВПР 2019'!AH150&lt;AH$3-AH$296,-1,IF('Статистика ВПР 2019'!AH150&lt;AH$3+AH$296,0,IF('Статистика ВПР 2019'!AH150&lt;AH$3+2*AH$296,1,2)))))</f>
        <v>1</v>
      </c>
      <c r="AI150" s="7" t="str">
        <f>IF('Статистика ВПР 2019'!AI150="","_",IF('Статистика ВПР 2019'!AI150&lt;AI$3-2*AI$296,-2,IF('Статистика ВПР 2019'!AI150&lt;AI$3-AI$296,-1,IF('Статистика ВПР 2019'!AI150&lt;AI$3+AI$296,0,IF('Статистика ВПР 2019'!AI150&lt;AI$3+2*AI$296,1,2)))))</f>
        <v>_</v>
      </c>
      <c r="AJ150" s="7" t="str">
        <f>IF('Статистика ВПР 2019'!AJ150="","_",IF('Статистика ВПР 2019'!AJ150&lt;AJ$3-2*AJ$296,-2,IF('Статистика ВПР 2019'!AJ150&lt;AJ$3-AJ$296,-1,IF('Статистика ВПР 2019'!AJ150&lt;AJ$3+AJ$296,0,IF('Статистика ВПР 2019'!AJ150&lt;AJ$3+2*AJ$296,1,2)))))</f>
        <v>_</v>
      </c>
      <c r="AK150" s="7" t="str">
        <f>IF('Статистика ВПР 2019'!AK150="","_",IF('Статистика ВПР 2019'!AK150&lt;AK$3-2*AK$296,-2,IF('Статистика ВПР 2019'!AK150&lt;AK$3-AK$296,-1,IF('Статистика ВПР 2019'!AK150&lt;AK$3+AK$296,0,IF('Статистика ВПР 2019'!AK150&lt;AK$3+2*AK$296,1,2)))))</f>
        <v>_</v>
      </c>
      <c r="AL150" s="2">
        <f t="shared" si="2"/>
        <v>35</v>
      </c>
    </row>
    <row r="151" spans="1:38" x14ac:dyDescent="0.25">
      <c r="A151" s="4" t="s">
        <v>70</v>
      </c>
      <c r="B151" s="6" t="s">
        <v>79</v>
      </c>
      <c r="C151" s="7">
        <f>IF('Статистика ВПР 2019'!C151="","_",IF('Статистика ВПР 2019'!C151&lt;C$3-2*C$296,-2,IF('Статистика ВПР 2019'!C151&lt;C$3-C$296,-1,IF('Статистика ВПР 2019'!C151&lt;C$3+C$296,0,IF('Статистика ВПР 2019'!C151&lt;C$3+2*C$296,1,2)))))</f>
        <v>0</v>
      </c>
      <c r="D151" s="7">
        <f>IF('Статистика ВПР 2019'!D151="","_",IF('Статистика ВПР 2019'!D151&lt;D$3-2*D$296,-2,IF('Статистика ВПР 2019'!D151&lt;D$3-D$296,-1,IF('Статистика ВПР 2019'!D151&lt;D$3+D$296,0,IF('Статистика ВПР 2019'!D151&lt;D$3+2*D$296,1,2)))))</f>
        <v>0</v>
      </c>
      <c r="E151" s="7">
        <f>IF('Статистика ВПР 2019'!E151="","_",IF('Статистика ВПР 2019'!E151&lt;E$3-2*E$296,-2,IF('Статистика ВПР 2019'!E151&lt;E$3-E$296,-1,IF('Статистика ВПР 2019'!E151&lt;E$3+E$296,0,IF('Статистика ВПР 2019'!E151&lt;E$3+2*E$296,1,2)))))</f>
        <v>0</v>
      </c>
      <c r="F151" s="7">
        <f>IF('Статистика ВПР 2019'!F151="","_",IF('Статистика ВПР 2019'!F151&lt;F$3-2*F$296,-2,IF('Статистика ВПР 2019'!F151&lt;F$3-F$296,-1,IF('Статистика ВПР 2019'!F151&lt;F$3+F$296,0,IF('Статистика ВПР 2019'!F151&lt;F$3+2*F$296,1,2)))))</f>
        <v>-1</v>
      </c>
      <c r="G151" s="7">
        <f>IF('Статистика ВПР 2019'!G151="","_",IF('Статистика ВПР 2019'!G151&lt;G$3-2*G$296,-2,IF('Статистика ВПР 2019'!G151&lt;G$3-G$296,-1,IF('Статистика ВПР 2019'!G151&lt;G$3+G$296,0,IF('Статистика ВПР 2019'!G151&lt;G$3+2*G$296,1,2)))))</f>
        <v>-1</v>
      </c>
      <c r="H151" s="7">
        <f>IF('Статистика ВПР 2019'!H151="","_",IF('Статистика ВПР 2019'!H151&lt;H$3-2*H$296,-2,IF('Статистика ВПР 2019'!H151&lt;H$3-H$296,-1,IF('Статистика ВПР 2019'!H151&lt;H$3+H$296,0,IF('Статистика ВПР 2019'!H151&lt;H$3+2*H$296,1,2)))))</f>
        <v>0</v>
      </c>
      <c r="I151" s="7">
        <f>IF('Статистика ВПР 2019'!I151="","_",IF('Статистика ВПР 2019'!I151&lt;I$3-2*I$296,-2,IF('Статистика ВПР 2019'!I151&lt;I$3-I$296,-1,IF('Статистика ВПР 2019'!I151&lt;I$3+I$296,0,IF('Статистика ВПР 2019'!I151&lt;I$3+2*I$296,1,2)))))</f>
        <v>0</v>
      </c>
      <c r="J151" s="7">
        <f>IF('Статистика ВПР 2019'!J151="","_",IF('Статистика ВПР 2019'!J151&lt;J$3-2*J$296,-2,IF('Статистика ВПР 2019'!J151&lt;J$3-J$296,-1,IF('Статистика ВПР 2019'!J151&lt;J$3+J$296,0,IF('Статистика ВПР 2019'!J151&lt;J$3+2*J$296,1,2)))))</f>
        <v>1</v>
      </c>
      <c r="K151" s="7">
        <f>IF('Статистика ВПР 2019'!K151="","_",IF('Статистика ВПР 2019'!K151&lt;K$3-2*K$296,-2,IF('Статистика ВПР 2019'!K151&lt;K$3-K$296,-1,IF('Статистика ВПР 2019'!K151&lt;K$3+K$296,0,IF('Статистика ВПР 2019'!K151&lt;K$3+2*K$296,1,2)))))</f>
        <v>0</v>
      </c>
      <c r="L151" s="7">
        <f>IF('Статистика ВПР 2019'!L151="","_",IF('Статистика ВПР 2019'!L151&lt;L$3-2*L$296,-2,IF('Статистика ВПР 2019'!L151&lt;L$3-L$296,-1,IF('Статистика ВПР 2019'!L151&lt;L$3+L$296,0,IF('Статистика ВПР 2019'!L151&lt;L$3+2*L$296,1,2)))))</f>
        <v>0</v>
      </c>
      <c r="M151" s="7">
        <f>IF('Статистика ВПР 2019'!M151="","_",IF('Статистика ВПР 2019'!M151&lt;M$3-2*M$296,-2,IF('Статистика ВПР 2019'!M151&lt;M$3-M$296,-1,IF('Статистика ВПР 2019'!M151&lt;M$3+M$296,0,IF('Статистика ВПР 2019'!M151&lt;M$3+2*M$296,1,2)))))</f>
        <v>0</v>
      </c>
      <c r="N151" s="7">
        <f>IF('Статистика ВПР 2019'!N151="","_",IF('Статистика ВПР 2019'!N151&lt;N$3-2*N$296,-2,IF('Статистика ВПР 2019'!N151&lt;N$3-N$296,-1,IF('Статистика ВПР 2019'!N151&lt;N$3+N$296,0,IF('Статистика ВПР 2019'!N151&lt;N$3+2*N$296,1,2)))))</f>
        <v>0</v>
      </c>
      <c r="O151" s="7">
        <f>IF('Статистика ВПР 2019'!O151="","_",IF('Статистика ВПР 2019'!O151&lt;O$3-2*O$296,-2,IF('Статистика ВПР 2019'!O151&lt;O$3-O$296,-1,IF('Статистика ВПР 2019'!O151&lt;O$3+O$296,0,IF('Статистика ВПР 2019'!O151&lt;O$3+2*O$296,1,2)))))</f>
        <v>0</v>
      </c>
      <c r="P151" s="7">
        <f>IF('Статистика ВПР 2019'!P151="","_",IF('Статистика ВПР 2019'!P151&lt;P$3-2*P$296,-2,IF('Статистика ВПР 2019'!P151&lt;P$3-P$296,-1,IF('Статистика ВПР 2019'!P151&lt;P$3+P$296,0,IF('Статистика ВПР 2019'!P151&lt;P$3+2*P$296,1,2)))))</f>
        <v>0</v>
      </c>
      <c r="Q151" s="7">
        <f>IF('Статистика ВПР 2019'!Q151="","_",IF('Статистика ВПР 2019'!Q151&lt;Q$3-2*Q$296,-2,IF('Статистика ВПР 2019'!Q151&lt;Q$3-Q$296,-1,IF('Статистика ВПР 2019'!Q151&lt;Q$3+Q$296,0,IF('Статистика ВПР 2019'!Q151&lt;Q$3+2*Q$296,1,2)))))</f>
        <v>0</v>
      </c>
      <c r="R151" s="7">
        <f>IF('Статистика ВПР 2019'!R151="","_",IF('Статистика ВПР 2019'!R151&lt;R$3-2*R$296,-2,IF('Статистика ВПР 2019'!R151&lt;R$3-R$296,-1,IF('Статистика ВПР 2019'!R151&lt;R$3+R$296,0,IF('Статистика ВПР 2019'!R151&lt;R$3+2*R$296,1,2)))))</f>
        <v>0</v>
      </c>
      <c r="S151" s="7">
        <f>IF('Статистика ВПР 2019'!S151="","_",IF('Статистика ВПР 2019'!S151&lt;S$3-2*S$296,-2,IF('Статистика ВПР 2019'!S151&lt;S$3-S$296,-1,IF('Статистика ВПР 2019'!S151&lt;S$3+S$296,0,IF('Статистика ВПР 2019'!S151&lt;S$3+2*S$296,1,2)))))</f>
        <v>0</v>
      </c>
      <c r="T151" s="7">
        <f>IF('Статистика ВПР 2019'!T151="","_",IF('Статистика ВПР 2019'!T151&lt;T$3-2*T$296,-2,IF('Статистика ВПР 2019'!T151&lt;T$3-T$296,-1,IF('Статистика ВПР 2019'!T151&lt;T$3+T$296,0,IF('Статистика ВПР 2019'!T151&lt;T$3+2*T$296,1,2)))))</f>
        <v>0</v>
      </c>
      <c r="U151" s="7">
        <f>IF('Статистика ВПР 2019'!U151="","_",IF('Статистика ВПР 2019'!U151&lt;U$3-2*U$296,-2,IF('Статистика ВПР 2019'!U151&lt;U$3-U$296,-1,IF('Статистика ВПР 2019'!U151&lt;U$3+U$296,0,IF('Статистика ВПР 2019'!U151&lt;U$3+2*U$296,1,2)))))</f>
        <v>0</v>
      </c>
      <c r="V151" s="7">
        <f>IF('Статистика ВПР 2019'!V151="","_",IF('Статистика ВПР 2019'!V151&lt;V$3-2*V$296,-2,IF('Статистика ВПР 2019'!V151&lt;V$3-V$296,-1,IF('Статистика ВПР 2019'!V151&lt;V$3+V$296,0,IF('Статистика ВПР 2019'!V151&lt;V$3+2*V$296,1,2)))))</f>
        <v>0</v>
      </c>
      <c r="W151" s="7">
        <f>IF('Статистика ВПР 2019'!W151="","_",IF('Статистика ВПР 2019'!W151&lt;W$3-2*W$296,-2,IF('Статистика ВПР 2019'!W151&lt;W$3-W$296,-1,IF('Статистика ВПР 2019'!W151&lt;W$3+W$296,0,IF('Статистика ВПР 2019'!W151&lt;W$3+2*W$296,1,2)))))</f>
        <v>0</v>
      </c>
      <c r="X151" s="7">
        <f>IF('Статистика ВПР 2019'!X151="","_",IF('Статистика ВПР 2019'!X151&lt;X$3-2*X$296,-2,IF('Статистика ВПР 2019'!X151&lt;X$3-X$296,-1,IF('Статистика ВПР 2019'!X151&lt;X$3+X$296,0,IF('Статистика ВПР 2019'!X151&lt;X$3+2*X$296,1,2)))))</f>
        <v>0</v>
      </c>
      <c r="Y151" s="7" t="str">
        <f>IF('Статистика ВПР 2019'!Y151="","_",IF('Статистика ВПР 2019'!Y151&lt;Y$3-2*Y$296,-2,IF('Статистика ВПР 2019'!Y151&lt;Y$3-Y$296,-1,IF('Статистика ВПР 2019'!Y151&lt;Y$3+Y$296,0,IF('Статистика ВПР 2019'!Y151&lt;Y$3+2*Y$296,1,2)))))</f>
        <v>_</v>
      </c>
      <c r="Z151" s="7" t="str">
        <f>IF('Статистика ВПР 2019'!Z151="","_",IF('Статистика ВПР 2019'!Z151&lt;Z$3-2*Z$296,-2,IF('Статистика ВПР 2019'!Z151&lt;Z$3-Z$296,-1,IF('Статистика ВПР 2019'!Z151&lt;Z$3+Z$296,0,IF('Статистика ВПР 2019'!Z151&lt;Z$3+2*Z$296,1,2)))))</f>
        <v>_</v>
      </c>
      <c r="AA151" s="7">
        <f>IF('Статистика ВПР 2019'!AA151="","_",IF('Статистика ВПР 2019'!AA151&lt;AA$3-2*AA$296,-2,IF('Статистика ВПР 2019'!AA151&lt;AA$3-AA$296,-1,IF('Статистика ВПР 2019'!AA151&lt;AA$3+AA$296,0,IF('Статистика ВПР 2019'!AA151&lt;AA$3+2*AA$296,1,2)))))</f>
        <v>-2</v>
      </c>
      <c r="AB151" s="7">
        <f>IF('Статистика ВПР 2019'!AB151="","_",IF('Статистика ВПР 2019'!AB151&lt;AB$3-2*AB$296,-2,IF('Статистика ВПР 2019'!AB151&lt;AB$3-AB$296,-1,IF('Статистика ВПР 2019'!AB151&lt;AB$3+AB$296,0,IF('Статистика ВПР 2019'!AB151&lt;AB$3+2*AB$296,1,2)))))</f>
        <v>-1</v>
      </c>
      <c r="AC151" s="7">
        <f>IF('Статистика ВПР 2019'!AC151="","_",IF('Статистика ВПР 2019'!AC151&lt;AC$3-2*AC$296,-2,IF('Статистика ВПР 2019'!AC151&lt;AC$3-AC$296,-1,IF('Статистика ВПР 2019'!AC151&lt;AC$3+AC$296,0,IF('Статистика ВПР 2019'!AC151&lt;AC$3+2*AC$296,1,2)))))</f>
        <v>-2</v>
      </c>
      <c r="AD151" s="7">
        <f>IF('Статистика ВПР 2019'!AD151="","_",IF('Статистика ВПР 2019'!AD151&lt;AD$3-2*AD$296,-2,IF('Статистика ВПР 2019'!AD151&lt;AD$3-AD$296,-1,IF('Статистика ВПР 2019'!AD151&lt;AD$3+AD$296,0,IF('Статистика ВПР 2019'!AD151&lt;AD$3+2*AD$296,1,2)))))</f>
        <v>0</v>
      </c>
      <c r="AE151" s="7">
        <f>IF('Статистика ВПР 2019'!AE151="","_",IF('Статистика ВПР 2019'!AE151&lt;AE$3-2*AE$296,-2,IF('Статистика ВПР 2019'!AE151&lt;AE$3-AE$296,-1,IF('Статистика ВПР 2019'!AE151&lt;AE$3+AE$296,0,IF('Статистика ВПР 2019'!AE151&lt;AE$3+2*AE$296,1,2)))))</f>
        <v>0</v>
      </c>
      <c r="AF151" s="7">
        <f>IF('Статистика ВПР 2019'!AF151="","_",IF('Статистика ВПР 2019'!AF151&lt;AF$3-2*AF$296,-2,IF('Статистика ВПР 2019'!AF151&lt;AF$3-AF$296,-1,IF('Статистика ВПР 2019'!AF151&lt;AF$3+AF$296,0,IF('Статистика ВПР 2019'!AF151&lt;AF$3+2*AF$296,1,2)))))</f>
        <v>0</v>
      </c>
      <c r="AG151" s="7" t="str">
        <f>IF('Статистика ВПР 2019'!AG151="","_",IF('Статистика ВПР 2019'!AG151&lt;AG$3-2*AG$296,-2,IF('Статистика ВПР 2019'!AG151&lt;AG$3-AG$296,-1,IF('Статистика ВПР 2019'!AG151&lt;AG$3+AG$296,0,IF('Статистика ВПР 2019'!AG151&lt;AG$3+2*AG$296,1,2)))))</f>
        <v>_</v>
      </c>
      <c r="AH151" s="7">
        <f>IF('Статистика ВПР 2019'!AH151="","_",IF('Статистика ВПР 2019'!AH151&lt;AH$3-2*AH$296,-2,IF('Статистика ВПР 2019'!AH151&lt;AH$3-AH$296,-1,IF('Статистика ВПР 2019'!AH151&lt;AH$3+AH$296,0,IF('Статистика ВПР 2019'!AH151&lt;AH$3+2*AH$296,1,2)))))</f>
        <v>0</v>
      </c>
      <c r="AI151" s="7" t="str">
        <f>IF('Статистика ВПР 2019'!AI151="","_",IF('Статистика ВПР 2019'!AI151&lt;AI$3-2*AI$296,-2,IF('Статистика ВПР 2019'!AI151&lt;AI$3-AI$296,-1,IF('Статистика ВПР 2019'!AI151&lt;AI$3+AI$296,0,IF('Статистика ВПР 2019'!AI151&lt;AI$3+2*AI$296,1,2)))))</f>
        <v>_</v>
      </c>
      <c r="AJ151" s="7" t="str">
        <f>IF('Статистика ВПР 2019'!AJ151="","_",IF('Статистика ВПР 2019'!AJ151&lt;AJ$3-2*AJ$296,-2,IF('Статистика ВПР 2019'!AJ151&lt;AJ$3-AJ$296,-1,IF('Статистика ВПР 2019'!AJ151&lt;AJ$3+AJ$296,0,IF('Статистика ВПР 2019'!AJ151&lt;AJ$3+2*AJ$296,1,2)))))</f>
        <v>_</v>
      </c>
      <c r="AK151" s="7" t="str">
        <f>IF('Статистика ВПР 2019'!AK151="","_",IF('Статистика ВПР 2019'!AK151&lt;AK$3-2*AK$296,-2,IF('Статистика ВПР 2019'!AK151&lt;AK$3-AK$296,-1,IF('Статистика ВПР 2019'!AK151&lt;AK$3+AK$296,0,IF('Статистика ВПР 2019'!AK151&lt;AK$3+2*AK$296,1,2)))))</f>
        <v>_</v>
      </c>
      <c r="AL151" s="2">
        <f t="shared" si="2"/>
        <v>35</v>
      </c>
    </row>
    <row r="152" spans="1:38" x14ac:dyDescent="0.25">
      <c r="A152" s="4" t="s">
        <v>70</v>
      </c>
      <c r="B152" s="6" t="s">
        <v>72</v>
      </c>
      <c r="C152" s="7">
        <f>IF('Статистика ВПР 2019'!C152="","_",IF('Статистика ВПР 2019'!C152&lt;C$3-2*C$296,-2,IF('Статистика ВПР 2019'!C152&lt;C$3-C$296,-1,IF('Статистика ВПР 2019'!C152&lt;C$3+C$296,0,IF('Статистика ВПР 2019'!C152&lt;C$3+2*C$296,1,2)))))</f>
        <v>0</v>
      </c>
      <c r="D152" s="7">
        <f>IF('Статистика ВПР 2019'!D152="","_",IF('Статистика ВПР 2019'!D152&lt;D$3-2*D$296,-2,IF('Статистика ВПР 2019'!D152&lt;D$3-D$296,-1,IF('Статистика ВПР 2019'!D152&lt;D$3+D$296,0,IF('Статистика ВПР 2019'!D152&lt;D$3+2*D$296,1,2)))))</f>
        <v>-1</v>
      </c>
      <c r="E152" s="7">
        <f>IF('Статистика ВПР 2019'!E152="","_",IF('Статистика ВПР 2019'!E152&lt;E$3-2*E$296,-2,IF('Статистика ВПР 2019'!E152&lt;E$3-E$296,-1,IF('Статистика ВПР 2019'!E152&lt;E$3+E$296,0,IF('Статистика ВПР 2019'!E152&lt;E$3+2*E$296,1,2)))))</f>
        <v>0</v>
      </c>
      <c r="F152" s="7">
        <f>IF('Статистика ВПР 2019'!F152="","_",IF('Статистика ВПР 2019'!F152&lt;F$3-2*F$296,-2,IF('Статистика ВПР 2019'!F152&lt;F$3-F$296,-1,IF('Статистика ВПР 2019'!F152&lt;F$3+F$296,0,IF('Статистика ВПР 2019'!F152&lt;F$3+2*F$296,1,2)))))</f>
        <v>0</v>
      </c>
      <c r="G152" s="7">
        <f>IF('Статистика ВПР 2019'!G152="","_",IF('Статистика ВПР 2019'!G152&lt;G$3-2*G$296,-2,IF('Статистика ВПР 2019'!G152&lt;G$3-G$296,-1,IF('Статистика ВПР 2019'!G152&lt;G$3+G$296,0,IF('Статистика ВПР 2019'!G152&lt;G$3+2*G$296,1,2)))))</f>
        <v>0</v>
      </c>
      <c r="H152" s="7">
        <f>IF('Статистика ВПР 2019'!H152="","_",IF('Статистика ВПР 2019'!H152&lt;H$3-2*H$296,-2,IF('Статистика ВПР 2019'!H152&lt;H$3-H$296,-1,IF('Статистика ВПР 2019'!H152&lt;H$3+H$296,0,IF('Статистика ВПР 2019'!H152&lt;H$3+2*H$296,1,2)))))</f>
        <v>0</v>
      </c>
      <c r="I152" s="7">
        <f>IF('Статистика ВПР 2019'!I152="","_",IF('Статистика ВПР 2019'!I152&lt;I$3-2*I$296,-2,IF('Статистика ВПР 2019'!I152&lt;I$3-I$296,-1,IF('Статистика ВПР 2019'!I152&lt;I$3+I$296,0,IF('Статистика ВПР 2019'!I152&lt;I$3+2*I$296,1,2)))))</f>
        <v>0</v>
      </c>
      <c r="J152" s="7">
        <f>IF('Статистика ВПР 2019'!J152="","_",IF('Статистика ВПР 2019'!J152&lt;J$3-2*J$296,-2,IF('Статистика ВПР 2019'!J152&lt;J$3-J$296,-1,IF('Статистика ВПР 2019'!J152&lt;J$3+J$296,0,IF('Статистика ВПР 2019'!J152&lt;J$3+2*J$296,1,2)))))</f>
        <v>0</v>
      </c>
      <c r="K152" s="7">
        <f>IF('Статистика ВПР 2019'!K152="","_",IF('Статистика ВПР 2019'!K152&lt;K$3-2*K$296,-2,IF('Статистика ВПР 2019'!K152&lt;K$3-K$296,-1,IF('Статистика ВПР 2019'!K152&lt;K$3+K$296,0,IF('Статистика ВПР 2019'!K152&lt;K$3+2*K$296,1,2)))))</f>
        <v>0</v>
      </c>
      <c r="L152" s="7">
        <f>IF('Статистика ВПР 2019'!L152="","_",IF('Статистика ВПР 2019'!L152&lt;L$3-2*L$296,-2,IF('Статистика ВПР 2019'!L152&lt;L$3-L$296,-1,IF('Статистика ВПР 2019'!L152&lt;L$3+L$296,0,IF('Статистика ВПР 2019'!L152&lt;L$3+2*L$296,1,2)))))</f>
        <v>-1</v>
      </c>
      <c r="M152" s="7">
        <f>IF('Статистика ВПР 2019'!M152="","_",IF('Статистика ВПР 2019'!M152&lt;M$3-2*M$296,-2,IF('Статистика ВПР 2019'!M152&lt;M$3-M$296,-1,IF('Статистика ВПР 2019'!M152&lt;M$3+M$296,0,IF('Статистика ВПР 2019'!M152&lt;M$3+2*M$296,1,2)))))</f>
        <v>0</v>
      </c>
      <c r="N152" s="7">
        <f>IF('Статистика ВПР 2019'!N152="","_",IF('Статистика ВПР 2019'!N152&lt;N$3-2*N$296,-2,IF('Статистика ВПР 2019'!N152&lt;N$3-N$296,-1,IF('Статистика ВПР 2019'!N152&lt;N$3+N$296,0,IF('Статистика ВПР 2019'!N152&lt;N$3+2*N$296,1,2)))))</f>
        <v>0</v>
      </c>
      <c r="O152" s="7">
        <f>IF('Статистика ВПР 2019'!O152="","_",IF('Статистика ВПР 2019'!O152&lt;O$3-2*O$296,-2,IF('Статистика ВПР 2019'!O152&lt;O$3-O$296,-1,IF('Статистика ВПР 2019'!O152&lt;O$3+O$296,0,IF('Статистика ВПР 2019'!O152&lt;O$3+2*O$296,1,2)))))</f>
        <v>0</v>
      </c>
      <c r="P152" s="7">
        <f>IF('Статистика ВПР 2019'!P152="","_",IF('Статистика ВПР 2019'!P152&lt;P$3-2*P$296,-2,IF('Статистика ВПР 2019'!P152&lt;P$3-P$296,-1,IF('Статистика ВПР 2019'!P152&lt;P$3+P$296,0,IF('Статистика ВПР 2019'!P152&lt;P$3+2*P$296,1,2)))))</f>
        <v>0</v>
      </c>
      <c r="Q152" s="7">
        <f>IF('Статистика ВПР 2019'!Q152="","_",IF('Статистика ВПР 2019'!Q152&lt;Q$3-2*Q$296,-2,IF('Статистика ВПР 2019'!Q152&lt;Q$3-Q$296,-1,IF('Статистика ВПР 2019'!Q152&lt;Q$3+Q$296,0,IF('Статистика ВПР 2019'!Q152&lt;Q$3+2*Q$296,1,2)))))</f>
        <v>0</v>
      </c>
      <c r="R152" s="7">
        <f>IF('Статистика ВПР 2019'!R152="","_",IF('Статистика ВПР 2019'!R152&lt;R$3-2*R$296,-2,IF('Статистика ВПР 2019'!R152&lt;R$3-R$296,-1,IF('Статистика ВПР 2019'!R152&lt;R$3+R$296,0,IF('Статистика ВПР 2019'!R152&lt;R$3+2*R$296,1,2)))))</f>
        <v>0</v>
      </c>
      <c r="S152" s="7">
        <f>IF('Статистика ВПР 2019'!S152="","_",IF('Статистика ВПР 2019'!S152&lt;S$3-2*S$296,-2,IF('Статистика ВПР 2019'!S152&lt;S$3-S$296,-1,IF('Статистика ВПР 2019'!S152&lt;S$3+S$296,0,IF('Статистика ВПР 2019'!S152&lt;S$3+2*S$296,1,2)))))</f>
        <v>0</v>
      </c>
      <c r="T152" s="7">
        <f>IF('Статистика ВПР 2019'!T152="","_",IF('Статистика ВПР 2019'!T152&lt;T$3-2*T$296,-2,IF('Статистика ВПР 2019'!T152&lt;T$3-T$296,-1,IF('Статистика ВПР 2019'!T152&lt;T$3+T$296,0,IF('Статистика ВПР 2019'!T152&lt;T$3+2*T$296,1,2)))))</f>
        <v>0</v>
      </c>
      <c r="U152" s="7">
        <f>IF('Статистика ВПР 2019'!U152="","_",IF('Статистика ВПР 2019'!U152&lt;U$3-2*U$296,-2,IF('Статистика ВПР 2019'!U152&lt;U$3-U$296,-1,IF('Статистика ВПР 2019'!U152&lt;U$3+U$296,0,IF('Статистика ВПР 2019'!U152&lt;U$3+2*U$296,1,2)))))</f>
        <v>0</v>
      </c>
      <c r="V152" s="7">
        <f>IF('Статистика ВПР 2019'!V152="","_",IF('Статистика ВПР 2019'!V152&lt;V$3-2*V$296,-2,IF('Статистика ВПР 2019'!V152&lt;V$3-V$296,-1,IF('Статистика ВПР 2019'!V152&lt;V$3+V$296,0,IF('Статистика ВПР 2019'!V152&lt;V$3+2*V$296,1,2)))))</f>
        <v>0</v>
      </c>
      <c r="W152" s="7">
        <f>IF('Статистика ВПР 2019'!W152="","_",IF('Статистика ВПР 2019'!W152&lt;W$3-2*W$296,-2,IF('Статистика ВПР 2019'!W152&lt;W$3-W$296,-1,IF('Статистика ВПР 2019'!W152&lt;W$3+W$296,0,IF('Статистика ВПР 2019'!W152&lt;W$3+2*W$296,1,2)))))</f>
        <v>0</v>
      </c>
      <c r="X152" s="7">
        <f>IF('Статистика ВПР 2019'!X152="","_",IF('Статистика ВПР 2019'!X152&lt;X$3-2*X$296,-2,IF('Статистика ВПР 2019'!X152&lt;X$3-X$296,-1,IF('Статистика ВПР 2019'!X152&lt;X$3+X$296,0,IF('Статистика ВПР 2019'!X152&lt;X$3+2*X$296,1,2)))))</f>
        <v>0</v>
      </c>
      <c r="Y152" s="7" t="str">
        <f>IF('Статистика ВПР 2019'!Y152="","_",IF('Статистика ВПР 2019'!Y152&lt;Y$3-2*Y$296,-2,IF('Статистика ВПР 2019'!Y152&lt;Y$3-Y$296,-1,IF('Статистика ВПР 2019'!Y152&lt;Y$3+Y$296,0,IF('Статистика ВПР 2019'!Y152&lt;Y$3+2*Y$296,1,2)))))</f>
        <v>_</v>
      </c>
      <c r="Z152" s="7">
        <f>IF('Статистика ВПР 2019'!Z152="","_",IF('Статистика ВПР 2019'!Z152&lt;Z$3-2*Z$296,-2,IF('Статистика ВПР 2019'!Z152&lt;Z$3-Z$296,-1,IF('Статистика ВПР 2019'!Z152&lt;Z$3+Z$296,0,IF('Статистика ВПР 2019'!Z152&lt;Z$3+2*Z$296,1,2)))))</f>
        <v>0</v>
      </c>
      <c r="AA152" s="7">
        <f>IF('Статистика ВПР 2019'!AA152="","_",IF('Статистика ВПР 2019'!AA152&lt;AA$3-2*AA$296,-2,IF('Статистика ВПР 2019'!AA152&lt;AA$3-AA$296,-1,IF('Статистика ВПР 2019'!AA152&lt;AA$3+AA$296,0,IF('Статистика ВПР 2019'!AA152&lt;AA$3+2*AA$296,1,2)))))</f>
        <v>0</v>
      </c>
      <c r="AB152" s="7">
        <f>IF('Статистика ВПР 2019'!AB152="","_",IF('Статистика ВПР 2019'!AB152&lt;AB$3-2*AB$296,-2,IF('Статистика ВПР 2019'!AB152&lt;AB$3-AB$296,-1,IF('Статистика ВПР 2019'!AB152&lt;AB$3+AB$296,0,IF('Статистика ВПР 2019'!AB152&lt;AB$3+2*AB$296,1,2)))))</f>
        <v>-1</v>
      </c>
      <c r="AC152" s="7">
        <f>IF('Статистика ВПР 2019'!AC152="","_",IF('Статистика ВПР 2019'!AC152&lt;AC$3-2*AC$296,-2,IF('Статистика ВПР 2019'!AC152&lt;AC$3-AC$296,-1,IF('Статистика ВПР 2019'!AC152&lt;AC$3+AC$296,0,IF('Статистика ВПР 2019'!AC152&lt;AC$3+2*AC$296,1,2)))))</f>
        <v>-1</v>
      </c>
      <c r="AD152" s="7">
        <f>IF('Статистика ВПР 2019'!AD152="","_",IF('Статистика ВПР 2019'!AD152&lt;AD$3-2*AD$296,-2,IF('Статистика ВПР 2019'!AD152&lt;AD$3-AD$296,-1,IF('Статистика ВПР 2019'!AD152&lt;AD$3+AD$296,0,IF('Статистика ВПР 2019'!AD152&lt;AD$3+2*AD$296,1,2)))))</f>
        <v>0</v>
      </c>
      <c r="AE152" s="7">
        <f>IF('Статистика ВПР 2019'!AE152="","_",IF('Статистика ВПР 2019'!AE152&lt;AE$3-2*AE$296,-2,IF('Статистика ВПР 2019'!AE152&lt;AE$3-AE$296,-1,IF('Статистика ВПР 2019'!AE152&lt;AE$3+AE$296,0,IF('Статистика ВПР 2019'!AE152&lt;AE$3+2*AE$296,1,2)))))</f>
        <v>0</v>
      </c>
      <c r="AF152" s="7" t="str">
        <f>IF('Статистика ВПР 2019'!AF152="","_",IF('Статистика ВПР 2019'!AF152&lt;AF$3-2*AF$296,-2,IF('Статистика ВПР 2019'!AF152&lt;AF$3-AF$296,-1,IF('Статистика ВПР 2019'!AF152&lt;AF$3+AF$296,0,IF('Статистика ВПР 2019'!AF152&lt;AF$3+2*AF$296,1,2)))))</f>
        <v>_</v>
      </c>
      <c r="AG152" s="7" t="str">
        <f>IF('Статистика ВПР 2019'!AG152="","_",IF('Статистика ВПР 2019'!AG152&lt;AG$3-2*AG$296,-2,IF('Статистика ВПР 2019'!AG152&lt;AG$3-AG$296,-1,IF('Статистика ВПР 2019'!AG152&lt;AG$3+AG$296,0,IF('Статистика ВПР 2019'!AG152&lt;AG$3+2*AG$296,1,2)))))</f>
        <v>_</v>
      </c>
      <c r="AH152" s="7" t="str">
        <f>IF('Статистика ВПР 2019'!AH152="","_",IF('Статистика ВПР 2019'!AH152&lt;AH$3-2*AH$296,-2,IF('Статистика ВПР 2019'!AH152&lt;AH$3-AH$296,-1,IF('Статистика ВПР 2019'!AH152&lt;AH$3+AH$296,0,IF('Статистика ВПР 2019'!AH152&lt;AH$3+2*AH$296,1,2)))))</f>
        <v>_</v>
      </c>
      <c r="AI152" s="7" t="str">
        <f>IF('Статистика ВПР 2019'!AI152="","_",IF('Статистика ВПР 2019'!AI152&lt;AI$3-2*AI$296,-2,IF('Статистика ВПР 2019'!AI152&lt;AI$3-AI$296,-1,IF('Статистика ВПР 2019'!AI152&lt;AI$3+AI$296,0,IF('Статистика ВПР 2019'!AI152&lt;AI$3+2*AI$296,1,2)))))</f>
        <v>_</v>
      </c>
      <c r="AJ152" s="7" t="str">
        <f>IF('Статистика ВПР 2019'!AJ152="","_",IF('Статистика ВПР 2019'!AJ152&lt;AJ$3-2*AJ$296,-2,IF('Статистика ВПР 2019'!AJ152&lt;AJ$3-AJ$296,-1,IF('Статистика ВПР 2019'!AJ152&lt;AJ$3+AJ$296,0,IF('Статистика ВПР 2019'!AJ152&lt;AJ$3+2*AJ$296,1,2)))))</f>
        <v>_</v>
      </c>
      <c r="AK152" s="7" t="str">
        <f>IF('Статистика ВПР 2019'!AK152="","_",IF('Статистика ВПР 2019'!AK152&lt;AK$3-2*AK$296,-2,IF('Статистика ВПР 2019'!AK152&lt;AK$3-AK$296,-1,IF('Статистика ВПР 2019'!AK152&lt;AK$3+AK$296,0,IF('Статистика ВПР 2019'!AK152&lt;AK$3+2*AK$296,1,2)))))</f>
        <v>_</v>
      </c>
      <c r="AL152" s="2">
        <f t="shared" si="2"/>
        <v>35</v>
      </c>
    </row>
    <row r="153" spans="1:38" x14ac:dyDescent="0.25">
      <c r="A153" s="4" t="s">
        <v>70</v>
      </c>
      <c r="B153" s="6" t="s">
        <v>80</v>
      </c>
      <c r="C153" s="7">
        <f>IF('Статистика ВПР 2019'!C153="","_",IF('Статистика ВПР 2019'!C153&lt;C$3-2*C$296,-2,IF('Статистика ВПР 2019'!C153&lt;C$3-C$296,-1,IF('Статистика ВПР 2019'!C153&lt;C$3+C$296,0,IF('Статистика ВПР 2019'!C153&lt;C$3+2*C$296,1,2)))))</f>
        <v>0</v>
      </c>
      <c r="D153" s="7">
        <f>IF('Статистика ВПР 2019'!D153="","_",IF('Статистика ВПР 2019'!D153&lt;D$3-2*D$296,-2,IF('Статистика ВПР 2019'!D153&lt;D$3-D$296,-1,IF('Статистика ВПР 2019'!D153&lt;D$3+D$296,0,IF('Статистика ВПР 2019'!D153&lt;D$3+2*D$296,1,2)))))</f>
        <v>0</v>
      </c>
      <c r="E153" s="7">
        <f>IF('Статистика ВПР 2019'!E153="","_",IF('Статистика ВПР 2019'!E153&lt;E$3-2*E$296,-2,IF('Статистика ВПР 2019'!E153&lt;E$3-E$296,-1,IF('Статистика ВПР 2019'!E153&lt;E$3+E$296,0,IF('Статистика ВПР 2019'!E153&lt;E$3+2*E$296,1,2)))))</f>
        <v>0</v>
      </c>
      <c r="F153" s="7">
        <f>IF('Статистика ВПР 2019'!F153="","_",IF('Статистика ВПР 2019'!F153&lt;F$3-2*F$296,-2,IF('Статистика ВПР 2019'!F153&lt;F$3-F$296,-1,IF('Статистика ВПР 2019'!F153&lt;F$3+F$296,0,IF('Статистика ВПР 2019'!F153&lt;F$3+2*F$296,1,2)))))</f>
        <v>0</v>
      </c>
      <c r="G153" s="7">
        <f>IF('Статистика ВПР 2019'!G153="","_",IF('Статистика ВПР 2019'!G153&lt;G$3-2*G$296,-2,IF('Статистика ВПР 2019'!G153&lt;G$3-G$296,-1,IF('Статистика ВПР 2019'!G153&lt;G$3+G$296,0,IF('Статистика ВПР 2019'!G153&lt;G$3+2*G$296,1,2)))))</f>
        <v>0</v>
      </c>
      <c r="H153" s="7">
        <f>IF('Статистика ВПР 2019'!H153="","_",IF('Статистика ВПР 2019'!H153&lt;H$3-2*H$296,-2,IF('Статистика ВПР 2019'!H153&lt;H$3-H$296,-1,IF('Статистика ВПР 2019'!H153&lt;H$3+H$296,0,IF('Статистика ВПР 2019'!H153&lt;H$3+2*H$296,1,2)))))</f>
        <v>1</v>
      </c>
      <c r="I153" s="7">
        <f>IF('Статистика ВПР 2019'!I153="","_",IF('Статистика ВПР 2019'!I153&lt;I$3-2*I$296,-2,IF('Статистика ВПР 2019'!I153&lt;I$3-I$296,-1,IF('Статистика ВПР 2019'!I153&lt;I$3+I$296,0,IF('Статистика ВПР 2019'!I153&lt;I$3+2*I$296,1,2)))))</f>
        <v>0</v>
      </c>
      <c r="J153" s="7">
        <f>IF('Статистика ВПР 2019'!J153="","_",IF('Статистика ВПР 2019'!J153&lt;J$3-2*J$296,-2,IF('Статистика ВПР 2019'!J153&lt;J$3-J$296,-1,IF('Статистика ВПР 2019'!J153&lt;J$3+J$296,0,IF('Статистика ВПР 2019'!J153&lt;J$3+2*J$296,1,2)))))</f>
        <v>0</v>
      </c>
      <c r="K153" s="7">
        <f>IF('Статистика ВПР 2019'!K153="","_",IF('Статистика ВПР 2019'!K153&lt;K$3-2*K$296,-2,IF('Статистика ВПР 2019'!K153&lt;K$3-K$296,-1,IF('Статистика ВПР 2019'!K153&lt;K$3+K$296,0,IF('Статистика ВПР 2019'!K153&lt;K$3+2*K$296,1,2)))))</f>
        <v>0</v>
      </c>
      <c r="L153" s="7">
        <f>IF('Статистика ВПР 2019'!L153="","_",IF('Статистика ВПР 2019'!L153&lt;L$3-2*L$296,-2,IF('Статистика ВПР 2019'!L153&lt;L$3-L$296,-1,IF('Статистика ВПР 2019'!L153&lt;L$3+L$296,0,IF('Статистика ВПР 2019'!L153&lt;L$3+2*L$296,1,2)))))</f>
        <v>0</v>
      </c>
      <c r="M153" s="7">
        <f>IF('Статистика ВПР 2019'!M153="","_",IF('Статистика ВПР 2019'!M153&lt;M$3-2*M$296,-2,IF('Статистика ВПР 2019'!M153&lt;M$3-M$296,-1,IF('Статистика ВПР 2019'!M153&lt;M$3+M$296,0,IF('Статистика ВПР 2019'!M153&lt;M$3+2*M$296,1,2)))))</f>
        <v>0</v>
      </c>
      <c r="N153" s="7">
        <f>IF('Статистика ВПР 2019'!N153="","_",IF('Статистика ВПР 2019'!N153&lt;N$3-2*N$296,-2,IF('Статистика ВПР 2019'!N153&lt;N$3-N$296,-1,IF('Статистика ВПР 2019'!N153&lt;N$3+N$296,0,IF('Статистика ВПР 2019'!N153&lt;N$3+2*N$296,1,2)))))</f>
        <v>0</v>
      </c>
      <c r="O153" s="7">
        <f>IF('Статистика ВПР 2019'!O153="","_",IF('Статистика ВПР 2019'!O153&lt;O$3-2*O$296,-2,IF('Статистика ВПР 2019'!O153&lt;O$3-O$296,-1,IF('Статистика ВПР 2019'!O153&lt;O$3+O$296,0,IF('Статистика ВПР 2019'!O153&lt;O$3+2*O$296,1,2)))))</f>
        <v>0</v>
      </c>
      <c r="P153" s="7">
        <f>IF('Статистика ВПР 2019'!P153="","_",IF('Статистика ВПР 2019'!P153&lt;P$3-2*P$296,-2,IF('Статистика ВПР 2019'!P153&lt;P$3-P$296,-1,IF('Статистика ВПР 2019'!P153&lt;P$3+P$296,0,IF('Статистика ВПР 2019'!P153&lt;P$3+2*P$296,1,2)))))</f>
        <v>0</v>
      </c>
      <c r="Q153" s="7">
        <f>IF('Статистика ВПР 2019'!Q153="","_",IF('Статистика ВПР 2019'!Q153&lt;Q$3-2*Q$296,-2,IF('Статистика ВПР 2019'!Q153&lt;Q$3-Q$296,-1,IF('Статистика ВПР 2019'!Q153&lt;Q$3+Q$296,0,IF('Статистика ВПР 2019'!Q153&lt;Q$3+2*Q$296,1,2)))))</f>
        <v>-1</v>
      </c>
      <c r="R153" s="7">
        <f>IF('Статистика ВПР 2019'!R153="","_",IF('Статистика ВПР 2019'!R153&lt;R$3-2*R$296,-2,IF('Статистика ВПР 2019'!R153&lt;R$3-R$296,-1,IF('Статистика ВПР 2019'!R153&lt;R$3+R$296,0,IF('Статистика ВПР 2019'!R153&lt;R$3+2*R$296,1,2)))))</f>
        <v>-1</v>
      </c>
      <c r="S153" s="7">
        <f>IF('Статистика ВПР 2019'!S153="","_",IF('Статистика ВПР 2019'!S153&lt;S$3-2*S$296,-2,IF('Статистика ВПР 2019'!S153&lt;S$3-S$296,-1,IF('Статистика ВПР 2019'!S153&lt;S$3+S$296,0,IF('Статистика ВПР 2019'!S153&lt;S$3+2*S$296,1,2)))))</f>
        <v>-1</v>
      </c>
      <c r="T153" s="7">
        <f>IF('Статистика ВПР 2019'!T153="","_",IF('Статистика ВПР 2019'!T153&lt;T$3-2*T$296,-2,IF('Статистика ВПР 2019'!T153&lt;T$3-T$296,-1,IF('Статистика ВПР 2019'!T153&lt;T$3+T$296,0,IF('Статистика ВПР 2019'!T153&lt;T$3+2*T$296,1,2)))))</f>
        <v>0</v>
      </c>
      <c r="U153" s="7">
        <f>IF('Статистика ВПР 2019'!U153="","_",IF('Статистика ВПР 2019'!U153&lt;U$3-2*U$296,-2,IF('Статистика ВПР 2019'!U153&lt;U$3-U$296,-1,IF('Статистика ВПР 2019'!U153&lt;U$3+U$296,0,IF('Статистика ВПР 2019'!U153&lt;U$3+2*U$296,1,2)))))</f>
        <v>-1</v>
      </c>
      <c r="V153" s="7">
        <f>IF('Статистика ВПР 2019'!V153="","_",IF('Статистика ВПР 2019'!V153&lt;V$3-2*V$296,-2,IF('Статистика ВПР 2019'!V153&lt;V$3-V$296,-1,IF('Статистика ВПР 2019'!V153&lt;V$3+V$296,0,IF('Статистика ВПР 2019'!V153&lt;V$3+2*V$296,1,2)))))</f>
        <v>0</v>
      </c>
      <c r="W153" s="7">
        <f>IF('Статистика ВПР 2019'!W153="","_",IF('Статистика ВПР 2019'!W153&lt;W$3-2*W$296,-2,IF('Статистика ВПР 2019'!W153&lt;W$3-W$296,-1,IF('Статистика ВПР 2019'!W153&lt;W$3+W$296,0,IF('Статистика ВПР 2019'!W153&lt;W$3+2*W$296,1,2)))))</f>
        <v>0</v>
      </c>
      <c r="X153" s="7" t="str">
        <f>IF('Статистика ВПР 2019'!X153="","_",IF('Статистика ВПР 2019'!X153&lt;X$3-2*X$296,-2,IF('Статистика ВПР 2019'!X153&lt;X$3-X$296,-1,IF('Статистика ВПР 2019'!X153&lt;X$3+X$296,0,IF('Статистика ВПР 2019'!X153&lt;X$3+2*X$296,1,2)))))</f>
        <v>_</v>
      </c>
      <c r="Y153" s="7" t="str">
        <f>IF('Статистика ВПР 2019'!Y153="","_",IF('Статистика ВПР 2019'!Y153&lt;Y$3-2*Y$296,-2,IF('Статистика ВПР 2019'!Y153&lt;Y$3-Y$296,-1,IF('Статистика ВПР 2019'!Y153&lt;Y$3+Y$296,0,IF('Статистика ВПР 2019'!Y153&lt;Y$3+2*Y$296,1,2)))))</f>
        <v>_</v>
      </c>
      <c r="Z153" s="7" t="str">
        <f>IF('Статистика ВПР 2019'!Z153="","_",IF('Статистика ВПР 2019'!Z153&lt;Z$3-2*Z$296,-2,IF('Статистика ВПР 2019'!Z153&lt;Z$3-Z$296,-1,IF('Статистика ВПР 2019'!Z153&lt;Z$3+Z$296,0,IF('Статистика ВПР 2019'!Z153&lt;Z$3+2*Z$296,1,2)))))</f>
        <v>_</v>
      </c>
      <c r="AA153" s="7">
        <f>IF('Статистика ВПР 2019'!AA153="","_",IF('Статистика ВПР 2019'!AA153&lt;AA$3-2*AA$296,-2,IF('Статистика ВПР 2019'!AA153&lt;AA$3-AA$296,-1,IF('Статистика ВПР 2019'!AA153&lt;AA$3+AA$296,0,IF('Статистика ВПР 2019'!AA153&lt;AA$3+2*AA$296,1,2)))))</f>
        <v>0</v>
      </c>
      <c r="AB153" s="7">
        <f>IF('Статистика ВПР 2019'!AB153="","_",IF('Статистика ВПР 2019'!AB153&lt;AB$3-2*AB$296,-2,IF('Статистика ВПР 2019'!AB153&lt;AB$3-AB$296,-1,IF('Статистика ВПР 2019'!AB153&lt;AB$3+AB$296,0,IF('Статистика ВПР 2019'!AB153&lt;AB$3+2*AB$296,1,2)))))</f>
        <v>0</v>
      </c>
      <c r="AC153" s="7">
        <f>IF('Статистика ВПР 2019'!AC153="","_",IF('Статистика ВПР 2019'!AC153&lt;AC$3-2*AC$296,-2,IF('Статистика ВПР 2019'!AC153&lt;AC$3-AC$296,-1,IF('Статистика ВПР 2019'!AC153&lt;AC$3+AC$296,0,IF('Статистика ВПР 2019'!AC153&lt;AC$3+2*AC$296,1,2)))))</f>
        <v>-1</v>
      </c>
      <c r="AD153" s="7">
        <f>IF('Статистика ВПР 2019'!AD153="","_",IF('Статистика ВПР 2019'!AD153&lt;AD$3-2*AD$296,-2,IF('Статистика ВПР 2019'!AD153&lt;AD$3-AD$296,-1,IF('Статистика ВПР 2019'!AD153&lt;AD$3+AD$296,0,IF('Статистика ВПР 2019'!AD153&lt;AD$3+2*AD$296,1,2)))))</f>
        <v>0</v>
      </c>
      <c r="AE153" s="7">
        <f>IF('Статистика ВПР 2019'!AE153="","_",IF('Статистика ВПР 2019'!AE153&lt;AE$3-2*AE$296,-2,IF('Статистика ВПР 2019'!AE153&lt;AE$3-AE$296,-1,IF('Статистика ВПР 2019'!AE153&lt;AE$3+AE$296,0,IF('Статистика ВПР 2019'!AE153&lt;AE$3+2*AE$296,1,2)))))</f>
        <v>0</v>
      </c>
      <c r="AF153" s="7">
        <f>IF('Статистика ВПР 2019'!AF153="","_",IF('Статистика ВПР 2019'!AF153&lt;AF$3-2*AF$296,-2,IF('Статистика ВПР 2019'!AF153&lt;AF$3-AF$296,-1,IF('Статистика ВПР 2019'!AF153&lt;AF$3+AF$296,0,IF('Статистика ВПР 2019'!AF153&lt;AF$3+2*AF$296,1,2)))))</f>
        <v>0</v>
      </c>
      <c r="AG153" s="7" t="str">
        <f>IF('Статистика ВПР 2019'!AG153="","_",IF('Статистика ВПР 2019'!AG153&lt;AG$3-2*AG$296,-2,IF('Статистика ВПР 2019'!AG153&lt;AG$3-AG$296,-1,IF('Статистика ВПР 2019'!AG153&lt;AG$3+AG$296,0,IF('Статистика ВПР 2019'!AG153&lt;AG$3+2*AG$296,1,2)))))</f>
        <v>_</v>
      </c>
      <c r="AH153" s="7" t="str">
        <f>IF('Статистика ВПР 2019'!AH153="","_",IF('Статистика ВПР 2019'!AH153&lt;AH$3-2*AH$296,-2,IF('Статистика ВПР 2019'!AH153&lt;AH$3-AH$296,-1,IF('Статистика ВПР 2019'!AH153&lt;AH$3+AH$296,0,IF('Статистика ВПР 2019'!AH153&lt;AH$3+2*AH$296,1,2)))))</f>
        <v>_</v>
      </c>
      <c r="AI153" s="7" t="str">
        <f>IF('Статистика ВПР 2019'!AI153="","_",IF('Статистика ВПР 2019'!AI153&lt;AI$3-2*AI$296,-2,IF('Статистика ВПР 2019'!AI153&lt;AI$3-AI$296,-1,IF('Статистика ВПР 2019'!AI153&lt;AI$3+AI$296,0,IF('Статистика ВПР 2019'!AI153&lt;AI$3+2*AI$296,1,2)))))</f>
        <v>_</v>
      </c>
      <c r="AJ153" s="7" t="str">
        <f>IF('Статистика ВПР 2019'!AJ153="","_",IF('Статистика ВПР 2019'!AJ153&lt;AJ$3-2*AJ$296,-2,IF('Статистика ВПР 2019'!AJ153&lt;AJ$3-AJ$296,-1,IF('Статистика ВПР 2019'!AJ153&lt;AJ$3+AJ$296,0,IF('Статистика ВПР 2019'!AJ153&lt;AJ$3+2*AJ$296,1,2)))))</f>
        <v>_</v>
      </c>
      <c r="AK153" s="7" t="str">
        <f>IF('Статистика ВПР 2019'!AK153="","_",IF('Статистика ВПР 2019'!AK153&lt;AK$3-2*AK$296,-2,IF('Статистика ВПР 2019'!AK153&lt;AK$3-AK$296,-1,IF('Статистика ВПР 2019'!AK153&lt;AK$3+AK$296,0,IF('Статистика ВПР 2019'!AK153&lt;AK$3+2*AK$296,1,2)))))</f>
        <v>_</v>
      </c>
      <c r="AL153" s="2">
        <f t="shared" si="2"/>
        <v>35</v>
      </c>
    </row>
    <row r="154" spans="1:38" ht="15.75" thickBot="1" x14ac:dyDescent="0.3">
      <c r="A154" s="4" t="s">
        <v>70</v>
      </c>
      <c r="B154" s="6" t="s">
        <v>71</v>
      </c>
      <c r="C154" s="7">
        <f>IF('Статистика ВПР 2019'!C154="","_",IF('Статистика ВПР 2019'!C154&lt;C$3-2*C$296,-2,IF('Статистика ВПР 2019'!C154&lt;C$3-C$296,-1,IF('Статистика ВПР 2019'!C154&lt;C$3+C$296,0,IF('Статистика ВПР 2019'!C154&lt;C$3+2*C$296,1,2)))))</f>
        <v>0</v>
      </c>
      <c r="D154" s="7">
        <f>IF('Статистика ВПР 2019'!D154="","_",IF('Статистика ВПР 2019'!D154&lt;D$3-2*D$296,-2,IF('Статистика ВПР 2019'!D154&lt;D$3-D$296,-1,IF('Статистика ВПР 2019'!D154&lt;D$3+D$296,0,IF('Статистика ВПР 2019'!D154&lt;D$3+2*D$296,1,2)))))</f>
        <v>0</v>
      </c>
      <c r="E154" s="7">
        <f>IF('Статистика ВПР 2019'!E154="","_",IF('Статистика ВПР 2019'!E154&lt;E$3-2*E$296,-2,IF('Статистика ВПР 2019'!E154&lt;E$3-E$296,-1,IF('Статистика ВПР 2019'!E154&lt;E$3+E$296,0,IF('Статистика ВПР 2019'!E154&lt;E$3+2*E$296,1,2)))))</f>
        <v>0</v>
      </c>
      <c r="F154" s="7">
        <f>IF('Статистика ВПР 2019'!F154="","_",IF('Статистика ВПР 2019'!F154&lt;F$3-2*F$296,-2,IF('Статистика ВПР 2019'!F154&lt;F$3-F$296,-1,IF('Статистика ВПР 2019'!F154&lt;F$3+F$296,0,IF('Статистика ВПР 2019'!F154&lt;F$3+2*F$296,1,2)))))</f>
        <v>0</v>
      </c>
      <c r="G154" s="7">
        <f>IF('Статистика ВПР 2019'!G154="","_",IF('Статистика ВПР 2019'!G154&lt;G$3-2*G$296,-2,IF('Статистика ВПР 2019'!G154&lt;G$3-G$296,-1,IF('Статистика ВПР 2019'!G154&lt;G$3+G$296,0,IF('Статистика ВПР 2019'!G154&lt;G$3+2*G$296,1,2)))))</f>
        <v>0</v>
      </c>
      <c r="H154" s="7">
        <f>IF('Статистика ВПР 2019'!H154="","_",IF('Статистика ВПР 2019'!H154&lt;H$3-2*H$296,-2,IF('Статистика ВПР 2019'!H154&lt;H$3-H$296,-1,IF('Статистика ВПР 2019'!H154&lt;H$3+H$296,0,IF('Статистика ВПР 2019'!H154&lt;H$3+2*H$296,1,2)))))</f>
        <v>0</v>
      </c>
      <c r="I154" s="7">
        <f>IF('Статистика ВПР 2019'!I154="","_",IF('Статистика ВПР 2019'!I154&lt;I$3-2*I$296,-2,IF('Статистика ВПР 2019'!I154&lt;I$3-I$296,-1,IF('Статистика ВПР 2019'!I154&lt;I$3+I$296,0,IF('Статистика ВПР 2019'!I154&lt;I$3+2*I$296,1,2)))))</f>
        <v>0</v>
      </c>
      <c r="J154" s="7">
        <f>IF('Статистика ВПР 2019'!J154="","_",IF('Статистика ВПР 2019'!J154&lt;J$3-2*J$296,-2,IF('Статистика ВПР 2019'!J154&lt;J$3-J$296,-1,IF('Статистика ВПР 2019'!J154&lt;J$3+J$296,0,IF('Статистика ВПР 2019'!J154&lt;J$3+2*J$296,1,2)))))</f>
        <v>-1</v>
      </c>
      <c r="K154" s="7">
        <f>IF('Статистика ВПР 2019'!K154="","_",IF('Статистика ВПР 2019'!K154&lt;K$3-2*K$296,-2,IF('Статистика ВПР 2019'!K154&lt;K$3-K$296,-1,IF('Статистика ВПР 2019'!K154&lt;K$3+K$296,0,IF('Статистика ВПР 2019'!K154&lt;K$3+2*K$296,1,2)))))</f>
        <v>-1</v>
      </c>
      <c r="L154" s="7">
        <f>IF('Статистика ВПР 2019'!L154="","_",IF('Статистика ВПР 2019'!L154&lt;L$3-2*L$296,-2,IF('Статистика ВПР 2019'!L154&lt;L$3-L$296,-1,IF('Статистика ВПР 2019'!L154&lt;L$3+L$296,0,IF('Статистика ВПР 2019'!L154&lt;L$3+2*L$296,1,2)))))</f>
        <v>-1</v>
      </c>
      <c r="M154" s="7">
        <f>IF('Статистика ВПР 2019'!M154="","_",IF('Статистика ВПР 2019'!M154&lt;M$3-2*M$296,-2,IF('Статистика ВПР 2019'!M154&lt;M$3-M$296,-1,IF('Статистика ВПР 2019'!M154&lt;M$3+M$296,0,IF('Статистика ВПР 2019'!M154&lt;M$3+2*M$296,1,2)))))</f>
        <v>-1</v>
      </c>
      <c r="N154" s="7">
        <f>IF('Статистика ВПР 2019'!N154="","_",IF('Статистика ВПР 2019'!N154&lt;N$3-2*N$296,-2,IF('Статистика ВПР 2019'!N154&lt;N$3-N$296,-1,IF('Статистика ВПР 2019'!N154&lt;N$3+N$296,0,IF('Статистика ВПР 2019'!N154&lt;N$3+2*N$296,1,2)))))</f>
        <v>0</v>
      </c>
      <c r="O154" s="7">
        <f>IF('Статистика ВПР 2019'!O154="","_",IF('Статистика ВПР 2019'!O154&lt;O$3-2*O$296,-2,IF('Статистика ВПР 2019'!O154&lt;O$3-O$296,-1,IF('Статистика ВПР 2019'!O154&lt;O$3+O$296,0,IF('Статистика ВПР 2019'!O154&lt;O$3+2*O$296,1,2)))))</f>
        <v>-1</v>
      </c>
      <c r="P154" s="7">
        <f>IF('Статистика ВПР 2019'!P154="","_",IF('Статистика ВПР 2019'!P154&lt;P$3-2*P$296,-2,IF('Статистика ВПР 2019'!P154&lt;P$3-P$296,-1,IF('Статистика ВПР 2019'!P154&lt;P$3+P$296,0,IF('Статистика ВПР 2019'!P154&lt;P$3+2*P$296,1,2)))))</f>
        <v>0</v>
      </c>
      <c r="Q154" s="7">
        <f>IF('Статистика ВПР 2019'!Q154="","_",IF('Статистика ВПР 2019'!Q154&lt;Q$3-2*Q$296,-2,IF('Статистика ВПР 2019'!Q154&lt;Q$3-Q$296,-1,IF('Статистика ВПР 2019'!Q154&lt;Q$3+Q$296,0,IF('Статистика ВПР 2019'!Q154&lt;Q$3+2*Q$296,1,2)))))</f>
        <v>-1</v>
      </c>
      <c r="R154" s="7">
        <f>IF('Статистика ВПР 2019'!R154="","_",IF('Статистика ВПР 2019'!R154&lt;R$3-2*R$296,-2,IF('Статистика ВПР 2019'!R154&lt;R$3-R$296,-1,IF('Статистика ВПР 2019'!R154&lt;R$3+R$296,0,IF('Статистика ВПР 2019'!R154&lt;R$3+2*R$296,1,2)))))</f>
        <v>-1</v>
      </c>
      <c r="S154" s="7">
        <f>IF('Статистика ВПР 2019'!S154="","_",IF('Статистика ВПР 2019'!S154&lt;S$3-2*S$296,-2,IF('Статистика ВПР 2019'!S154&lt;S$3-S$296,-1,IF('Статистика ВПР 2019'!S154&lt;S$3+S$296,0,IF('Статистика ВПР 2019'!S154&lt;S$3+2*S$296,1,2)))))</f>
        <v>-2</v>
      </c>
      <c r="T154" s="7">
        <f>IF('Статистика ВПР 2019'!T154="","_",IF('Статистика ВПР 2019'!T154&lt;T$3-2*T$296,-2,IF('Статистика ВПР 2019'!T154&lt;T$3-T$296,-1,IF('Статистика ВПР 2019'!T154&lt;T$3+T$296,0,IF('Статистика ВПР 2019'!T154&lt;T$3+2*T$296,1,2)))))</f>
        <v>-2</v>
      </c>
      <c r="U154" s="7">
        <f>IF('Статистика ВПР 2019'!U154="","_",IF('Статистика ВПР 2019'!U154&lt;U$3-2*U$296,-2,IF('Статистика ВПР 2019'!U154&lt;U$3-U$296,-1,IF('Статистика ВПР 2019'!U154&lt;U$3+U$296,0,IF('Статистика ВПР 2019'!U154&lt;U$3+2*U$296,1,2)))))</f>
        <v>-2</v>
      </c>
      <c r="V154" s="7">
        <f>IF('Статистика ВПР 2019'!V154="","_",IF('Статистика ВПР 2019'!V154&lt;V$3-2*V$296,-2,IF('Статистика ВПР 2019'!V154&lt;V$3-V$296,-1,IF('Статистика ВПР 2019'!V154&lt;V$3+V$296,0,IF('Статистика ВПР 2019'!V154&lt;V$3+2*V$296,1,2)))))</f>
        <v>-1</v>
      </c>
      <c r="W154" s="7">
        <f>IF('Статистика ВПР 2019'!W154="","_",IF('Статистика ВПР 2019'!W154&lt;W$3-2*W$296,-2,IF('Статистика ВПР 2019'!W154&lt;W$3-W$296,-1,IF('Статистика ВПР 2019'!W154&lt;W$3+W$296,0,IF('Статистика ВПР 2019'!W154&lt;W$3+2*W$296,1,2)))))</f>
        <v>-1</v>
      </c>
      <c r="X154" s="7" t="str">
        <f>IF('Статистика ВПР 2019'!X154="","_",IF('Статистика ВПР 2019'!X154&lt;X$3-2*X$296,-2,IF('Статистика ВПР 2019'!X154&lt;X$3-X$296,-1,IF('Статистика ВПР 2019'!X154&lt;X$3+X$296,0,IF('Статистика ВПР 2019'!X154&lt;X$3+2*X$296,1,2)))))</f>
        <v>_</v>
      </c>
      <c r="Y154" s="7" t="str">
        <f>IF('Статистика ВПР 2019'!Y154="","_",IF('Статистика ВПР 2019'!Y154&lt;Y$3-2*Y$296,-2,IF('Статистика ВПР 2019'!Y154&lt;Y$3-Y$296,-1,IF('Статистика ВПР 2019'!Y154&lt;Y$3+Y$296,0,IF('Статистика ВПР 2019'!Y154&lt;Y$3+2*Y$296,1,2)))))</f>
        <v>_</v>
      </c>
      <c r="Z154" s="7">
        <f>IF('Статистика ВПР 2019'!Z154="","_",IF('Статистика ВПР 2019'!Z154&lt;Z$3-2*Z$296,-2,IF('Статистика ВПР 2019'!Z154&lt;Z$3-Z$296,-1,IF('Статистика ВПР 2019'!Z154&lt;Z$3+Z$296,0,IF('Статистика ВПР 2019'!Z154&lt;Z$3+2*Z$296,1,2)))))</f>
        <v>-2</v>
      </c>
      <c r="AA154" s="7">
        <f>IF('Статистика ВПР 2019'!AA154="","_",IF('Статистика ВПР 2019'!AA154&lt;AA$3-2*AA$296,-2,IF('Статистика ВПР 2019'!AA154&lt;AA$3-AA$296,-1,IF('Статистика ВПР 2019'!AA154&lt;AA$3+AA$296,0,IF('Статистика ВПР 2019'!AA154&lt;AA$3+2*AA$296,1,2)))))</f>
        <v>0</v>
      </c>
      <c r="AB154" s="7">
        <f>IF('Статистика ВПР 2019'!AB154="","_",IF('Статистика ВПР 2019'!AB154&lt;AB$3-2*AB$296,-2,IF('Статистика ВПР 2019'!AB154&lt;AB$3-AB$296,-1,IF('Статистика ВПР 2019'!AB154&lt;AB$3+AB$296,0,IF('Статистика ВПР 2019'!AB154&lt;AB$3+2*AB$296,1,2)))))</f>
        <v>0</v>
      </c>
      <c r="AC154" s="7">
        <f>IF('Статистика ВПР 2019'!AC154="","_",IF('Статистика ВПР 2019'!AC154&lt;AC$3-2*AC$296,-2,IF('Статистика ВПР 2019'!AC154&lt;AC$3-AC$296,-1,IF('Статистика ВПР 2019'!AC154&lt;AC$3+AC$296,0,IF('Статистика ВПР 2019'!AC154&lt;AC$3+2*AC$296,1,2)))))</f>
        <v>-1</v>
      </c>
      <c r="AD154" s="7">
        <f>IF('Статистика ВПР 2019'!AD154="","_",IF('Статистика ВПР 2019'!AD154&lt;AD$3-2*AD$296,-2,IF('Статистика ВПР 2019'!AD154&lt;AD$3-AD$296,-1,IF('Статистика ВПР 2019'!AD154&lt;AD$3+AD$296,0,IF('Статистика ВПР 2019'!AD154&lt;AD$3+2*AD$296,1,2)))))</f>
        <v>-2</v>
      </c>
      <c r="AE154" s="7" t="str">
        <f>IF('Статистика ВПР 2019'!AE154="","_",IF('Статистика ВПР 2019'!AE154&lt;AE$3-2*AE$296,-2,IF('Статистика ВПР 2019'!AE154&lt;AE$3-AE$296,-1,IF('Статистика ВПР 2019'!AE154&lt;AE$3+AE$296,0,IF('Статистика ВПР 2019'!AE154&lt;AE$3+2*AE$296,1,2)))))</f>
        <v>_</v>
      </c>
      <c r="AF154" s="7">
        <f>IF('Статистика ВПР 2019'!AF154="","_",IF('Статистика ВПР 2019'!AF154&lt;AF$3-2*AF$296,-2,IF('Статистика ВПР 2019'!AF154&lt;AF$3-AF$296,-1,IF('Статистика ВПР 2019'!AF154&lt;AF$3+AF$296,0,IF('Статистика ВПР 2019'!AF154&lt;AF$3+2*AF$296,1,2)))))</f>
        <v>0</v>
      </c>
      <c r="AG154" s="7" t="str">
        <f>IF('Статистика ВПР 2019'!AG154="","_",IF('Статистика ВПР 2019'!AG154&lt;AG$3-2*AG$296,-2,IF('Статистика ВПР 2019'!AG154&lt;AG$3-AG$296,-1,IF('Статистика ВПР 2019'!AG154&lt;AG$3+AG$296,0,IF('Статистика ВПР 2019'!AG154&lt;AG$3+2*AG$296,1,2)))))</f>
        <v>_</v>
      </c>
      <c r="AH154" s="7">
        <f>IF('Статистика ВПР 2019'!AH154="","_",IF('Статистика ВПР 2019'!AH154&lt;AH$3-2*AH$296,-2,IF('Статистика ВПР 2019'!AH154&lt;AH$3-AH$296,-1,IF('Статистика ВПР 2019'!AH154&lt;AH$3+AH$296,0,IF('Статистика ВПР 2019'!AH154&lt;AH$3+2*AH$296,1,2)))))</f>
        <v>0</v>
      </c>
      <c r="AI154" s="7" t="str">
        <f>IF('Статистика ВПР 2019'!AI154="","_",IF('Статистика ВПР 2019'!AI154&lt;AI$3-2*AI$296,-2,IF('Статистика ВПР 2019'!AI154&lt;AI$3-AI$296,-1,IF('Статистика ВПР 2019'!AI154&lt;AI$3+AI$296,0,IF('Статистика ВПР 2019'!AI154&lt;AI$3+2*AI$296,1,2)))))</f>
        <v>_</v>
      </c>
      <c r="AJ154" s="7" t="str">
        <f>IF('Статистика ВПР 2019'!AJ154="","_",IF('Статистика ВПР 2019'!AJ154&lt;AJ$3-2*AJ$296,-2,IF('Статистика ВПР 2019'!AJ154&lt;AJ$3-AJ$296,-1,IF('Статистика ВПР 2019'!AJ154&lt;AJ$3+AJ$296,0,IF('Статистика ВПР 2019'!AJ154&lt;AJ$3+2*AJ$296,1,2)))))</f>
        <v>_</v>
      </c>
      <c r="AK154" s="7" t="str">
        <f>IF('Статистика ВПР 2019'!AK154="","_",IF('Статистика ВПР 2019'!AK154&lt;AK$3-2*AK$296,-2,IF('Статистика ВПР 2019'!AK154&lt;AK$3-AK$296,-1,IF('Статистика ВПР 2019'!AK154&lt;AK$3+AK$296,0,IF('Статистика ВПР 2019'!AK154&lt;AK$3+2*AK$296,1,2)))))</f>
        <v>_</v>
      </c>
      <c r="AL154" s="2">
        <f t="shared" si="2"/>
        <v>35</v>
      </c>
    </row>
    <row r="155" spans="1:38" s="47" customFormat="1" ht="15.75" thickBot="1" x14ac:dyDescent="0.3">
      <c r="A155" s="3" t="s">
        <v>81</v>
      </c>
      <c r="B155" s="33" t="s">
        <v>81</v>
      </c>
      <c r="C155" s="7">
        <f>IF('Статистика ВПР 2019'!C155="","_",IF('Статистика ВПР 2019'!C155&lt;C$3-2*C$296,-2,IF('Статистика ВПР 2019'!C155&lt;C$3-C$296,-1,IF('Статистика ВПР 2019'!C155&lt;C$3+C$296,0,IF('Статистика ВПР 2019'!C155&lt;C$3+2*C$296,1,2)))))</f>
        <v>0</v>
      </c>
      <c r="D155" s="7">
        <f>IF('Статистика ВПР 2019'!D155="","_",IF('Статистика ВПР 2019'!D155&lt;D$3-2*D$296,-2,IF('Статистика ВПР 2019'!D155&lt;D$3-D$296,-1,IF('Статистика ВПР 2019'!D155&lt;D$3+D$296,0,IF('Статистика ВПР 2019'!D155&lt;D$3+2*D$296,1,2)))))</f>
        <v>0</v>
      </c>
      <c r="E155" s="7">
        <f>IF('Статистика ВПР 2019'!E155="","_",IF('Статистика ВПР 2019'!E155&lt;E$3-2*E$296,-2,IF('Статистика ВПР 2019'!E155&lt;E$3-E$296,-1,IF('Статистика ВПР 2019'!E155&lt;E$3+E$296,0,IF('Статистика ВПР 2019'!E155&lt;E$3+2*E$296,1,2)))))</f>
        <v>0</v>
      </c>
      <c r="F155" s="7">
        <f>IF('Статистика ВПР 2019'!F155="","_",IF('Статистика ВПР 2019'!F155&lt;F$3-2*F$296,-2,IF('Статистика ВПР 2019'!F155&lt;F$3-F$296,-1,IF('Статистика ВПР 2019'!F155&lt;F$3+F$296,0,IF('Статистика ВПР 2019'!F155&lt;F$3+2*F$296,1,2)))))</f>
        <v>0</v>
      </c>
      <c r="G155" s="7">
        <f>IF('Статистика ВПР 2019'!G155="","_",IF('Статистика ВПР 2019'!G155&lt;G$3-2*G$296,-2,IF('Статистика ВПР 2019'!G155&lt;G$3-G$296,-1,IF('Статистика ВПР 2019'!G155&lt;G$3+G$296,0,IF('Статистика ВПР 2019'!G155&lt;G$3+2*G$296,1,2)))))</f>
        <v>0</v>
      </c>
      <c r="H155" s="7">
        <f>IF('Статистика ВПР 2019'!H155="","_",IF('Статистика ВПР 2019'!H155&lt;H$3-2*H$296,-2,IF('Статистика ВПР 2019'!H155&lt;H$3-H$296,-1,IF('Статистика ВПР 2019'!H155&lt;H$3+H$296,0,IF('Статистика ВПР 2019'!H155&lt;H$3+2*H$296,1,2)))))</f>
        <v>1</v>
      </c>
      <c r="I155" s="7">
        <f>IF('Статистика ВПР 2019'!I155="","_",IF('Статистика ВПР 2019'!I155&lt;I$3-2*I$296,-2,IF('Статистика ВПР 2019'!I155&lt;I$3-I$296,-1,IF('Статистика ВПР 2019'!I155&lt;I$3+I$296,0,IF('Статистика ВПР 2019'!I155&lt;I$3+2*I$296,1,2)))))</f>
        <v>0</v>
      </c>
      <c r="J155" s="7">
        <f>IF('Статистика ВПР 2019'!J155="","_",IF('Статистика ВПР 2019'!J155&lt;J$3-2*J$296,-2,IF('Статистика ВПР 2019'!J155&lt;J$3-J$296,-1,IF('Статистика ВПР 2019'!J155&lt;J$3+J$296,0,IF('Статистика ВПР 2019'!J155&lt;J$3+2*J$296,1,2)))))</f>
        <v>0</v>
      </c>
      <c r="K155" s="7">
        <f>IF('Статистика ВПР 2019'!K155="","_",IF('Статистика ВПР 2019'!K155&lt;K$3-2*K$296,-2,IF('Статистика ВПР 2019'!K155&lt;K$3-K$296,-1,IF('Статистика ВПР 2019'!K155&lt;K$3+K$296,0,IF('Статистика ВПР 2019'!K155&lt;K$3+2*K$296,1,2)))))</f>
        <v>0</v>
      </c>
      <c r="L155" s="7">
        <f>IF('Статистика ВПР 2019'!L155="","_",IF('Статистика ВПР 2019'!L155&lt;L$3-2*L$296,-2,IF('Статистика ВПР 2019'!L155&lt;L$3-L$296,-1,IF('Статистика ВПР 2019'!L155&lt;L$3+L$296,0,IF('Статистика ВПР 2019'!L155&lt;L$3+2*L$296,1,2)))))</f>
        <v>0</v>
      </c>
      <c r="M155" s="7">
        <f>IF('Статистика ВПР 2019'!M155="","_",IF('Статистика ВПР 2019'!M155&lt;M$3-2*M$296,-2,IF('Статистика ВПР 2019'!M155&lt;M$3-M$296,-1,IF('Статистика ВПР 2019'!M155&lt;M$3+M$296,0,IF('Статистика ВПР 2019'!M155&lt;M$3+2*M$296,1,2)))))</f>
        <v>0</v>
      </c>
      <c r="N155" s="7">
        <f>IF('Статистика ВПР 2019'!N155="","_",IF('Статистика ВПР 2019'!N155&lt;N$3-2*N$296,-2,IF('Статистика ВПР 2019'!N155&lt;N$3-N$296,-1,IF('Статистика ВПР 2019'!N155&lt;N$3+N$296,0,IF('Статистика ВПР 2019'!N155&lt;N$3+2*N$296,1,2)))))</f>
        <v>0</v>
      </c>
      <c r="O155" s="7">
        <f>IF('Статистика ВПР 2019'!O155="","_",IF('Статистика ВПР 2019'!O155&lt;O$3-2*O$296,-2,IF('Статистика ВПР 2019'!O155&lt;O$3-O$296,-1,IF('Статистика ВПР 2019'!O155&lt;O$3+O$296,0,IF('Статистика ВПР 2019'!O155&lt;O$3+2*O$296,1,2)))))</f>
        <v>0</v>
      </c>
      <c r="P155" s="7">
        <f>IF('Статистика ВПР 2019'!P155="","_",IF('Статистика ВПР 2019'!P155&lt;P$3-2*P$296,-2,IF('Статистика ВПР 2019'!P155&lt;P$3-P$296,-1,IF('Статистика ВПР 2019'!P155&lt;P$3+P$296,0,IF('Статистика ВПР 2019'!P155&lt;P$3+2*P$296,1,2)))))</f>
        <v>0</v>
      </c>
      <c r="Q155" s="7">
        <f>IF('Статистика ВПР 2019'!Q155="","_",IF('Статистика ВПР 2019'!Q155&lt;Q$3-2*Q$296,-2,IF('Статистика ВПР 2019'!Q155&lt;Q$3-Q$296,-1,IF('Статистика ВПР 2019'!Q155&lt;Q$3+Q$296,0,IF('Статистика ВПР 2019'!Q155&lt;Q$3+2*Q$296,1,2)))))</f>
        <v>0</v>
      </c>
      <c r="R155" s="7">
        <f>IF('Статистика ВПР 2019'!R155="","_",IF('Статистика ВПР 2019'!R155&lt;R$3-2*R$296,-2,IF('Статистика ВПР 2019'!R155&lt;R$3-R$296,-1,IF('Статистика ВПР 2019'!R155&lt;R$3+R$296,0,IF('Статистика ВПР 2019'!R155&lt;R$3+2*R$296,1,2)))))</f>
        <v>0</v>
      </c>
      <c r="S155" s="7">
        <f>IF('Статистика ВПР 2019'!S155="","_",IF('Статистика ВПР 2019'!S155&lt;S$3-2*S$296,-2,IF('Статистика ВПР 2019'!S155&lt;S$3-S$296,-1,IF('Статистика ВПР 2019'!S155&lt;S$3+S$296,0,IF('Статистика ВПР 2019'!S155&lt;S$3+2*S$296,1,2)))))</f>
        <v>0</v>
      </c>
      <c r="T155" s="7">
        <f>IF('Статистика ВПР 2019'!T155="","_",IF('Статистика ВПР 2019'!T155&lt;T$3-2*T$296,-2,IF('Статистика ВПР 2019'!T155&lt;T$3-T$296,-1,IF('Статистика ВПР 2019'!T155&lt;T$3+T$296,0,IF('Статистика ВПР 2019'!T155&lt;T$3+2*T$296,1,2)))))</f>
        <v>0</v>
      </c>
      <c r="U155" s="7">
        <f>IF('Статистика ВПР 2019'!U155="","_",IF('Статистика ВПР 2019'!U155&lt;U$3-2*U$296,-2,IF('Статистика ВПР 2019'!U155&lt;U$3-U$296,-1,IF('Статистика ВПР 2019'!U155&lt;U$3+U$296,0,IF('Статистика ВПР 2019'!U155&lt;U$3+2*U$296,1,2)))))</f>
        <v>0</v>
      </c>
      <c r="V155" s="7">
        <f>IF('Статистика ВПР 2019'!V155="","_",IF('Статистика ВПР 2019'!V155&lt;V$3-2*V$296,-2,IF('Статистика ВПР 2019'!V155&lt;V$3-V$296,-1,IF('Статистика ВПР 2019'!V155&lt;V$3+V$296,0,IF('Статистика ВПР 2019'!V155&lt;V$3+2*V$296,1,2)))))</f>
        <v>0</v>
      </c>
      <c r="W155" s="7">
        <f>IF('Статистика ВПР 2019'!W155="","_",IF('Статистика ВПР 2019'!W155&lt;W$3-2*W$296,-2,IF('Статистика ВПР 2019'!W155&lt;W$3-W$296,-1,IF('Статистика ВПР 2019'!W155&lt;W$3+W$296,0,IF('Статистика ВПР 2019'!W155&lt;W$3+2*W$296,1,2)))))</f>
        <v>0</v>
      </c>
      <c r="X155" s="7">
        <f>IF('Статистика ВПР 2019'!X155="","_",IF('Статистика ВПР 2019'!X155&lt;X$3-2*X$296,-2,IF('Статистика ВПР 2019'!X155&lt;X$3-X$296,-1,IF('Статистика ВПР 2019'!X155&lt;X$3+X$296,0,IF('Статистика ВПР 2019'!X155&lt;X$3+2*X$296,1,2)))))</f>
        <v>0</v>
      </c>
      <c r="Y155" s="7" t="str">
        <f>IF('Статистика ВПР 2019'!Y155="","_",IF('Статистика ВПР 2019'!Y155&lt;Y$3-2*Y$296,-2,IF('Статистика ВПР 2019'!Y155&lt;Y$3-Y$296,-1,IF('Статистика ВПР 2019'!Y155&lt;Y$3+Y$296,0,IF('Статистика ВПР 2019'!Y155&lt;Y$3+2*Y$296,1,2)))))</f>
        <v>_</v>
      </c>
      <c r="Z155" s="7">
        <f>IF('Статистика ВПР 2019'!Z155="","_",IF('Статистика ВПР 2019'!Z155&lt;Z$3-2*Z$296,-2,IF('Статистика ВПР 2019'!Z155&lt;Z$3-Z$296,-1,IF('Статистика ВПР 2019'!Z155&lt;Z$3+Z$296,0,IF('Статистика ВПР 2019'!Z155&lt;Z$3+2*Z$296,1,2)))))</f>
        <v>-1</v>
      </c>
      <c r="AA155" s="7">
        <f>IF('Статистика ВПР 2019'!AA155="","_",IF('Статистика ВПР 2019'!AA155&lt;AA$3-2*AA$296,-2,IF('Статистика ВПР 2019'!AA155&lt;AA$3-AA$296,-1,IF('Статистика ВПР 2019'!AA155&lt;AA$3+AA$296,0,IF('Статистика ВПР 2019'!AA155&lt;AA$3+2*AA$296,1,2)))))</f>
        <v>0</v>
      </c>
      <c r="AB155" s="7">
        <f>IF('Статистика ВПР 2019'!AB155="","_",IF('Статистика ВПР 2019'!AB155&lt;AB$3-2*AB$296,-2,IF('Статистика ВПР 2019'!AB155&lt;AB$3-AB$296,-1,IF('Статистика ВПР 2019'!AB155&lt;AB$3+AB$296,0,IF('Статистика ВПР 2019'!AB155&lt;AB$3+2*AB$296,1,2)))))</f>
        <v>0</v>
      </c>
      <c r="AC155" s="7">
        <f>IF('Статистика ВПР 2019'!AC155="","_",IF('Статистика ВПР 2019'!AC155&lt;AC$3-2*AC$296,-2,IF('Статистика ВПР 2019'!AC155&lt;AC$3-AC$296,-1,IF('Статистика ВПР 2019'!AC155&lt;AC$3+AC$296,0,IF('Статистика ВПР 2019'!AC155&lt;AC$3+2*AC$296,1,2)))))</f>
        <v>0</v>
      </c>
      <c r="AD155" s="7">
        <f>IF('Статистика ВПР 2019'!AD155="","_",IF('Статистика ВПР 2019'!AD155&lt;AD$3-2*AD$296,-2,IF('Статистика ВПР 2019'!AD155&lt;AD$3-AD$296,-1,IF('Статистика ВПР 2019'!AD155&lt;AD$3+AD$296,0,IF('Статистика ВПР 2019'!AD155&lt;AD$3+2*AD$296,1,2)))))</f>
        <v>0</v>
      </c>
      <c r="AE155" s="7">
        <f>IF('Статистика ВПР 2019'!AE155="","_",IF('Статистика ВПР 2019'!AE155&lt;AE$3-2*AE$296,-2,IF('Статистика ВПР 2019'!AE155&lt;AE$3-AE$296,-1,IF('Статистика ВПР 2019'!AE155&lt;AE$3+AE$296,0,IF('Статистика ВПР 2019'!AE155&lt;AE$3+2*AE$296,1,2)))))</f>
        <v>0</v>
      </c>
      <c r="AF155" s="7">
        <f>IF('Статистика ВПР 2019'!AF155="","_",IF('Статистика ВПР 2019'!AF155&lt;AF$3-2*AF$296,-2,IF('Статистика ВПР 2019'!AF155&lt;AF$3-AF$296,-1,IF('Статистика ВПР 2019'!AF155&lt;AF$3+AF$296,0,IF('Статистика ВПР 2019'!AF155&lt;AF$3+2*AF$296,1,2)))))</f>
        <v>0</v>
      </c>
      <c r="AG155" s="7" t="str">
        <f>IF('Статистика ВПР 2019'!AG155="","_",IF('Статистика ВПР 2019'!AG155&lt;AG$3-2*AG$296,-2,IF('Статистика ВПР 2019'!AG155&lt;AG$3-AG$296,-1,IF('Статистика ВПР 2019'!AG155&lt;AG$3+AG$296,0,IF('Статистика ВПР 2019'!AG155&lt;AG$3+2*AG$296,1,2)))))</f>
        <v>_</v>
      </c>
      <c r="AH155" s="7">
        <f>IF('Статистика ВПР 2019'!AH155="","_",IF('Статистика ВПР 2019'!AH155&lt;AH$3-2*AH$296,-2,IF('Статистика ВПР 2019'!AH155&lt;AH$3-AH$296,-1,IF('Статистика ВПР 2019'!AH155&lt;AH$3+AH$296,0,IF('Статистика ВПР 2019'!AH155&lt;AH$3+2*AH$296,1,2)))))</f>
        <v>0</v>
      </c>
      <c r="AI155" s="7" t="str">
        <f>IF('Статистика ВПР 2019'!AI155="","_",IF('Статистика ВПР 2019'!AI155&lt;AI$3-2*AI$296,-2,IF('Статистика ВПР 2019'!AI155&lt;AI$3-AI$296,-1,IF('Статистика ВПР 2019'!AI155&lt;AI$3+AI$296,0,IF('Статистика ВПР 2019'!AI155&lt;AI$3+2*AI$296,1,2)))))</f>
        <v>_</v>
      </c>
      <c r="AJ155" s="7" t="str">
        <f>IF('Статистика ВПР 2019'!AJ155="","_",IF('Статистика ВПР 2019'!AJ155&lt;AJ$3-2*AJ$296,-2,IF('Статистика ВПР 2019'!AJ155&lt;AJ$3-AJ$296,-1,IF('Статистика ВПР 2019'!AJ155&lt;AJ$3+AJ$296,0,IF('Статистика ВПР 2019'!AJ155&lt;AJ$3+2*AJ$296,1,2)))))</f>
        <v>_</v>
      </c>
      <c r="AK155" s="7" t="str">
        <f>IF('Статистика ВПР 2019'!AK155="","_",IF('Статистика ВПР 2019'!AK155&lt;AK$3-2*AK$296,-2,IF('Статистика ВПР 2019'!AK155&lt;AK$3-AK$296,-1,IF('Статистика ВПР 2019'!AK155&lt;AK$3+AK$296,0,IF('Статистика ВПР 2019'!AK155&lt;AK$3+2*AK$296,1,2)))))</f>
        <v>_</v>
      </c>
      <c r="AL155" s="2">
        <f t="shared" si="2"/>
        <v>35</v>
      </c>
    </row>
    <row r="156" spans="1:38" s="2" customFormat="1" x14ac:dyDescent="0.25">
      <c r="A156" s="4" t="s">
        <v>81</v>
      </c>
      <c r="B156" s="6" t="s">
        <v>246</v>
      </c>
      <c r="C156" s="7">
        <f>IF('Статистика ВПР 2019'!C156="","_",IF('Статистика ВПР 2019'!C156&lt;C$3-2*C$296,-2,IF('Статистика ВПР 2019'!C156&lt;C$3-C$296,-1,IF('Статистика ВПР 2019'!C156&lt;C$3+C$296,0,IF('Статистика ВПР 2019'!C156&lt;C$3+2*C$296,1,2)))))</f>
        <v>0</v>
      </c>
      <c r="D156" s="7">
        <f>IF('Статистика ВПР 2019'!D156="","_",IF('Статистика ВПР 2019'!D156&lt;D$3-2*D$296,-2,IF('Статистика ВПР 2019'!D156&lt;D$3-D$296,-1,IF('Статистика ВПР 2019'!D156&lt;D$3+D$296,0,IF('Статистика ВПР 2019'!D156&lt;D$3+2*D$296,1,2)))))</f>
        <v>0</v>
      </c>
      <c r="E156" s="7">
        <f>IF('Статистика ВПР 2019'!E156="","_",IF('Статистика ВПР 2019'!E156&lt;E$3-2*E$296,-2,IF('Статистика ВПР 2019'!E156&lt;E$3-E$296,-1,IF('Статистика ВПР 2019'!E156&lt;E$3+E$296,0,IF('Статистика ВПР 2019'!E156&lt;E$3+2*E$296,1,2)))))</f>
        <v>0</v>
      </c>
      <c r="F156" s="7" t="str">
        <f>IF('Статистика ВПР 2019'!F156="","_",IF('Статистика ВПР 2019'!F156&lt;F$3-2*F$296,-2,IF('Статистика ВПР 2019'!F156&lt;F$3-F$296,-1,IF('Статистика ВПР 2019'!F156&lt;F$3+F$296,0,IF('Статистика ВПР 2019'!F156&lt;F$3+2*F$296,1,2)))))</f>
        <v>_</v>
      </c>
      <c r="G156" s="7" t="str">
        <f>IF('Статистика ВПР 2019'!G156="","_",IF('Статистика ВПР 2019'!G156&lt;G$3-2*G$296,-2,IF('Статистика ВПР 2019'!G156&lt;G$3-G$296,-1,IF('Статистика ВПР 2019'!G156&lt;G$3+G$296,0,IF('Статистика ВПР 2019'!G156&lt;G$3+2*G$296,1,2)))))</f>
        <v>_</v>
      </c>
      <c r="H156" s="7" t="str">
        <f>IF('Статистика ВПР 2019'!H156="","_",IF('Статистика ВПР 2019'!H156&lt;H$3-2*H$296,-2,IF('Статистика ВПР 2019'!H156&lt;H$3-H$296,-1,IF('Статистика ВПР 2019'!H156&lt;H$3+H$296,0,IF('Статистика ВПР 2019'!H156&lt;H$3+2*H$296,1,2)))))</f>
        <v>_</v>
      </c>
      <c r="I156" s="7" t="str">
        <f>IF('Статистика ВПР 2019'!I156="","_",IF('Статистика ВПР 2019'!I156&lt;I$3-2*I$296,-2,IF('Статистика ВПР 2019'!I156&lt;I$3-I$296,-1,IF('Статистика ВПР 2019'!I156&lt;I$3+I$296,0,IF('Статистика ВПР 2019'!I156&lt;I$3+2*I$296,1,2)))))</f>
        <v>_</v>
      </c>
      <c r="J156" s="7" t="str">
        <f>IF('Статистика ВПР 2019'!J156="","_",IF('Статистика ВПР 2019'!J156&lt;J$3-2*J$296,-2,IF('Статистика ВПР 2019'!J156&lt;J$3-J$296,-1,IF('Статистика ВПР 2019'!J156&lt;J$3+J$296,0,IF('Статистика ВПР 2019'!J156&lt;J$3+2*J$296,1,2)))))</f>
        <v>_</v>
      </c>
      <c r="K156" s="7" t="str">
        <f>IF('Статистика ВПР 2019'!K156="","_",IF('Статистика ВПР 2019'!K156&lt;K$3-2*K$296,-2,IF('Статистика ВПР 2019'!K156&lt;K$3-K$296,-1,IF('Статистика ВПР 2019'!K156&lt;K$3+K$296,0,IF('Статистика ВПР 2019'!K156&lt;K$3+2*K$296,1,2)))))</f>
        <v>_</v>
      </c>
      <c r="L156" s="7" t="str">
        <f>IF('Статистика ВПР 2019'!L156="","_",IF('Статистика ВПР 2019'!L156&lt;L$3-2*L$296,-2,IF('Статистика ВПР 2019'!L156&lt;L$3-L$296,-1,IF('Статистика ВПР 2019'!L156&lt;L$3+L$296,0,IF('Статистика ВПР 2019'!L156&lt;L$3+2*L$296,1,2)))))</f>
        <v>_</v>
      </c>
      <c r="M156" s="7" t="str">
        <f>IF('Статистика ВПР 2019'!M156="","_",IF('Статистика ВПР 2019'!M156&lt;M$3-2*M$296,-2,IF('Статистика ВПР 2019'!M156&lt;M$3-M$296,-1,IF('Статистика ВПР 2019'!M156&lt;M$3+M$296,0,IF('Статистика ВПР 2019'!M156&lt;M$3+2*M$296,1,2)))))</f>
        <v>_</v>
      </c>
      <c r="N156" s="7" t="str">
        <f>IF('Статистика ВПР 2019'!N156="","_",IF('Статистика ВПР 2019'!N156&lt;N$3-2*N$296,-2,IF('Статистика ВПР 2019'!N156&lt;N$3-N$296,-1,IF('Статистика ВПР 2019'!N156&lt;N$3+N$296,0,IF('Статистика ВПР 2019'!N156&lt;N$3+2*N$296,1,2)))))</f>
        <v>_</v>
      </c>
      <c r="O156" s="7" t="str">
        <f>IF('Статистика ВПР 2019'!O156="","_",IF('Статистика ВПР 2019'!O156&lt;O$3-2*O$296,-2,IF('Статистика ВПР 2019'!O156&lt;O$3-O$296,-1,IF('Статистика ВПР 2019'!O156&lt;O$3+O$296,0,IF('Статистика ВПР 2019'!O156&lt;O$3+2*O$296,1,2)))))</f>
        <v>_</v>
      </c>
      <c r="P156" s="7" t="str">
        <f>IF('Статистика ВПР 2019'!P156="","_",IF('Статистика ВПР 2019'!P156&lt;P$3-2*P$296,-2,IF('Статистика ВПР 2019'!P156&lt;P$3-P$296,-1,IF('Статистика ВПР 2019'!P156&lt;P$3+P$296,0,IF('Статистика ВПР 2019'!P156&lt;P$3+2*P$296,1,2)))))</f>
        <v>_</v>
      </c>
      <c r="Q156" s="7" t="str">
        <f>IF('Статистика ВПР 2019'!Q156="","_",IF('Статистика ВПР 2019'!Q156&lt;Q$3-2*Q$296,-2,IF('Статистика ВПР 2019'!Q156&lt;Q$3-Q$296,-1,IF('Статистика ВПР 2019'!Q156&lt;Q$3+Q$296,0,IF('Статистика ВПР 2019'!Q156&lt;Q$3+2*Q$296,1,2)))))</f>
        <v>_</v>
      </c>
      <c r="R156" s="7" t="str">
        <f>IF('Статистика ВПР 2019'!R156="","_",IF('Статистика ВПР 2019'!R156&lt;R$3-2*R$296,-2,IF('Статистика ВПР 2019'!R156&lt;R$3-R$296,-1,IF('Статистика ВПР 2019'!R156&lt;R$3+R$296,0,IF('Статистика ВПР 2019'!R156&lt;R$3+2*R$296,1,2)))))</f>
        <v>_</v>
      </c>
      <c r="S156" s="7" t="str">
        <f>IF('Статистика ВПР 2019'!S156="","_",IF('Статистика ВПР 2019'!S156&lt;S$3-2*S$296,-2,IF('Статистика ВПР 2019'!S156&lt;S$3-S$296,-1,IF('Статистика ВПР 2019'!S156&lt;S$3+S$296,0,IF('Статистика ВПР 2019'!S156&lt;S$3+2*S$296,1,2)))))</f>
        <v>_</v>
      </c>
      <c r="T156" s="7" t="str">
        <f>IF('Статистика ВПР 2019'!T156="","_",IF('Статистика ВПР 2019'!T156&lt;T$3-2*T$296,-2,IF('Статистика ВПР 2019'!T156&lt;T$3-T$296,-1,IF('Статистика ВПР 2019'!T156&lt;T$3+T$296,0,IF('Статистика ВПР 2019'!T156&lt;T$3+2*T$296,1,2)))))</f>
        <v>_</v>
      </c>
      <c r="U156" s="7" t="str">
        <f>IF('Статистика ВПР 2019'!U156="","_",IF('Статистика ВПР 2019'!U156&lt;U$3-2*U$296,-2,IF('Статистика ВПР 2019'!U156&lt;U$3-U$296,-1,IF('Статистика ВПР 2019'!U156&lt;U$3+U$296,0,IF('Статистика ВПР 2019'!U156&lt;U$3+2*U$296,1,2)))))</f>
        <v>_</v>
      </c>
      <c r="V156" s="7" t="str">
        <f>IF('Статистика ВПР 2019'!V156="","_",IF('Статистика ВПР 2019'!V156&lt;V$3-2*V$296,-2,IF('Статистика ВПР 2019'!V156&lt;V$3-V$296,-1,IF('Статистика ВПР 2019'!V156&lt;V$3+V$296,0,IF('Статистика ВПР 2019'!V156&lt;V$3+2*V$296,1,2)))))</f>
        <v>_</v>
      </c>
      <c r="W156" s="7" t="str">
        <f>IF('Статистика ВПР 2019'!W156="","_",IF('Статистика ВПР 2019'!W156&lt;W$3-2*W$296,-2,IF('Статистика ВПР 2019'!W156&lt;W$3-W$296,-1,IF('Статистика ВПР 2019'!W156&lt;W$3+W$296,0,IF('Статистика ВПР 2019'!W156&lt;W$3+2*W$296,1,2)))))</f>
        <v>_</v>
      </c>
      <c r="X156" s="7" t="str">
        <f>IF('Статистика ВПР 2019'!X156="","_",IF('Статистика ВПР 2019'!X156&lt;X$3-2*X$296,-2,IF('Статистика ВПР 2019'!X156&lt;X$3-X$296,-1,IF('Статистика ВПР 2019'!X156&lt;X$3+X$296,0,IF('Статистика ВПР 2019'!X156&lt;X$3+2*X$296,1,2)))))</f>
        <v>_</v>
      </c>
      <c r="Y156" s="7" t="str">
        <f>IF('Статистика ВПР 2019'!Y156="","_",IF('Статистика ВПР 2019'!Y156&lt;Y$3-2*Y$296,-2,IF('Статистика ВПР 2019'!Y156&lt;Y$3-Y$296,-1,IF('Статистика ВПР 2019'!Y156&lt;Y$3+Y$296,0,IF('Статистика ВПР 2019'!Y156&lt;Y$3+2*Y$296,1,2)))))</f>
        <v>_</v>
      </c>
      <c r="Z156" s="7" t="str">
        <f>IF('Статистика ВПР 2019'!Z156="","_",IF('Статистика ВПР 2019'!Z156&lt;Z$3-2*Z$296,-2,IF('Статистика ВПР 2019'!Z156&lt;Z$3-Z$296,-1,IF('Статистика ВПР 2019'!Z156&lt;Z$3+Z$296,0,IF('Статистика ВПР 2019'!Z156&lt;Z$3+2*Z$296,1,2)))))</f>
        <v>_</v>
      </c>
      <c r="AA156" s="7" t="str">
        <f>IF('Статистика ВПР 2019'!AA156="","_",IF('Статистика ВПР 2019'!AA156&lt;AA$3-2*AA$296,-2,IF('Статистика ВПР 2019'!AA156&lt;AA$3-AA$296,-1,IF('Статистика ВПР 2019'!AA156&lt;AA$3+AA$296,0,IF('Статистика ВПР 2019'!AA156&lt;AA$3+2*AA$296,1,2)))))</f>
        <v>_</v>
      </c>
      <c r="AB156" s="7" t="str">
        <f>IF('Статистика ВПР 2019'!AB156="","_",IF('Статистика ВПР 2019'!AB156&lt;AB$3-2*AB$296,-2,IF('Статистика ВПР 2019'!AB156&lt;AB$3-AB$296,-1,IF('Статистика ВПР 2019'!AB156&lt;AB$3+AB$296,0,IF('Статистика ВПР 2019'!AB156&lt;AB$3+2*AB$296,1,2)))))</f>
        <v>_</v>
      </c>
      <c r="AC156" s="7" t="str">
        <f>IF('Статистика ВПР 2019'!AC156="","_",IF('Статистика ВПР 2019'!AC156&lt;AC$3-2*AC$296,-2,IF('Статистика ВПР 2019'!AC156&lt;AC$3-AC$296,-1,IF('Статистика ВПР 2019'!AC156&lt;AC$3+AC$296,0,IF('Статистика ВПР 2019'!AC156&lt;AC$3+2*AC$296,1,2)))))</f>
        <v>_</v>
      </c>
      <c r="AD156" s="7" t="str">
        <f>IF('Статистика ВПР 2019'!AD156="","_",IF('Статистика ВПР 2019'!AD156&lt;AD$3-2*AD$296,-2,IF('Статистика ВПР 2019'!AD156&lt;AD$3-AD$296,-1,IF('Статистика ВПР 2019'!AD156&lt;AD$3+AD$296,0,IF('Статистика ВПР 2019'!AD156&lt;AD$3+2*AD$296,1,2)))))</f>
        <v>_</v>
      </c>
      <c r="AE156" s="7" t="str">
        <f>IF('Статистика ВПР 2019'!AE156="","_",IF('Статистика ВПР 2019'!AE156&lt;AE$3-2*AE$296,-2,IF('Статистика ВПР 2019'!AE156&lt;AE$3-AE$296,-1,IF('Статистика ВПР 2019'!AE156&lt;AE$3+AE$296,0,IF('Статистика ВПР 2019'!AE156&lt;AE$3+2*AE$296,1,2)))))</f>
        <v>_</v>
      </c>
      <c r="AF156" s="7" t="str">
        <f>IF('Статистика ВПР 2019'!AF156="","_",IF('Статистика ВПР 2019'!AF156&lt;AF$3-2*AF$296,-2,IF('Статистика ВПР 2019'!AF156&lt;AF$3-AF$296,-1,IF('Статистика ВПР 2019'!AF156&lt;AF$3+AF$296,0,IF('Статистика ВПР 2019'!AF156&lt;AF$3+2*AF$296,1,2)))))</f>
        <v>_</v>
      </c>
      <c r="AG156" s="7" t="str">
        <f>IF('Статистика ВПР 2019'!AG156="","_",IF('Статистика ВПР 2019'!AG156&lt;AG$3-2*AG$296,-2,IF('Статистика ВПР 2019'!AG156&lt;AG$3-AG$296,-1,IF('Статистика ВПР 2019'!AG156&lt;AG$3+AG$296,0,IF('Статистика ВПР 2019'!AG156&lt;AG$3+2*AG$296,1,2)))))</f>
        <v>_</v>
      </c>
      <c r="AH156" s="7" t="str">
        <f>IF('Статистика ВПР 2019'!AH156="","_",IF('Статистика ВПР 2019'!AH156&lt;AH$3-2*AH$296,-2,IF('Статистика ВПР 2019'!AH156&lt;AH$3-AH$296,-1,IF('Статистика ВПР 2019'!AH156&lt;AH$3+AH$296,0,IF('Статистика ВПР 2019'!AH156&lt;AH$3+2*AH$296,1,2)))))</f>
        <v>_</v>
      </c>
      <c r="AI156" s="7" t="str">
        <f>IF('Статистика ВПР 2019'!AI156="","_",IF('Статистика ВПР 2019'!AI156&lt;AI$3-2*AI$296,-2,IF('Статистика ВПР 2019'!AI156&lt;AI$3-AI$296,-1,IF('Статистика ВПР 2019'!AI156&lt;AI$3+AI$296,0,IF('Статистика ВПР 2019'!AI156&lt;AI$3+2*AI$296,1,2)))))</f>
        <v>_</v>
      </c>
      <c r="AJ156" s="7" t="str">
        <f>IF('Статистика ВПР 2019'!AJ156="","_",IF('Статистика ВПР 2019'!AJ156&lt;AJ$3-2*AJ$296,-2,IF('Статистика ВПР 2019'!AJ156&lt;AJ$3-AJ$296,-1,IF('Статистика ВПР 2019'!AJ156&lt;AJ$3+AJ$296,0,IF('Статистика ВПР 2019'!AJ156&lt;AJ$3+2*AJ$296,1,2)))))</f>
        <v>_</v>
      </c>
      <c r="AK156" s="7" t="str">
        <f>IF('Статистика ВПР 2019'!AK156="","_",IF('Статистика ВПР 2019'!AK156&lt;AK$3-2*AK$296,-2,IF('Статистика ВПР 2019'!AK156&lt;AK$3-AK$296,-1,IF('Статистика ВПР 2019'!AK156&lt;AK$3+AK$296,0,IF('Статистика ВПР 2019'!AK156&lt;AK$3+2*AK$296,1,2)))))</f>
        <v>_</v>
      </c>
      <c r="AL156" s="2">
        <f t="shared" si="2"/>
        <v>35</v>
      </c>
    </row>
    <row r="157" spans="1:38" x14ac:dyDescent="0.25">
      <c r="A157" s="4" t="s">
        <v>81</v>
      </c>
      <c r="B157" s="6" t="s">
        <v>83</v>
      </c>
      <c r="C157" s="7">
        <f>IF('Статистика ВПР 2019'!C157="","_",IF('Статистика ВПР 2019'!C157&lt;C$3-2*C$296,-2,IF('Статистика ВПР 2019'!C157&lt;C$3-C$296,-1,IF('Статистика ВПР 2019'!C157&lt;C$3+C$296,0,IF('Статистика ВПР 2019'!C157&lt;C$3+2*C$296,1,2)))))</f>
        <v>0</v>
      </c>
      <c r="D157" s="7">
        <f>IF('Статистика ВПР 2019'!D157="","_",IF('Статистика ВПР 2019'!D157&lt;D$3-2*D$296,-2,IF('Статистика ВПР 2019'!D157&lt;D$3-D$296,-1,IF('Статистика ВПР 2019'!D157&lt;D$3+D$296,0,IF('Статистика ВПР 2019'!D157&lt;D$3+2*D$296,1,2)))))</f>
        <v>-1</v>
      </c>
      <c r="E157" s="7">
        <f>IF('Статистика ВПР 2019'!E157="","_",IF('Статистика ВПР 2019'!E157&lt;E$3-2*E$296,-2,IF('Статистика ВПР 2019'!E157&lt;E$3-E$296,-1,IF('Статистика ВПР 2019'!E157&lt;E$3+E$296,0,IF('Статистика ВПР 2019'!E157&lt;E$3+2*E$296,1,2)))))</f>
        <v>0</v>
      </c>
      <c r="F157" s="7">
        <f>IF('Статистика ВПР 2019'!F157="","_",IF('Статистика ВПР 2019'!F157&lt;F$3-2*F$296,-2,IF('Статистика ВПР 2019'!F157&lt;F$3-F$296,-1,IF('Статистика ВПР 2019'!F157&lt;F$3+F$296,0,IF('Статистика ВПР 2019'!F157&lt;F$3+2*F$296,1,2)))))</f>
        <v>0</v>
      </c>
      <c r="G157" s="7">
        <f>IF('Статистика ВПР 2019'!G157="","_",IF('Статистика ВПР 2019'!G157&lt;G$3-2*G$296,-2,IF('Статистика ВПР 2019'!G157&lt;G$3-G$296,-1,IF('Статистика ВПР 2019'!G157&lt;G$3+G$296,0,IF('Статистика ВПР 2019'!G157&lt;G$3+2*G$296,1,2)))))</f>
        <v>0</v>
      </c>
      <c r="H157" s="7">
        <f>IF('Статистика ВПР 2019'!H157="","_",IF('Статистика ВПР 2019'!H157&lt;H$3-2*H$296,-2,IF('Статистика ВПР 2019'!H157&lt;H$3-H$296,-1,IF('Статистика ВПР 2019'!H157&lt;H$3+H$296,0,IF('Статистика ВПР 2019'!H157&lt;H$3+2*H$296,1,2)))))</f>
        <v>1</v>
      </c>
      <c r="I157" s="7">
        <f>IF('Статистика ВПР 2019'!I157="","_",IF('Статистика ВПР 2019'!I157&lt;I$3-2*I$296,-2,IF('Статистика ВПР 2019'!I157&lt;I$3-I$296,-1,IF('Статистика ВПР 2019'!I157&lt;I$3+I$296,0,IF('Статистика ВПР 2019'!I157&lt;I$3+2*I$296,1,2)))))</f>
        <v>0</v>
      </c>
      <c r="J157" s="7">
        <f>IF('Статистика ВПР 2019'!J157="","_",IF('Статистика ВПР 2019'!J157&lt;J$3-2*J$296,-2,IF('Статистика ВПР 2019'!J157&lt;J$3-J$296,-1,IF('Статистика ВПР 2019'!J157&lt;J$3+J$296,0,IF('Статистика ВПР 2019'!J157&lt;J$3+2*J$296,1,2)))))</f>
        <v>0</v>
      </c>
      <c r="K157" s="7">
        <f>IF('Статистика ВПР 2019'!K157="","_",IF('Статистика ВПР 2019'!K157&lt;K$3-2*K$296,-2,IF('Статистика ВПР 2019'!K157&lt;K$3-K$296,-1,IF('Статистика ВПР 2019'!K157&lt;K$3+K$296,0,IF('Статистика ВПР 2019'!K157&lt;K$3+2*K$296,1,2)))))</f>
        <v>0</v>
      </c>
      <c r="L157" s="7">
        <f>IF('Статистика ВПР 2019'!L157="","_",IF('Статистика ВПР 2019'!L157&lt;L$3-2*L$296,-2,IF('Статистика ВПР 2019'!L157&lt;L$3-L$296,-1,IF('Статистика ВПР 2019'!L157&lt;L$3+L$296,0,IF('Статистика ВПР 2019'!L157&lt;L$3+2*L$296,1,2)))))</f>
        <v>0</v>
      </c>
      <c r="M157" s="7">
        <f>IF('Статистика ВПР 2019'!M157="","_",IF('Статистика ВПР 2019'!M157&lt;M$3-2*M$296,-2,IF('Статистика ВПР 2019'!M157&lt;M$3-M$296,-1,IF('Статистика ВПР 2019'!M157&lt;M$3+M$296,0,IF('Статистика ВПР 2019'!M157&lt;M$3+2*M$296,1,2)))))</f>
        <v>0</v>
      </c>
      <c r="N157" s="7">
        <f>IF('Статистика ВПР 2019'!N157="","_",IF('Статистика ВПР 2019'!N157&lt;N$3-2*N$296,-2,IF('Статистика ВПР 2019'!N157&lt;N$3-N$296,-1,IF('Статистика ВПР 2019'!N157&lt;N$3+N$296,0,IF('Статистика ВПР 2019'!N157&lt;N$3+2*N$296,1,2)))))</f>
        <v>0</v>
      </c>
      <c r="O157" s="7">
        <f>IF('Статистика ВПР 2019'!O157="","_",IF('Статистика ВПР 2019'!O157&lt;O$3-2*O$296,-2,IF('Статистика ВПР 2019'!O157&lt;O$3-O$296,-1,IF('Статистика ВПР 2019'!O157&lt;O$3+O$296,0,IF('Статистика ВПР 2019'!O157&lt;O$3+2*O$296,1,2)))))</f>
        <v>0</v>
      </c>
      <c r="P157" s="7">
        <f>IF('Статистика ВПР 2019'!P157="","_",IF('Статистика ВПР 2019'!P157&lt;P$3-2*P$296,-2,IF('Статистика ВПР 2019'!P157&lt;P$3-P$296,-1,IF('Статистика ВПР 2019'!P157&lt;P$3+P$296,0,IF('Статистика ВПР 2019'!P157&lt;P$3+2*P$296,1,2)))))</f>
        <v>0</v>
      </c>
      <c r="Q157" s="7">
        <f>IF('Статистика ВПР 2019'!Q157="","_",IF('Статистика ВПР 2019'!Q157&lt;Q$3-2*Q$296,-2,IF('Статистика ВПР 2019'!Q157&lt;Q$3-Q$296,-1,IF('Статистика ВПР 2019'!Q157&lt;Q$3+Q$296,0,IF('Статистика ВПР 2019'!Q157&lt;Q$3+2*Q$296,1,2)))))</f>
        <v>0</v>
      </c>
      <c r="R157" s="7">
        <f>IF('Статистика ВПР 2019'!R157="","_",IF('Статистика ВПР 2019'!R157&lt;R$3-2*R$296,-2,IF('Статистика ВПР 2019'!R157&lt;R$3-R$296,-1,IF('Статистика ВПР 2019'!R157&lt;R$3+R$296,0,IF('Статистика ВПР 2019'!R157&lt;R$3+2*R$296,1,2)))))</f>
        <v>0</v>
      </c>
      <c r="S157" s="7">
        <f>IF('Статистика ВПР 2019'!S157="","_",IF('Статистика ВПР 2019'!S157&lt;S$3-2*S$296,-2,IF('Статистика ВПР 2019'!S157&lt;S$3-S$296,-1,IF('Статистика ВПР 2019'!S157&lt;S$3+S$296,0,IF('Статистика ВПР 2019'!S157&lt;S$3+2*S$296,1,2)))))</f>
        <v>-1</v>
      </c>
      <c r="T157" s="7">
        <f>IF('Статистика ВПР 2019'!T157="","_",IF('Статистика ВПР 2019'!T157&lt;T$3-2*T$296,-2,IF('Статистика ВПР 2019'!T157&lt;T$3-T$296,-1,IF('Статистика ВПР 2019'!T157&lt;T$3+T$296,0,IF('Статистика ВПР 2019'!T157&lt;T$3+2*T$296,1,2)))))</f>
        <v>0</v>
      </c>
      <c r="U157" s="7">
        <f>IF('Статистика ВПР 2019'!U157="","_",IF('Статистика ВПР 2019'!U157&lt;U$3-2*U$296,-2,IF('Статистика ВПР 2019'!U157&lt;U$3-U$296,-1,IF('Статистика ВПР 2019'!U157&lt;U$3+U$296,0,IF('Статистика ВПР 2019'!U157&lt;U$3+2*U$296,1,2)))))</f>
        <v>0</v>
      </c>
      <c r="V157" s="7">
        <f>IF('Статистика ВПР 2019'!V157="","_",IF('Статистика ВПР 2019'!V157&lt;V$3-2*V$296,-2,IF('Статистика ВПР 2019'!V157&lt;V$3-V$296,-1,IF('Статистика ВПР 2019'!V157&lt;V$3+V$296,0,IF('Статистика ВПР 2019'!V157&lt;V$3+2*V$296,1,2)))))</f>
        <v>0</v>
      </c>
      <c r="W157" s="7" t="str">
        <f>IF('Статистика ВПР 2019'!W157="","_",IF('Статистика ВПР 2019'!W157&lt;W$3-2*W$296,-2,IF('Статистика ВПР 2019'!W157&lt;W$3-W$296,-1,IF('Статистика ВПР 2019'!W157&lt;W$3+W$296,0,IF('Статистика ВПР 2019'!W157&lt;W$3+2*W$296,1,2)))))</f>
        <v>_</v>
      </c>
      <c r="X157" s="7" t="str">
        <f>IF('Статистика ВПР 2019'!X157="","_",IF('Статистика ВПР 2019'!X157&lt;X$3-2*X$296,-2,IF('Статистика ВПР 2019'!X157&lt;X$3-X$296,-1,IF('Статистика ВПР 2019'!X157&lt;X$3+X$296,0,IF('Статистика ВПР 2019'!X157&lt;X$3+2*X$296,1,2)))))</f>
        <v>_</v>
      </c>
      <c r="Y157" s="7" t="str">
        <f>IF('Статистика ВПР 2019'!Y157="","_",IF('Статистика ВПР 2019'!Y157&lt;Y$3-2*Y$296,-2,IF('Статистика ВПР 2019'!Y157&lt;Y$3-Y$296,-1,IF('Статистика ВПР 2019'!Y157&lt;Y$3+Y$296,0,IF('Статистика ВПР 2019'!Y157&lt;Y$3+2*Y$296,1,2)))))</f>
        <v>_</v>
      </c>
      <c r="Z157" s="7">
        <f>IF('Статистика ВПР 2019'!Z157="","_",IF('Статистика ВПР 2019'!Z157&lt;Z$3-2*Z$296,-2,IF('Статистика ВПР 2019'!Z157&lt;Z$3-Z$296,-1,IF('Статистика ВПР 2019'!Z157&lt;Z$3+Z$296,0,IF('Статистика ВПР 2019'!Z157&lt;Z$3+2*Z$296,1,2)))))</f>
        <v>-1</v>
      </c>
      <c r="AA157" s="7">
        <f>IF('Статистика ВПР 2019'!AA157="","_",IF('Статистика ВПР 2019'!AA157&lt;AA$3-2*AA$296,-2,IF('Статистика ВПР 2019'!AA157&lt;AA$3-AA$296,-1,IF('Статистика ВПР 2019'!AA157&lt;AA$3+AA$296,0,IF('Статистика ВПР 2019'!AA157&lt;AA$3+2*AA$296,1,2)))))</f>
        <v>1</v>
      </c>
      <c r="AB157" s="7">
        <f>IF('Статистика ВПР 2019'!AB157="","_",IF('Статистика ВПР 2019'!AB157&lt;AB$3-2*AB$296,-2,IF('Статистика ВПР 2019'!AB157&lt;AB$3-AB$296,-1,IF('Статистика ВПР 2019'!AB157&lt;AB$3+AB$296,0,IF('Статистика ВПР 2019'!AB157&lt;AB$3+2*AB$296,1,2)))))</f>
        <v>-1</v>
      </c>
      <c r="AC157" s="7">
        <f>IF('Статистика ВПР 2019'!AC157="","_",IF('Статистика ВПР 2019'!AC157&lt;AC$3-2*AC$296,-2,IF('Статистика ВПР 2019'!AC157&lt;AC$3-AC$296,-1,IF('Статистика ВПР 2019'!AC157&lt;AC$3+AC$296,0,IF('Статистика ВПР 2019'!AC157&lt;AC$3+2*AC$296,1,2)))))</f>
        <v>-2</v>
      </c>
      <c r="AD157" s="7">
        <f>IF('Статистика ВПР 2019'!AD157="","_",IF('Статистика ВПР 2019'!AD157&lt;AD$3-2*AD$296,-2,IF('Статистика ВПР 2019'!AD157&lt;AD$3-AD$296,-1,IF('Статистика ВПР 2019'!AD157&lt;AD$3+AD$296,0,IF('Статистика ВПР 2019'!AD157&lt;AD$3+2*AD$296,1,2)))))</f>
        <v>0</v>
      </c>
      <c r="AE157" s="7" t="str">
        <f>IF('Статистика ВПР 2019'!AE157="","_",IF('Статистика ВПР 2019'!AE157&lt;AE$3-2*AE$296,-2,IF('Статистика ВПР 2019'!AE157&lt;AE$3-AE$296,-1,IF('Статистика ВПР 2019'!AE157&lt;AE$3+AE$296,0,IF('Статистика ВПР 2019'!AE157&lt;AE$3+2*AE$296,1,2)))))</f>
        <v>_</v>
      </c>
      <c r="AF157" s="7" t="str">
        <f>IF('Статистика ВПР 2019'!AF157="","_",IF('Статистика ВПР 2019'!AF157&lt;AF$3-2*AF$296,-2,IF('Статистика ВПР 2019'!AF157&lt;AF$3-AF$296,-1,IF('Статистика ВПР 2019'!AF157&lt;AF$3+AF$296,0,IF('Статистика ВПР 2019'!AF157&lt;AF$3+2*AF$296,1,2)))))</f>
        <v>_</v>
      </c>
      <c r="AG157" s="7" t="str">
        <f>IF('Статистика ВПР 2019'!AG157="","_",IF('Статистика ВПР 2019'!AG157&lt;AG$3-2*AG$296,-2,IF('Статистика ВПР 2019'!AG157&lt;AG$3-AG$296,-1,IF('Статистика ВПР 2019'!AG157&lt;AG$3+AG$296,0,IF('Статистика ВПР 2019'!AG157&lt;AG$3+2*AG$296,1,2)))))</f>
        <v>_</v>
      </c>
      <c r="AH157" s="7">
        <f>IF('Статистика ВПР 2019'!AH157="","_",IF('Статистика ВПР 2019'!AH157&lt;AH$3-2*AH$296,-2,IF('Статистика ВПР 2019'!AH157&lt;AH$3-AH$296,-1,IF('Статистика ВПР 2019'!AH157&lt;AH$3+AH$296,0,IF('Статистика ВПР 2019'!AH157&lt;AH$3+2*AH$296,1,2)))))</f>
        <v>0</v>
      </c>
      <c r="AI157" s="7" t="str">
        <f>IF('Статистика ВПР 2019'!AI157="","_",IF('Статистика ВПР 2019'!AI157&lt;AI$3-2*AI$296,-2,IF('Статистика ВПР 2019'!AI157&lt;AI$3-AI$296,-1,IF('Статистика ВПР 2019'!AI157&lt;AI$3+AI$296,0,IF('Статистика ВПР 2019'!AI157&lt;AI$3+2*AI$296,1,2)))))</f>
        <v>_</v>
      </c>
      <c r="AJ157" s="7" t="str">
        <f>IF('Статистика ВПР 2019'!AJ157="","_",IF('Статистика ВПР 2019'!AJ157&lt;AJ$3-2*AJ$296,-2,IF('Статистика ВПР 2019'!AJ157&lt;AJ$3-AJ$296,-1,IF('Статистика ВПР 2019'!AJ157&lt;AJ$3+AJ$296,0,IF('Статистика ВПР 2019'!AJ157&lt;AJ$3+2*AJ$296,1,2)))))</f>
        <v>_</v>
      </c>
      <c r="AK157" s="7" t="str">
        <f>IF('Статистика ВПР 2019'!AK157="","_",IF('Статистика ВПР 2019'!AK157&lt;AK$3-2*AK$296,-2,IF('Статистика ВПР 2019'!AK157&lt;AK$3-AK$296,-1,IF('Статистика ВПР 2019'!AK157&lt;AK$3+AK$296,0,IF('Статистика ВПР 2019'!AK157&lt;AK$3+2*AK$296,1,2)))))</f>
        <v>_</v>
      </c>
      <c r="AL157" s="2">
        <f t="shared" si="2"/>
        <v>35</v>
      </c>
    </row>
    <row r="158" spans="1:38" x14ac:dyDescent="0.25">
      <c r="A158" s="4" t="s">
        <v>81</v>
      </c>
      <c r="B158" s="6" t="s">
        <v>244</v>
      </c>
      <c r="C158" s="7">
        <f>IF('Статистика ВПР 2019'!C158="","_",IF('Статистика ВПР 2019'!C158&lt;C$3-2*C$296,-2,IF('Статистика ВПР 2019'!C158&lt;C$3-C$296,-1,IF('Статистика ВПР 2019'!C158&lt;C$3+C$296,0,IF('Статистика ВПР 2019'!C158&lt;C$3+2*C$296,1,2)))))</f>
        <v>2</v>
      </c>
      <c r="D158" s="7">
        <f>IF('Статистика ВПР 2019'!D158="","_",IF('Статистика ВПР 2019'!D158&lt;D$3-2*D$296,-2,IF('Статистика ВПР 2019'!D158&lt;D$3-D$296,-1,IF('Статистика ВПР 2019'!D158&lt;D$3+D$296,0,IF('Статистика ВПР 2019'!D158&lt;D$3+2*D$296,1,2)))))</f>
        <v>1</v>
      </c>
      <c r="E158" s="7">
        <f>IF('Статистика ВПР 2019'!E158="","_",IF('Статистика ВПР 2019'!E158&lt;E$3-2*E$296,-2,IF('Статистика ВПР 2019'!E158&lt;E$3-E$296,-1,IF('Статистика ВПР 2019'!E158&lt;E$3+E$296,0,IF('Статистика ВПР 2019'!E158&lt;E$3+2*E$296,1,2)))))</f>
        <v>2</v>
      </c>
      <c r="F158" s="7">
        <f>IF('Статистика ВПР 2019'!F158="","_",IF('Статистика ВПР 2019'!F158&lt;F$3-2*F$296,-2,IF('Статистика ВПР 2019'!F158&lt;F$3-F$296,-1,IF('Статистика ВПР 2019'!F158&lt;F$3+F$296,0,IF('Статистика ВПР 2019'!F158&lt;F$3+2*F$296,1,2)))))</f>
        <v>0</v>
      </c>
      <c r="G158" s="7">
        <f>IF('Статистика ВПР 2019'!G158="","_",IF('Статистика ВПР 2019'!G158&lt;G$3-2*G$296,-2,IF('Статистика ВПР 2019'!G158&lt;G$3-G$296,-1,IF('Статистика ВПР 2019'!G158&lt;G$3+G$296,0,IF('Статистика ВПР 2019'!G158&lt;G$3+2*G$296,1,2)))))</f>
        <v>2</v>
      </c>
      <c r="H158" s="7">
        <f>IF('Статистика ВПР 2019'!H158="","_",IF('Статистика ВПР 2019'!H158&lt;H$3-2*H$296,-2,IF('Статистика ВПР 2019'!H158&lt;H$3-H$296,-1,IF('Статистика ВПР 2019'!H158&lt;H$3+H$296,0,IF('Статистика ВПР 2019'!H158&lt;H$3+2*H$296,1,2)))))</f>
        <v>0</v>
      </c>
      <c r="I158" s="7">
        <f>IF('Статистика ВПР 2019'!I158="","_",IF('Статистика ВПР 2019'!I158&lt;I$3-2*I$296,-2,IF('Статистика ВПР 2019'!I158&lt;I$3-I$296,-1,IF('Статистика ВПР 2019'!I158&lt;I$3+I$296,0,IF('Статистика ВПР 2019'!I158&lt;I$3+2*I$296,1,2)))))</f>
        <v>0</v>
      </c>
      <c r="J158" s="7" t="str">
        <f>IF('Статистика ВПР 2019'!J158="","_",IF('Статистика ВПР 2019'!J158&lt;J$3-2*J$296,-2,IF('Статистика ВПР 2019'!J158&lt;J$3-J$296,-1,IF('Статистика ВПР 2019'!J158&lt;J$3+J$296,0,IF('Статистика ВПР 2019'!J158&lt;J$3+2*J$296,1,2)))))</f>
        <v>_</v>
      </c>
      <c r="K158" s="7" t="str">
        <f>IF('Статистика ВПР 2019'!K158="","_",IF('Статистика ВПР 2019'!K158&lt;K$3-2*K$296,-2,IF('Статистика ВПР 2019'!K158&lt;K$3-K$296,-1,IF('Статистика ВПР 2019'!K158&lt;K$3+K$296,0,IF('Статистика ВПР 2019'!K158&lt;K$3+2*K$296,1,2)))))</f>
        <v>_</v>
      </c>
      <c r="L158" s="7" t="str">
        <f>IF('Статистика ВПР 2019'!L158="","_",IF('Статистика ВПР 2019'!L158&lt;L$3-2*L$296,-2,IF('Статистика ВПР 2019'!L158&lt;L$3-L$296,-1,IF('Статистика ВПР 2019'!L158&lt;L$3+L$296,0,IF('Статистика ВПР 2019'!L158&lt;L$3+2*L$296,1,2)))))</f>
        <v>_</v>
      </c>
      <c r="M158" s="7" t="str">
        <f>IF('Статистика ВПР 2019'!M158="","_",IF('Статистика ВПР 2019'!M158&lt;M$3-2*M$296,-2,IF('Статистика ВПР 2019'!M158&lt;M$3-M$296,-1,IF('Статистика ВПР 2019'!M158&lt;M$3+M$296,0,IF('Статистика ВПР 2019'!M158&lt;M$3+2*M$296,1,2)))))</f>
        <v>_</v>
      </c>
      <c r="N158" s="7" t="str">
        <f>IF('Статистика ВПР 2019'!N158="","_",IF('Статистика ВПР 2019'!N158&lt;N$3-2*N$296,-2,IF('Статистика ВПР 2019'!N158&lt;N$3-N$296,-1,IF('Статистика ВПР 2019'!N158&lt;N$3+N$296,0,IF('Статистика ВПР 2019'!N158&lt;N$3+2*N$296,1,2)))))</f>
        <v>_</v>
      </c>
      <c r="O158" s="7" t="str">
        <f>IF('Статистика ВПР 2019'!O158="","_",IF('Статистика ВПР 2019'!O158&lt;O$3-2*O$296,-2,IF('Статистика ВПР 2019'!O158&lt;O$3-O$296,-1,IF('Статистика ВПР 2019'!O158&lt;O$3+O$296,0,IF('Статистика ВПР 2019'!O158&lt;O$3+2*O$296,1,2)))))</f>
        <v>_</v>
      </c>
      <c r="P158" s="7">
        <f>IF('Статистика ВПР 2019'!P158="","_",IF('Статистика ВПР 2019'!P158&lt;P$3-2*P$296,-2,IF('Статистика ВПР 2019'!P158&lt;P$3-P$296,-1,IF('Статистика ВПР 2019'!P158&lt;P$3+P$296,0,IF('Статистика ВПР 2019'!P158&lt;P$3+2*P$296,1,2)))))</f>
        <v>0</v>
      </c>
      <c r="Q158" s="7">
        <f>IF('Статистика ВПР 2019'!Q158="","_",IF('Статистика ВПР 2019'!Q158&lt;Q$3-2*Q$296,-2,IF('Статистика ВПР 2019'!Q158&lt;Q$3-Q$296,-1,IF('Статистика ВПР 2019'!Q158&lt;Q$3+Q$296,0,IF('Статистика ВПР 2019'!Q158&lt;Q$3+2*Q$296,1,2)))))</f>
        <v>0</v>
      </c>
      <c r="R158" s="7" t="str">
        <f>IF('Статистика ВПР 2019'!R158="","_",IF('Статистика ВПР 2019'!R158&lt;R$3-2*R$296,-2,IF('Статистика ВПР 2019'!R158&lt;R$3-R$296,-1,IF('Статистика ВПР 2019'!R158&lt;R$3+R$296,0,IF('Статистика ВПР 2019'!R158&lt;R$3+2*R$296,1,2)))))</f>
        <v>_</v>
      </c>
      <c r="S158" s="7">
        <f>IF('Статистика ВПР 2019'!S158="","_",IF('Статистика ВПР 2019'!S158&lt;S$3-2*S$296,-2,IF('Статистика ВПР 2019'!S158&lt;S$3-S$296,-1,IF('Статистика ВПР 2019'!S158&lt;S$3+S$296,0,IF('Статистика ВПР 2019'!S158&lt;S$3+2*S$296,1,2)))))</f>
        <v>-2</v>
      </c>
      <c r="T158" s="7" t="str">
        <f>IF('Статистика ВПР 2019'!T158="","_",IF('Статистика ВПР 2019'!T158&lt;T$3-2*T$296,-2,IF('Статистика ВПР 2019'!T158&lt;T$3-T$296,-1,IF('Статистика ВПР 2019'!T158&lt;T$3+T$296,0,IF('Статистика ВПР 2019'!T158&lt;T$3+2*T$296,1,2)))))</f>
        <v>_</v>
      </c>
      <c r="U158" s="7">
        <f>IF('Статистика ВПР 2019'!U158="","_",IF('Статистика ВПР 2019'!U158&lt;U$3-2*U$296,-2,IF('Статистика ВПР 2019'!U158&lt;U$3-U$296,-1,IF('Статистика ВПР 2019'!U158&lt;U$3+U$296,0,IF('Статистика ВПР 2019'!U158&lt;U$3+2*U$296,1,2)))))</f>
        <v>-1</v>
      </c>
      <c r="V158" s="7" t="str">
        <f>IF('Статистика ВПР 2019'!V158="","_",IF('Статистика ВПР 2019'!V158&lt;V$3-2*V$296,-2,IF('Статистика ВПР 2019'!V158&lt;V$3-V$296,-1,IF('Статистика ВПР 2019'!V158&lt;V$3+V$296,0,IF('Статистика ВПР 2019'!V158&lt;V$3+2*V$296,1,2)))))</f>
        <v>_</v>
      </c>
      <c r="W158" s="7" t="str">
        <f>IF('Статистика ВПР 2019'!W158="","_",IF('Статистика ВПР 2019'!W158&lt;W$3-2*W$296,-2,IF('Статистика ВПР 2019'!W158&lt;W$3-W$296,-1,IF('Статистика ВПР 2019'!W158&lt;W$3+W$296,0,IF('Статистика ВПР 2019'!W158&lt;W$3+2*W$296,1,2)))))</f>
        <v>_</v>
      </c>
      <c r="X158" s="7" t="str">
        <f>IF('Статистика ВПР 2019'!X158="","_",IF('Статистика ВПР 2019'!X158&lt;X$3-2*X$296,-2,IF('Статистика ВПР 2019'!X158&lt;X$3-X$296,-1,IF('Статистика ВПР 2019'!X158&lt;X$3+X$296,0,IF('Статистика ВПР 2019'!X158&lt;X$3+2*X$296,1,2)))))</f>
        <v>_</v>
      </c>
      <c r="Y158" s="7" t="str">
        <f>IF('Статистика ВПР 2019'!Y158="","_",IF('Статистика ВПР 2019'!Y158&lt;Y$3-2*Y$296,-2,IF('Статистика ВПР 2019'!Y158&lt;Y$3-Y$296,-1,IF('Статистика ВПР 2019'!Y158&lt;Y$3+Y$296,0,IF('Статистика ВПР 2019'!Y158&lt;Y$3+2*Y$296,1,2)))))</f>
        <v>_</v>
      </c>
      <c r="Z158" s="7" t="str">
        <f>IF('Статистика ВПР 2019'!Z158="","_",IF('Статистика ВПР 2019'!Z158&lt;Z$3-2*Z$296,-2,IF('Статистика ВПР 2019'!Z158&lt;Z$3-Z$296,-1,IF('Статистика ВПР 2019'!Z158&lt;Z$3+Z$296,0,IF('Статистика ВПР 2019'!Z158&lt;Z$3+2*Z$296,1,2)))))</f>
        <v>_</v>
      </c>
      <c r="AA158" s="7" t="str">
        <f>IF('Статистика ВПР 2019'!AA158="","_",IF('Статистика ВПР 2019'!AA158&lt;AA$3-2*AA$296,-2,IF('Статистика ВПР 2019'!AA158&lt;AA$3-AA$296,-1,IF('Статистика ВПР 2019'!AA158&lt;AA$3+AA$296,0,IF('Статистика ВПР 2019'!AA158&lt;AA$3+2*AA$296,1,2)))))</f>
        <v>_</v>
      </c>
      <c r="AB158" s="7" t="str">
        <f>IF('Статистика ВПР 2019'!AB158="","_",IF('Статистика ВПР 2019'!AB158&lt;AB$3-2*AB$296,-2,IF('Статистика ВПР 2019'!AB158&lt;AB$3-AB$296,-1,IF('Статистика ВПР 2019'!AB158&lt;AB$3+AB$296,0,IF('Статистика ВПР 2019'!AB158&lt;AB$3+2*AB$296,1,2)))))</f>
        <v>_</v>
      </c>
      <c r="AC158" s="7" t="str">
        <f>IF('Статистика ВПР 2019'!AC158="","_",IF('Статистика ВПР 2019'!AC158&lt;AC$3-2*AC$296,-2,IF('Статистика ВПР 2019'!AC158&lt;AC$3-AC$296,-1,IF('Статистика ВПР 2019'!AC158&lt;AC$3+AC$296,0,IF('Статистика ВПР 2019'!AC158&lt;AC$3+2*AC$296,1,2)))))</f>
        <v>_</v>
      </c>
      <c r="AD158" s="7" t="str">
        <f>IF('Статистика ВПР 2019'!AD158="","_",IF('Статистика ВПР 2019'!AD158&lt;AD$3-2*AD$296,-2,IF('Статистика ВПР 2019'!AD158&lt;AD$3-AD$296,-1,IF('Статистика ВПР 2019'!AD158&lt;AD$3+AD$296,0,IF('Статистика ВПР 2019'!AD158&lt;AD$3+2*AD$296,1,2)))))</f>
        <v>_</v>
      </c>
      <c r="AE158" s="7" t="str">
        <f>IF('Статистика ВПР 2019'!AE158="","_",IF('Статистика ВПР 2019'!AE158&lt;AE$3-2*AE$296,-2,IF('Статистика ВПР 2019'!AE158&lt;AE$3-AE$296,-1,IF('Статистика ВПР 2019'!AE158&lt;AE$3+AE$296,0,IF('Статистика ВПР 2019'!AE158&lt;AE$3+2*AE$296,1,2)))))</f>
        <v>_</v>
      </c>
      <c r="AF158" s="7" t="str">
        <f>IF('Статистика ВПР 2019'!AF158="","_",IF('Статистика ВПР 2019'!AF158&lt;AF$3-2*AF$296,-2,IF('Статистика ВПР 2019'!AF158&lt;AF$3-AF$296,-1,IF('Статистика ВПР 2019'!AF158&lt;AF$3+AF$296,0,IF('Статистика ВПР 2019'!AF158&lt;AF$3+2*AF$296,1,2)))))</f>
        <v>_</v>
      </c>
      <c r="AG158" s="7" t="str">
        <f>IF('Статистика ВПР 2019'!AG158="","_",IF('Статистика ВПР 2019'!AG158&lt;AG$3-2*AG$296,-2,IF('Статистика ВПР 2019'!AG158&lt;AG$3-AG$296,-1,IF('Статистика ВПР 2019'!AG158&lt;AG$3+AG$296,0,IF('Статистика ВПР 2019'!AG158&lt;AG$3+2*AG$296,1,2)))))</f>
        <v>_</v>
      </c>
      <c r="AH158" s="7" t="str">
        <f>IF('Статистика ВПР 2019'!AH158="","_",IF('Статистика ВПР 2019'!AH158&lt;AH$3-2*AH$296,-2,IF('Статистика ВПР 2019'!AH158&lt;AH$3-AH$296,-1,IF('Статистика ВПР 2019'!AH158&lt;AH$3+AH$296,0,IF('Статистика ВПР 2019'!AH158&lt;AH$3+2*AH$296,1,2)))))</f>
        <v>_</v>
      </c>
      <c r="AI158" s="7" t="str">
        <f>IF('Статистика ВПР 2019'!AI158="","_",IF('Статистика ВПР 2019'!AI158&lt;AI$3-2*AI$296,-2,IF('Статистика ВПР 2019'!AI158&lt;AI$3-AI$296,-1,IF('Статистика ВПР 2019'!AI158&lt;AI$3+AI$296,0,IF('Статистика ВПР 2019'!AI158&lt;AI$3+2*AI$296,1,2)))))</f>
        <v>_</v>
      </c>
      <c r="AJ158" s="7" t="str">
        <f>IF('Статистика ВПР 2019'!AJ158="","_",IF('Статистика ВПР 2019'!AJ158&lt;AJ$3-2*AJ$296,-2,IF('Статистика ВПР 2019'!AJ158&lt;AJ$3-AJ$296,-1,IF('Статистика ВПР 2019'!AJ158&lt;AJ$3+AJ$296,0,IF('Статистика ВПР 2019'!AJ158&lt;AJ$3+2*AJ$296,1,2)))))</f>
        <v>_</v>
      </c>
      <c r="AK158" s="7" t="str">
        <f>IF('Статистика ВПР 2019'!AK158="","_",IF('Статистика ВПР 2019'!AK158&lt;AK$3-2*AK$296,-2,IF('Статистика ВПР 2019'!AK158&lt;AK$3-AK$296,-1,IF('Статистика ВПР 2019'!AK158&lt;AK$3+AK$296,0,IF('Статистика ВПР 2019'!AK158&lt;AK$3+2*AK$296,1,2)))))</f>
        <v>_</v>
      </c>
      <c r="AL158" s="2">
        <f t="shared" si="2"/>
        <v>35</v>
      </c>
    </row>
    <row r="159" spans="1:38" x14ac:dyDescent="0.25">
      <c r="A159" s="4" t="s">
        <v>81</v>
      </c>
      <c r="B159" s="6" t="s">
        <v>194</v>
      </c>
      <c r="C159" s="7">
        <f>IF('Статистика ВПР 2019'!C159="","_",IF('Статистика ВПР 2019'!C159&lt;C$3-2*C$296,-2,IF('Статистика ВПР 2019'!C159&lt;C$3-C$296,-1,IF('Статистика ВПР 2019'!C159&lt;C$3+C$296,0,IF('Статистика ВПР 2019'!C159&lt;C$3+2*C$296,1,2)))))</f>
        <v>0</v>
      </c>
      <c r="D159" s="7">
        <f>IF('Статистика ВПР 2019'!D159="","_",IF('Статистика ВПР 2019'!D159&lt;D$3-2*D$296,-2,IF('Статистика ВПР 2019'!D159&lt;D$3-D$296,-1,IF('Статистика ВПР 2019'!D159&lt;D$3+D$296,0,IF('Статистика ВПР 2019'!D159&lt;D$3+2*D$296,1,2)))))</f>
        <v>0</v>
      </c>
      <c r="E159" s="7">
        <f>IF('Статистика ВПР 2019'!E159="","_",IF('Статистика ВПР 2019'!E159&lt;E$3-2*E$296,-2,IF('Статистика ВПР 2019'!E159&lt;E$3-E$296,-1,IF('Статистика ВПР 2019'!E159&lt;E$3+E$296,0,IF('Статистика ВПР 2019'!E159&lt;E$3+2*E$296,1,2)))))</f>
        <v>0</v>
      </c>
      <c r="F159" s="7">
        <f>IF('Статистика ВПР 2019'!F159="","_",IF('Статистика ВПР 2019'!F159&lt;F$3-2*F$296,-2,IF('Статистика ВПР 2019'!F159&lt;F$3-F$296,-1,IF('Статистика ВПР 2019'!F159&lt;F$3+F$296,0,IF('Статистика ВПР 2019'!F159&lt;F$3+2*F$296,1,2)))))</f>
        <v>0</v>
      </c>
      <c r="G159" s="7">
        <f>IF('Статистика ВПР 2019'!G159="","_",IF('Статистика ВПР 2019'!G159&lt;G$3-2*G$296,-2,IF('Статистика ВПР 2019'!G159&lt;G$3-G$296,-1,IF('Статистика ВПР 2019'!G159&lt;G$3+G$296,0,IF('Статистика ВПР 2019'!G159&lt;G$3+2*G$296,1,2)))))</f>
        <v>0</v>
      </c>
      <c r="H159" s="7">
        <f>IF('Статистика ВПР 2019'!H159="","_",IF('Статистика ВПР 2019'!H159&lt;H$3-2*H$296,-2,IF('Статистика ВПР 2019'!H159&lt;H$3-H$296,-1,IF('Статистика ВПР 2019'!H159&lt;H$3+H$296,0,IF('Статистика ВПР 2019'!H159&lt;H$3+2*H$296,1,2)))))</f>
        <v>1</v>
      </c>
      <c r="I159" s="7">
        <f>IF('Статистика ВПР 2019'!I159="","_",IF('Статистика ВПР 2019'!I159&lt;I$3-2*I$296,-2,IF('Статистика ВПР 2019'!I159&lt;I$3-I$296,-1,IF('Статистика ВПР 2019'!I159&lt;I$3+I$296,0,IF('Статистика ВПР 2019'!I159&lt;I$3+2*I$296,1,2)))))</f>
        <v>0</v>
      </c>
      <c r="J159" s="7">
        <f>IF('Статистика ВПР 2019'!J159="","_",IF('Статистика ВПР 2019'!J159&lt;J$3-2*J$296,-2,IF('Статистика ВПР 2019'!J159&lt;J$3-J$296,-1,IF('Статистика ВПР 2019'!J159&lt;J$3+J$296,0,IF('Статистика ВПР 2019'!J159&lt;J$3+2*J$296,1,2)))))</f>
        <v>0</v>
      </c>
      <c r="K159" s="7">
        <f>IF('Статистика ВПР 2019'!K159="","_",IF('Статистика ВПР 2019'!K159&lt;K$3-2*K$296,-2,IF('Статистика ВПР 2019'!K159&lt;K$3-K$296,-1,IF('Статистика ВПР 2019'!K159&lt;K$3+K$296,0,IF('Статистика ВПР 2019'!K159&lt;K$3+2*K$296,1,2)))))</f>
        <v>0</v>
      </c>
      <c r="L159" s="7">
        <f>IF('Статистика ВПР 2019'!L159="","_",IF('Статистика ВПР 2019'!L159&lt;L$3-2*L$296,-2,IF('Статистика ВПР 2019'!L159&lt;L$3-L$296,-1,IF('Статистика ВПР 2019'!L159&lt;L$3+L$296,0,IF('Статистика ВПР 2019'!L159&lt;L$3+2*L$296,1,2)))))</f>
        <v>0</v>
      </c>
      <c r="M159" s="7">
        <f>IF('Статистика ВПР 2019'!M159="","_",IF('Статистика ВПР 2019'!M159&lt;M$3-2*M$296,-2,IF('Статистика ВПР 2019'!M159&lt;M$3-M$296,-1,IF('Статистика ВПР 2019'!M159&lt;M$3+M$296,0,IF('Статистика ВПР 2019'!M159&lt;M$3+2*M$296,1,2)))))</f>
        <v>0</v>
      </c>
      <c r="N159" s="7">
        <f>IF('Статистика ВПР 2019'!N159="","_",IF('Статистика ВПР 2019'!N159&lt;N$3-2*N$296,-2,IF('Статистика ВПР 2019'!N159&lt;N$3-N$296,-1,IF('Статистика ВПР 2019'!N159&lt;N$3+N$296,0,IF('Статистика ВПР 2019'!N159&lt;N$3+2*N$296,1,2)))))</f>
        <v>0</v>
      </c>
      <c r="O159" s="7">
        <f>IF('Статистика ВПР 2019'!O159="","_",IF('Статистика ВПР 2019'!O159&lt;O$3-2*O$296,-2,IF('Статистика ВПР 2019'!O159&lt;O$3-O$296,-1,IF('Статистика ВПР 2019'!O159&lt;O$3+O$296,0,IF('Статистика ВПР 2019'!O159&lt;O$3+2*O$296,1,2)))))</f>
        <v>0</v>
      </c>
      <c r="P159" s="7">
        <f>IF('Статистика ВПР 2019'!P159="","_",IF('Статистика ВПР 2019'!P159&lt;P$3-2*P$296,-2,IF('Статистика ВПР 2019'!P159&lt;P$3-P$296,-1,IF('Статистика ВПР 2019'!P159&lt;P$3+P$296,0,IF('Статистика ВПР 2019'!P159&lt;P$3+2*P$296,1,2)))))</f>
        <v>0</v>
      </c>
      <c r="Q159" s="7">
        <f>IF('Статистика ВПР 2019'!Q159="","_",IF('Статистика ВПР 2019'!Q159&lt;Q$3-2*Q$296,-2,IF('Статистика ВПР 2019'!Q159&lt;Q$3-Q$296,-1,IF('Статистика ВПР 2019'!Q159&lt;Q$3+Q$296,0,IF('Статистика ВПР 2019'!Q159&lt;Q$3+2*Q$296,1,2)))))</f>
        <v>0</v>
      </c>
      <c r="R159" s="7" t="str">
        <f>IF('Статистика ВПР 2019'!R159="","_",IF('Статистика ВПР 2019'!R159&lt;R$3-2*R$296,-2,IF('Статистика ВПР 2019'!R159&lt;R$3-R$296,-1,IF('Статистика ВПР 2019'!R159&lt;R$3+R$296,0,IF('Статистика ВПР 2019'!R159&lt;R$3+2*R$296,1,2)))))</f>
        <v>_</v>
      </c>
      <c r="S159" s="7">
        <f>IF('Статистика ВПР 2019'!S159="","_",IF('Статистика ВПР 2019'!S159&lt;S$3-2*S$296,-2,IF('Статистика ВПР 2019'!S159&lt;S$3-S$296,-1,IF('Статистика ВПР 2019'!S159&lt;S$3+S$296,0,IF('Статистика ВПР 2019'!S159&lt;S$3+2*S$296,1,2)))))</f>
        <v>0</v>
      </c>
      <c r="T159" s="7">
        <f>IF('Статистика ВПР 2019'!T159="","_",IF('Статистика ВПР 2019'!T159&lt;T$3-2*T$296,-2,IF('Статистика ВПР 2019'!T159&lt;T$3-T$296,-1,IF('Статистика ВПР 2019'!T159&lt;T$3+T$296,0,IF('Статистика ВПР 2019'!T159&lt;T$3+2*T$296,1,2)))))</f>
        <v>0</v>
      </c>
      <c r="U159" s="7">
        <f>IF('Статистика ВПР 2019'!U159="","_",IF('Статистика ВПР 2019'!U159&lt;U$3-2*U$296,-2,IF('Статистика ВПР 2019'!U159&lt;U$3-U$296,-1,IF('Статистика ВПР 2019'!U159&lt;U$3+U$296,0,IF('Статистика ВПР 2019'!U159&lt;U$3+2*U$296,1,2)))))</f>
        <v>1</v>
      </c>
      <c r="V159" s="7">
        <f>IF('Статистика ВПР 2019'!V159="","_",IF('Статистика ВПР 2019'!V159&lt;V$3-2*V$296,-2,IF('Статистика ВПР 2019'!V159&lt;V$3-V$296,-1,IF('Статистика ВПР 2019'!V159&lt;V$3+V$296,0,IF('Статистика ВПР 2019'!V159&lt;V$3+2*V$296,1,2)))))</f>
        <v>0</v>
      </c>
      <c r="W159" s="7" t="str">
        <f>IF('Статистика ВПР 2019'!W159="","_",IF('Статистика ВПР 2019'!W159&lt;W$3-2*W$296,-2,IF('Статистика ВПР 2019'!W159&lt;W$3-W$296,-1,IF('Статистика ВПР 2019'!W159&lt;W$3+W$296,0,IF('Статистика ВПР 2019'!W159&lt;W$3+2*W$296,1,2)))))</f>
        <v>_</v>
      </c>
      <c r="X159" s="7" t="str">
        <f>IF('Статистика ВПР 2019'!X159="","_",IF('Статистика ВПР 2019'!X159&lt;X$3-2*X$296,-2,IF('Статистика ВПР 2019'!X159&lt;X$3-X$296,-1,IF('Статистика ВПР 2019'!X159&lt;X$3+X$296,0,IF('Статистика ВПР 2019'!X159&lt;X$3+2*X$296,1,2)))))</f>
        <v>_</v>
      </c>
      <c r="Y159" s="7" t="str">
        <f>IF('Статистика ВПР 2019'!Y159="","_",IF('Статистика ВПР 2019'!Y159&lt;Y$3-2*Y$296,-2,IF('Статистика ВПР 2019'!Y159&lt;Y$3-Y$296,-1,IF('Статистика ВПР 2019'!Y159&lt;Y$3+Y$296,0,IF('Статистика ВПР 2019'!Y159&lt;Y$3+2*Y$296,1,2)))))</f>
        <v>_</v>
      </c>
      <c r="Z159" s="7" t="str">
        <f>IF('Статистика ВПР 2019'!Z159="","_",IF('Статистика ВПР 2019'!Z159&lt;Z$3-2*Z$296,-2,IF('Статистика ВПР 2019'!Z159&lt;Z$3-Z$296,-1,IF('Статистика ВПР 2019'!Z159&lt;Z$3+Z$296,0,IF('Статистика ВПР 2019'!Z159&lt;Z$3+2*Z$296,1,2)))))</f>
        <v>_</v>
      </c>
      <c r="AA159" s="7">
        <f>IF('Статистика ВПР 2019'!AA159="","_",IF('Статистика ВПР 2019'!AA159&lt;AA$3-2*AA$296,-2,IF('Статистика ВПР 2019'!AA159&lt;AA$3-AA$296,-1,IF('Статистика ВПР 2019'!AA159&lt;AA$3+AA$296,0,IF('Статистика ВПР 2019'!AA159&lt;AA$3+2*AA$296,1,2)))))</f>
        <v>0</v>
      </c>
      <c r="AB159" s="7">
        <f>IF('Статистика ВПР 2019'!AB159="","_",IF('Статистика ВПР 2019'!AB159&lt;AB$3-2*AB$296,-2,IF('Статистика ВПР 2019'!AB159&lt;AB$3-AB$296,-1,IF('Статистика ВПР 2019'!AB159&lt;AB$3+AB$296,0,IF('Статистика ВПР 2019'!AB159&lt;AB$3+2*AB$296,1,2)))))</f>
        <v>1</v>
      </c>
      <c r="AC159" s="7">
        <f>IF('Статистика ВПР 2019'!AC159="","_",IF('Статистика ВПР 2019'!AC159&lt;AC$3-2*AC$296,-2,IF('Статистика ВПР 2019'!AC159&lt;AC$3-AC$296,-1,IF('Статистика ВПР 2019'!AC159&lt;AC$3+AC$296,0,IF('Статистика ВПР 2019'!AC159&lt;AC$3+2*AC$296,1,2)))))</f>
        <v>1</v>
      </c>
      <c r="AD159" s="7">
        <f>IF('Статистика ВПР 2019'!AD159="","_",IF('Статистика ВПР 2019'!AD159&lt;AD$3-2*AD$296,-2,IF('Статистика ВПР 2019'!AD159&lt;AD$3-AD$296,-1,IF('Статистика ВПР 2019'!AD159&lt;AD$3+AD$296,0,IF('Статистика ВПР 2019'!AD159&lt;AD$3+2*AD$296,1,2)))))</f>
        <v>1</v>
      </c>
      <c r="AE159" s="7">
        <f>IF('Статистика ВПР 2019'!AE159="","_",IF('Статистика ВПР 2019'!AE159&lt;AE$3-2*AE$296,-2,IF('Статистика ВПР 2019'!AE159&lt;AE$3-AE$296,-1,IF('Статистика ВПР 2019'!AE159&lt;AE$3+AE$296,0,IF('Статистика ВПР 2019'!AE159&lt;AE$3+2*AE$296,1,2)))))</f>
        <v>1</v>
      </c>
      <c r="AF159" s="7" t="str">
        <f>IF('Статистика ВПР 2019'!AF159="","_",IF('Статистика ВПР 2019'!AF159&lt;AF$3-2*AF$296,-2,IF('Статистика ВПР 2019'!AF159&lt;AF$3-AF$296,-1,IF('Статистика ВПР 2019'!AF159&lt;AF$3+AF$296,0,IF('Статистика ВПР 2019'!AF159&lt;AF$3+2*AF$296,1,2)))))</f>
        <v>_</v>
      </c>
      <c r="AG159" s="7" t="str">
        <f>IF('Статистика ВПР 2019'!AG159="","_",IF('Статистика ВПР 2019'!AG159&lt;AG$3-2*AG$296,-2,IF('Статистика ВПР 2019'!AG159&lt;AG$3-AG$296,-1,IF('Статистика ВПР 2019'!AG159&lt;AG$3+AG$296,0,IF('Статистика ВПР 2019'!AG159&lt;AG$3+2*AG$296,1,2)))))</f>
        <v>_</v>
      </c>
      <c r="AH159" s="7" t="str">
        <f>IF('Статистика ВПР 2019'!AH159="","_",IF('Статистика ВПР 2019'!AH159&lt;AH$3-2*AH$296,-2,IF('Статистика ВПР 2019'!AH159&lt;AH$3-AH$296,-1,IF('Статистика ВПР 2019'!AH159&lt;AH$3+AH$296,0,IF('Статистика ВПР 2019'!AH159&lt;AH$3+2*AH$296,1,2)))))</f>
        <v>_</v>
      </c>
      <c r="AI159" s="7" t="str">
        <f>IF('Статистика ВПР 2019'!AI159="","_",IF('Статистика ВПР 2019'!AI159&lt;AI$3-2*AI$296,-2,IF('Статистика ВПР 2019'!AI159&lt;AI$3-AI$296,-1,IF('Статистика ВПР 2019'!AI159&lt;AI$3+AI$296,0,IF('Статистика ВПР 2019'!AI159&lt;AI$3+2*AI$296,1,2)))))</f>
        <v>_</v>
      </c>
      <c r="AJ159" s="7" t="str">
        <f>IF('Статистика ВПР 2019'!AJ159="","_",IF('Статистика ВПР 2019'!AJ159&lt;AJ$3-2*AJ$296,-2,IF('Статистика ВПР 2019'!AJ159&lt;AJ$3-AJ$296,-1,IF('Статистика ВПР 2019'!AJ159&lt;AJ$3+AJ$296,0,IF('Статистика ВПР 2019'!AJ159&lt;AJ$3+2*AJ$296,1,2)))))</f>
        <v>_</v>
      </c>
      <c r="AK159" s="7" t="str">
        <f>IF('Статистика ВПР 2019'!AK159="","_",IF('Статистика ВПР 2019'!AK159&lt;AK$3-2*AK$296,-2,IF('Статистика ВПР 2019'!AK159&lt;AK$3-AK$296,-1,IF('Статистика ВПР 2019'!AK159&lt;AK$3+AK$296,0,IF('Статистика ВПР 2019'!AK159&lt;AK$3+2*AK$296,1,2)))))</f>
        <v>_</v>
      </c>
      <c r="AL159" s="2">
        <f t="shared" si="2"/>
        <v>35</v>
      </c>
    </row>
    <row r="160" spans="1:38" x14ac:dyDescent="0.25">
      <c r="A160" s="4" t="s">
        <v>81</v>
      </c>
      <c r="B160" s="6" t="s">
        <v>175</v>
      </c>
      <c r="C160" s="7">
        <f>IF('Статистика ВПР 2019'!C160="","_",IF('Статистика ВПР 2019'!C160&lt;C$3-2*C$296,-2,IF('Статистика ВПР 2019'!C160&lt;C$3-C$296,-1,IF('Статистика ВПР 2019'!C160&lt;C$3+C$296,0,IF('Статистика ВПР 2019'!C160&lt;C$3+2*C$296,1,2)))))</f>
        <v>-1</v>
      </c>
      <c r="D160" s="7">
        <f>IF('Статистика ВПР 2019'!D160="","_",IF('Статистика ВПР 2019'!D160&lt;D$3-2*D$296,-2,IF('Статистика ВПР 2019'!D160&lt;D$3-D$296,-1,IF('Статистика ВПР 2019'!D160&lt;D$3+D$296,0,IF('Статистика ВПР 2019'!D160&lt;D$3+2*D$296,1,2)))))</f>
        <v>0</v>
      </c>
      <c r="E160" s="7">
        <f>IF('Статистика ВПР 2019'!E160="","_",IF('Статистика ВПР 2019'!E160&lt;E$3-2*E$296,-2,IF('Статистика ВПР 2019'!E160&lt;E$3-E$296,-1,IF('Статистика ВПР 2019'!E160&lt;E$3+E$296,0,IF('Статистика ВПР 2019'!E160&lt;E$3+2*E$296,1,2)))))</f>
        <v>0</v>
      </c>
      <c r="F160" s="7">
        <f>IF('Статистика ВПР 2019'!F160="","_",IF('Статистика ВПР 2019'!F160&lt;F$3-2*F$296,-2,IF('Статистика ВПР 2019'!F160&lt;F$3-F$296,-1,IF('Статистика ВПР 2019'!F160&lt;F$3+F$296,0,IF('Статистика ВПР 2019'!F160&lt;F$3+2*F$296,1,2)))))</f>
        <v>0</v>
      </c>
      <c r="G160" s="7">
        <f>IF('Статистика ВПР 2019'!G160="","_",IF('Статистика ВПР 2019'!G160&lt;G$3-2*G$296,-2,IF('Статистика ВПР 2019'!G160&lt;G$3-G$296,-1,IF('Статистика ВПР 2019'!G160&lt;G$3+G$296,0,IF('Статистика ВПР 2019'!G160&lt;G$3+2*G$296,1,2)))))</f>
        <v>0</v>
      </c>
      <c r="H160" s="7">
        <f>IF('Статистика ВПР 2019'!H160="","_",IF('Статистика ВПР 2019'!H160&lt;H$3-2*H$296,-2,IF('Статистика ВПР 2019'!H160&lt;H$3-H$296,-1,IF('Статистика ВПР 2019'!H160&lt;H$3+H$296,0,IF('Статистика ВПР 2019'!H160&lt;H$3+2*H$296,1,2)))))</f>
        <v>0</v>
      </c>
      <c r="I160" s="7">
        <f>IF('Статистика ВПР 2019'!I160="","_",IF('Статистика ВПР 2019'!I160&lt;I$3-2*I$296,-2,IF('Статистика ВПР 2019'!I160&lt;I$3-I$296,-1,IF('Статистика ВПР 2019'!I160&lt;I$3+I$296,0,IF('Статистика ВПР 2019'!I160&lt;I$3+2*I$296,1,2)))))</f>
        <v>0</v>
      </c>
      <c r="J160" s="7">
        <f>IF('Статистика ВПР 2019'!J160="","_",IF('Статистика ВПР 2019'!J160&lt;J$3-2*J$296,-2,IF('Статистика ВПР 2019'!J160&lt;J$3-J$296,-1,IF('Статистика ВПР 2019'!J160&lt;J$3+J$296,0,IF('Статистика ВПР 2019'!J160&lt;J$3+2*J$296,1,2)))))</f>
        <v>0</v>
      </c>
      <c r="K160" s="7">
        <f>IF('Статистика ВПР 2019'!K160="","_",IF('Статистика ВПР 2019'!K160&lt;K$3-2*K$296,-2,IF('Статистика ВПР 2019'!K160&lt;K$3-K$296,-1,IF('Статистика ВПР 2019'!K160&lt;K$3+K$296,0,IF('Статистика ВПР 2019'!K160&lt;K$3+2*K$296,1,2)))))</f>
        <v>1</v>
      </c>
      <c r="L160" s="7">
        <f>IF('Статистика ВПР 2019'!L160="","_",IF('Статистика ВПР 2019'!L160&lt;L$3-2*L$296,-2,IF('Статистика ВПР 2019'!L160&lt;L$3-L$296,-1,IF('Статистика ВПР 2019'!L160&lt;L$3+L$296,0,IF('Статистика ВПР 2019'!L160&lt;L$3+2*L$296,1,2)))))</f>
        <v>0</v>
      </c>
      <c r="M160" s="7">
        <f>IF('Статистика ВПР 2019'!M160="","_",IF('Статистика ВПР 2019'!M160&lt;M$3-2*M$296,-2,IF('Статистика ВПР 2019'!M160&lt;M$3-M$296,-1,IF('Статистика ВПР 2019'!M160&lt;M$3+M$296,0,IF('Статистика ВПР 2019'!M160&lt;M$3+2*M$296,1,2)))))</f>
        <v>1</v>
      </c>
      <c r="N160" s="7">
        <f>IF('Статистика ВПР 2019'!N160="","_",IF('Статистика ВПР 2019'!N160&lt;N$3-2*N$296,-2,IF('Статистика ВПР 2019'!N160&lt;N$3-N$296,-1,IF('Статистика ВПР 2019'!N160&lt;N$3+N$296,0,IF('Статистика ВПР 2019'!N160&lt;N$3+2*N$296,1,2)))))</f>
        <v>0</v>
      </c>
      <c r="O160" s="7">
        <f>IF('Статистика ВПР 2019'!O160="","_",IF('Статистика ВПР 2019'!O160&lt;O$3-2*O$296,-2,IF('Статистика ВПР 2019'!O160&lt;O$3-O$296,-1,IF('Статистика ВПР 2019'!O160&lt;O$3+O$296,0,IF('Статистика ВПР 2019'!O160&lt;O$3+2*O$296,1,2)))))</f>
        <v>1</v>
      </c>
      <c r="P160" s="7" t="str">
        <f>IF('Статистика ВПР 2019'!P160="","_",IF('Статистика ВПР 2019'!P160&lt;P$3-2*P$296,-2,IF('Статистика ВПР 2019'!P160&lt;P$3-P$296,-1,IF('Статистика ВПР 2019'!P160&lt;P$3+P$296,0,IF('Статистика ВПР 2019'!P160&lt;P$3+2*P$296,1,2)))))</f>
        <v>_</v>
      </c>
      <c r="Q160" s="7">
        <f>IF('Статистика ВПР 2019'!Q160="","_",IF('Статистика ВПР 2019'!Q160&lt;Q$3-2*Q$296,-2,IF('Статистика ВПР 2019'!Q160&lt;Q$3-Q$296,-1,IF('Статистика ВПР 2019'!Q160&lt;Q$3+Q$296,0,IF('Статистика ВПР 2019'!Q160&lt;Q$3+2*Q$296,1,2)))))</f>
        <v>0</v>
      </c>
      <c r="R160" s="7">
        <f>IF('Статистика ВПР 2019'!R160="","_",IF('Статистика ВПР 2019'!R160&lt;R$3-2*R$296,-2,IF('Статистика ВПР 2019'!R160&lt;R$3-R$296,-1,IF('Статистика ВПР 2019'!R160&lt;R$3+R$296,0,IF('Статистика ВПР 2019'!R160&lt;R$3+2*R$296,1,2)))))</f>
        <v>0</v>
      </c>
      <c r="S160" s="7">
        <f>IF('Статистика ВПР 2019'!S160="","_",IF('Статистика ВПР 2019'!S160&lt;S$3-2*S$296,-2,IF('Статистика ВПР 2019'!S160&lt;S$3-S$296,-1,IF('Статистика ВПР 2019'!S160&lt;S$3+S$296,0,IF('Статистика ВПР 2019'!S160&lt;S$3+2*S$296,1,2)))))</f>
        <v>-1</v>
      </c>
      <c r="T160" s="7">
        <f>IF('Статистика ВПР 2019'!T160="","_",IF('Статистика ВПР 2019'!T160&lt;T$3-2*T$296,-2,IF('Статистика ВПР 2019'!T160&lt;T$3-T$296,-1,IF('Статистика ВПР 2019'!T160&lt;T$3+T$296,0,IF('Статистика ВПР 2019'!T160&lt;T$3+2*T$296,1,2)))))</f>
        <v>-1</v>
      </c>
      <c r="U160" s="7" t="str">
        <f>IF('Статистика ВПР 2019'!U160="","_",IF('Статистика ВПР 2019'!U160&lt;U$3-2*U$296,-2,IF('Статистика ВПР 2019'!U160&lt;U$3-U$296,-1,IF('Статистика ВПР 2019'!U160&lt;U$3+U$296,0,IF('Статистика ВПР 2019'!U160&lt;U$3+2*U$296,1,2)))))</f>
        <v>_</v>
      </c>
      <c r="V160" s="7">
        <f>IF('Статистика ВПР 2019'!V160="","_",IF('Статистика ВПР 2019'!V160&lt;V$3-2*V$296,-2,IF('Статистика ВПР 2019'!V160&lt;V$3-V$296,-1,IF('Статистика ВПР 2019'!V160&lt;V$3+V$296,0,IF('Статистика ВПР 2019'!V160&lt;V$3+2*V$296,1,2)))))</f>
        <v>0</v>
      </c>
      <c r="W160" s="7" t="str">
        <f>IF('Статистика ВПР 2019'!W160="","_",IF('Статистика ВПР 2019'!W160&lt;W$3-2*W$296,-2,IF('Статистика ВПР 2019'!W160&lt;W$3-W$296,-1,IF('Статистика ВПР 2019'!W160&lt;W$3+W$296,0,IF('Статистика ВПР 2019'!W160&lt;W$3+2*W$296,1,2)))))</f>
        <v>_</v>
      </c>
      <c r="X160" s="7" t="str">
        <f>IF('Статистика ВПР 2019'!X160="","_",IF('Статистика ВПР 2019'!X160&lt;X$3-2*X$296,-2,IF('Статистика ВПР 2019'!X160&lt;X$3-X$296,-1,IF('Статистика ВПР 2019'!X160&lt;X$3+X$296,0,IF('Статистика ВПР 2019'!X160&lt;X$3+2*X$296,1,2)))))</f>
        <v>_</v>
      </c>
      <c r="Y160" s="7" t="str">
        <f>IF('Статистика ВПР 2019'!Y160="","_",IF('Статистика ВПР 2019'!Y160&lt;Y$3-2*Y$296,-2,IF('Статистика ВПР 2019'!Y160&lt;Y$3-Y$296,-1,IF('Статистика ВПР 2019'!Y160&lt;Y$3+Y$296,0,IF('Статистика ВПР 2019'!Y160&lt;Y$3+2*Y$296,1,2)))))</f>
        <v>_</v>
      </c>
      <c r="Z160" s="7" t="str">
        <f>IF('Статистика ВПР 2019'!Z160="","_",IF('Статистика ВПР 2019'!Z160&lt;Z$3-2*Z$296,-2,IF('Статистика ВПР 2019'!Z160&lt;Z$3-Z$296,-1,IF('Статистика ВПР 2019'!Z160&lt;Z$3+Z$296,0,IF('Статистика ВПР 2019'!Z160&lt;Z$3+2*Z$296,1,2)))))</f>
        <v>_</v>
      </c>
      <c r="AA160" s="7">
        <f>IF('Статистика ВПР 2019'!AA160="","_",IF('Статистика ВПР 2019'!AA160&lt;AA$3-2*AA$296,-2,IF('Статистика ВПР 2019'!AA160&lt;AA$3-AA$296,-1,IF('Статистика ВПР 2019'!AA160&lt;AA$3+AA$296,0,IF('Статистика ВПР 2019'!AA160&lt;AA$3+2*AA$296,1,2)))))</f>
        <v>0</v>
      </c>
      <c r="AB160" s="7" t="str">
        <f>IF('Статистика ВПР 2019'!AB160="","_",IF('Статистика ВПР 2019'!AB160&lt;AB$3-2*AB$296,-2,IF('Статистика ВПР 2019'!AB160&lt;AB$3-AB$296,-1,IF('Статистика ВПР 2019'!AB160&lt;AB$3+AB$296,0,IF('Статистика ВПР 2019'!AB160&lt;AB$3+2*AB$296,1,2)))))</f>
        <v>_</v>
      </c>
      <c r="AC160" s="7">
        <f>IF('Статистика ВПР 2019'!AC160="","_",IF('Статистика ВПР 2019'!AC160&lt;AC$3-2*AC$296,-2,IF('Статистика ВПР 2019'!AC160&lt;AC$3-AC$296,-1,IF('Статистика ВПР 2019'!AC160&lt;AC$3+AC$296,0,IF('Статистика ВПР 2019'!AC160&lt;AC$3+2*AC$296,1,2)))))</f>
        <v>-1</v>
      </c>
      <c r="AD160" s="7" t="str">
        <f>IF('Статистика ВПР 2019'!AD160="","_",IF('Статистика ВПР 2019'!AD160&lt;AD$3-2*AD$296,-2,IF('Статистика ВПР 2019'!AD160&lt;AD$3-AD$296,-1,IF('Статистика ВПР 2019'!AD160&lt;AD$3+AD$296,0,IF('Статистика ВПР 2019'!AD160&lt;AD$3+2*AD$296,1,2)))))</f>
        <v>_</v>
      </c>
      <c r="AE160" s="7">
        <f>IF('Статистика ВПР 2019'!AE160="","_",IF('Статистика ВПР 2019'!AE160&lt;AE$3-2*AE$296,-2,IF('Статистика ВПР 2019'!AE160&lt;AE$3-AE$296,-1,IF('Статистика ВПР 2019'!AE160&lt;AE$3+AE$296,0,IF('Статистика ВПР 2019'!AE160&lt;AE$3+2*AE$296,1,2)))))</f>
        <v>0</v>
      </c>
      <c r="AF160" s="7" t="str">
        <f>IF('Статистика ВПР 2019'!AF160="","_",IF('Статистика ВПР 2019'!AF160&lt;AF$3-2*AF$296,-2,IF('Статистика ВПР 2019'!AF160&lt;AF$3-AF$296,-1,IF('Статистика ВПР 2019'!AF160&lt;AF$3+AF$296,0,IF('Статистика ВПР 2019'!AF160&lt;AF$3+2*AF$296,1,2)))))</f>
        <v>_</v>
      </c>
      <c r="AG160" s="7" t="str">
        <f>IF('Статистика ВПР 2019'!AG160="","_",IF('Статистика ВПР 2019'!AG160&lt;AG$3-2*AG$296,-2,IF('Статистика ВПР 2019'!AG160&lt;AG$3-AG$296,-1,IF('Статистика ВПР 2019'!AG160&lt;AG$3+AG$296,0,IF('Статистика ВПР 2019'!AG160&lt;AG$3+2*AG$296,1,2)))))</f>
        <v>_</v>
      </c>
      <c r="AH160" s="7">
        <f>IF('Статистика ВПР 2019'!AH160="","_",IF('Статистика ВПР 2019'!AH160&lt;AH$3-2*AH$296,-2,IF('Статистика ВПР 2019'!AH160&lt;AH$3-AH$296,-1,IF('Статистика ВПР 2019'!AH160&lt;AH$3+AH$296,0,IF('Статистика ВПР 2019'!AH160&lt;AH$3+2*AH$296,1,2)))))</f>
        <v>0</v>
      </c>
      <c r="AI160" s="7" t="str">
        <f>IF('Статистика ВПР 2019'!AI160="","_",IF('Статистика ВПР 2019'!AI160&lt;AI$3-2*AI$296,-2,IF('Статистика ВПР 2019'!AI160&lt;AI$3-AI$296,-1,IF('Статистика ВПР 2019'!AI160&lt;AI$3+AI$296,0,IF('Статистика ВПР 2019'!AI160&lt;AI$3+2*AI$296,1,2)))))</f>
        <v>_</v>
      </c>
      <c r="AJ160" s="7" t="str">
        <f>IF('Статистика ВПР 2019'!AJ160="","_",IF('Статистика ВПР 2019'!AJ160&lt;AJ$3-2*AJ$296,-2,IF('Статистика ВПР 2019'!AJ160&lt;AJ$3-AJ$296,-1,IF('Статистика ВПР 2019'!AJ160&lt;AJ$3+AJ$296,0,IF('Статистика ВПР 2019'!AJ160&lt;AJ$3+2*AJ$296,1,2)))))</f>
        <v>_</v>
      </c>
      <c r="AK160" s="7" t="str">
        <f>IF('Статистика ВПР 2019'!AK160="","_",IF('Статистика ВПР 2019'!AK160&lt;AK$3-2*AK$296,-2,IF('Статистика ВПР 2019'!AK160&lt;AK$3-AK$296,-1,IF('Статистика ВПР 2019'!AK160&lt;AK$3+AK$296,0,IF('Статистика ВПР 2019'!AK160&lt;AK$3+2*AK$296,1,2)))))</f>
        <v>_</v>
      </c>
      <c r="AL160" s="2">
        <f t="shared" si="2"/>
        <v>35</v>
      </c>
    </row>
    <row r="161" spans="1:38" x14ac:dyDescent="0.25">
      <c r="A161" s="4" t="s">
        <v>81</v>
      </c>
      <c r="B161" s="6" t="s">
        <v>82</v>
      </c>
      <c r="C161" s="7">
        <f>IF('Статистика ВПР 2019'!C161="","_",IF('Статистика ВПР 2019'!C161&lt;C$3-2*C$296,-2,IF('Статистика ВПР 2019'!C161&lt;C$3-C$296,-1,IF('Статистика ВПР 2019'!C161&lt;C$3+C$296,0,IF('Статистика ВПР 2019'!C161&lt;C$3+2*C$296,1,2)))))</f>
        <v>0</v>
      </c>
      <c r="D161" s="7">
        <f>IF('Статистика ВПР 2019'!D161="","_",IF('Статистика ВПР 2019'!D161&lt;D$3-2*D$296,-2,IF('Статистика ВПР 2019'!D161&lt;D$3-D$296,-1,IF('Статистика ВПР 2019'!D161&lt;D$3+D$296,0,IF('Статистика ВПР 2019'!D161&lt;D$3+2*D$296,1,2)))))</f>
        <v>0</v>
      </c>
      <c r="E161" s="7" t="str">
        <f>IF('Статистика ВПР 2019'!E161="","_",IF('Статистика ВПР 2019'!E161&lt;E$3-2*E$296,-2,IF('Статистика ВПР 2019'!E161&lt;E$3-E$296,-1,IF('Статистика ВПР 2019'!E161&lt;E$3+E$296,0,IF('Статистика ВПР 2019'!E161&lt;E$3+2*E$296,1,2)))))</f>
        <v>_</v>
      </c>
      <c r="F161" s="7">
        <f>IF('Статистика ВПР 2019'!F161="","_",IF('Статистика ВПР 2019'!F161&lt;F$3-2*F$296,-2,IF('Статистика ВПР 2019'!F161&lt;F$3-F$296,-1,IF('Статистика ВПР 2019'!F161&lt;F$3+F$296,0,IF('Статистика ВПР 2019'!F161&lt;F$3+2*F$296,1,2)))))</f>
        <v>-1</v>
      </c>
      <c r="G161" s="7">
        <f>IF('Статистика ВПР 2019'!G161="","_",IF('Статистика ВПР 2019'!G161&lt;G$3-2*G$296,-2,IF('Статистика ВПР 2019'!G161&lt;G$3-G$296,-1,IF('Статистика ВПР 2019'!G161&lt;G$3+G$296,0,IF('Статистика ВПР 2019'!G161&lt;G$3+2*G$296,1,2)))))</f>
        <v>0</v>
      </c>
      <c r="H161" s="7">
        <f>IF('Статистика ВПР 2019'!H161="","_",IF('Статистика ВПР 2019'!H161&lt;H$3-2*H$296,-2,IF('Статистика ВПР 2019'!H161&lt;H$3-H$296,-1,IF('Статистика ВПР 2019'!H161&lt;H$3+H$296,0,IF('Статистика ВПР 2019'!H161&lt;H$3+2*H$296,1,2)))))</f>
        <v>0</v>
      </c>
      <c r="I161" s="7">
        <f>IF('Статистика ВПР 2019'!I161="","_",IF('Статистика ВПР 2019'!I161&lt;I$3-2*I$296,-2,IF('Статистика ВПР 2019'!I161&lt;I$3-I$296,-1,IF('Статистика ВПР 2019'!I161&lt;I$3+I$296,0,IF('Статистика ВПР 2019'!I161&lt;I$3+2*I$296,1,2)))))</f>
        <v>0</v>
      </c>
      <c r="J161" s="7">
        <f>IF('Статистика ВПР 2019'!J161="","_",IF('Статистика ВПР 2019'!J161&lt;J$3-2*J$296,-2,IF('Статистика ВПР 2019'!J161&lt;J$3-J$296,-1,IF('Статистика ВПР 2019'!J161&lt;J$3+J$296,0,IF('Статистика ВПР 2019'!J161&lt;J$3+2*J$296,1,2)))))</f>
        <v>0</v>
      </c>
      <c r="K161" s="7">
        <f>IF('Статистика ВПР 2019'!K161="","_",IF('Статистика ВПР 2019'!K161&lt;K$3-2*K$296,-2,IF('Статистика ВПР 2019'!K161&lt;K$3-K$296,-1,IF('Статистика ВПР 2019'!K161&lt;K$3+K$296,0,IF('Статистика ВПР 2019'!K161&lt;K$3+2*K$296,1,2)))))</f>
        <v>0</v>
      </c>
      <c r="L161" s="7">
        <f>IF('Статистика ВПР 2019'!L161="","_",IF('Статистика ВПР 2019'!L161&lt;L$3-2*L$296,-2,IF('Статистика ВПР 2019'!L161&lt;L$3-L$296,-1,IF('Статистика ВПР 2019'!L161&lt;L$3+L$296,0,IF('Статистика ВПР 2019'!L161&lt;L$3+2*L$296,1,2)))))</f>
        <v>-1</v>
      </c>
      <c r="M161" s="7">
        <f>IF('Статистика ВПР 2019'!M161="","_",IF('Статистика ВПР 2019'!M161&lt;M$3-2*M$296,-2,IF('Статистика ВПР 2019'!M161&lt;M$3-M$296,-1,IF('Статистика ВПР 2019'!M161&lt;M$3+M$296,0,IF('Статистика ВПР 2019'!M161&lt;M$3+2*M$296,1,2)))))</f>
        <v>0</v>
      </c>
      <c r="N161" s="7">
        <f>IF('Статистика ВПР 2019'!N161="","_",IF('Статистика ВПР 2019'!N161&lt;N$3-2*N$296,-2,IF('Статистика ВПР 2019'!N161&lt;N$3-N$296,-1,IF('Статистика ВПР 2019'!N161&lt;N$3+N$296,0,IF('Статистика ВПР 2019'!N161&lt;N$3+2*N$296,1,2)))))</f>
        <v>0</v>
      </c>
      <c r="O161" s="7">
        <f>IF('Статистика ВПР 2019'!O161="","_",IF('Статистика ВПР 2019'!O161&lt;O$3-2*O$296,-2,IF('Статистика ВПР 2019'!O161&lt;O$3-O$296,-1,IF('Статистика ВПР 2019'!O161&lt;O$3+O$296,0,IF('Статистика ВПР 2019'!O161&lt;O$3+2*O$296,1,2)))))</f>
        <v>0</v>
      </c>
      <c r="P161" s="7">
        <f>IF('Статистика ВПР 2019'!P161="","_",IF('Статистика ВПР 2019'!P161&lt;P$3-2*P$296,-2,IF('Статистика ВПР 2019'!P161&lt;P$3-P$296,-1,IF('Статистика ВПР 2019'!P161&lt;P$3+P$296,0,IF('Статистика ВПР 2019'!P161&lt;P$3+2*P$296,1,2)))))</f>
        <v>0</v>
      </c>
      <c r="Q161" s="7">
        <f>IF('Статистика ВПР 2019'!Q161="","_",IF('Статистика ВПР 2019'!Q161&lt;Q$3-2*Q$296,-2,IF('Статистика ВПР 2019'!Q161&lt;Q$3-Q$296,-1,IF('Статистика ВПР 2019'!Q161&lt;Q$3+Q$296,0,IF('Статистика ВПР 2019'!Q161&lt;Q$3+2*Q$296,1,2)))))</f>
        <v>0</v>
      </c>
      <c r="R161" s="7">
        <f>IF('Статистика ВПР 2019'!R161="","_",IF('Статистика ВПР 2019'!R161&lt;R$3-2*R$296,-2,IF('Статистика ВПР 2019'!R161&lt;R$3-R$296,-1,IF('Статистика ВПР 2019'!R161&lt;R$3+R$296,0,IF('Статистика ВПР 2019'!R161&lt;R$3+2*R$296,1,2)))))</f>
        <v>-2</v>
      </c>
      <c r="S161" s="7">
        <f>IF('Статистика ВПР 2019'!S161="","_",IF('Статистика ВПР 2019'!S161&lt;S$3-2*S$296,-2,IF('Статистика ВПР 2019'!S161&lt;S$3-S$296,-1,IF('Статистика ВПР 2019'!S161&lt;S$3+S$296,0,IF('Статистика ВПР 2019'!S161&lt;S$3+2*S$296,1,2)))))</f>
        <v>-2</v>
      </c>
      <c r="T161" s="7">
        <f>IF('Статистика ВПР 2019'!T161="","_",IF('Статистика ВПР 2019'!T161&lt;T$3-2*T$296,-2,IF('Статистика ВПР 2019'!T161&lt;T$3-T$296,-1,IF('Статистика ВПР 2019'!T161&lt;T$3+T$296,0,IF('Статистика ВПР 2019'!T161&lt;T$3+2*T$296,1,2)))))</f>
        <v>0</v>
      </c>
      <c r="U161" s="7">
        <f>IF('Статистика ВПР 2019'!U161="","_",IF('Статистика ВПР 2019'!U161&lt;U$3-2*U$296,-2,IF('Статистика ВПР 2019'!U161&lt;U$3-U$296,-1,IF('Статистика ВПР 2019'!U161&lt;U$3+U$296,0,IF('Статистика ВПР 2019'!U161&lt;U$3+2*U$296,1,2)))))</f>
        <v>0</v>
      </c>
      <c r="V161" s="7">
        <f>IF('Статистика ВПР 2019'!V161="","_",IF('Статистика ВПР 2019'!V161&lt;V$3-2*V$296,-2,IF('Статистика ВПР 2019'!V161&lt;V$3-V$296,-1,IF('Статистика ВПР 2019'!V161&lt;V$3+V$296,0,IF('Статистика ВПР 2019'!V161&lt;V$3+2*V$296,1,2)))))</f>
        <v>-1</v>
      </c>
      <c r="W161" s="7">
        <f>IF('Статистика ВПР 2019'!W161="","_",IF('Статистика ВПР 2019'!W161&lt;W$3-2*W$296,-2,IF('Статистика ВПР 2019'!W161&lt;W$3-W$296,-1,IF('Статистика ВПР 2019'!W161&lt;W$3+W$296,0,IF('Статистика ВПР 2019'!W161&lt;W$3+2*W$296,1,2)))))</f>
        <v>0</v>
      </c>
      <c r="X161" s="7" t="str">
        <f>IF('Статистика ВПР 2019'!X161="","_",IF('Статистика ВПР 2019'!X161&lt;X$3-2*X$296,-2,IF('Статистика ВПР 2019'!X161&lt;X$3-X$296,-1,IF('Статистика ВПР 2019'!X161&lt;X$3+X$296,0,IF('Статистика ВПР 2019'!X161&lt;X$3+2*X$296,1,2)))))</f>
        <v>_</v>
      </c>
      <c r="Y161" s="7" t="str">
        <f>IF('Статистика ВПР 2019'!Y161="","_",IF('Статистика ВПР 2019'!Y161&lt;Y$3-2*Y$296,-2,IF('Статистика ВПР 2019'!Y161&lt;Y$3-Y$296,-1,IF('Статистика ВПР 2019'!Y161&lt;Y$3+Y$296,0,IF('Статистика ВПР 2019'!Y161&lt;Y$3+2*Y$296,1,2)))))</f>
        <v>_</v>
      </c>
      <c r="Z161" s="7">
        <f>IF('Статистика ВПР 2019'!Z161="","_",IF('Статистика ВПР 2019'!Z161&lt;Z$3-2*Z$296,-2,IF('Статистика ВПР 2019'!Z161&lt;Z$3-Z$296,-1,IF('Статистика ВПР 2019'!Z161&lt;Z$3+Z$296,0,IF('Статистика ВПР 2019'!Z161&lt;Z$3+2*Z$296,1,2)))))</f>
        <v>-1</v>
      </c>
      <c r="AA161" s="7">
        <f>IF('Статистика ВПР 2019'!AA161="","_",IF('Статистика ВПР 2019'!AA161&lt;AA$3-2*AA$296,-2,IF('Статистика ВПР 2019'!AA161&lt;AA$3-AA$296,-1,IF('Статистика ВПР 2019'!AA161&lt;AA$3+AA$296,0,IF('Статистика ВПР 2019'!AA161&lt;AA$3+2*AA$296,1,2)))))</f>
        <v>0</v>
      </c>
      <c r="AB161" s="7">
        <f>IF('Статистика ВПР 2019'!AB161="","_",IF('Статистика ВПР 2019'!AB161&lt;AB$3-2*AB$296,-2,IF('Статистика ВПР 2019'!AB161&lt;AB$3-AB$296,-1,IF('Статистика ВПР 2019'!AB161&lt;AB$3+AB$296,0,IF('Статистика ВПР 2019'!AB161&lt;AB$3+2*AB$296,1,2)))))</f>
        <v>0</v>
      </c>
      <c r="AC161" s="7">
        <f>IF('Статистика ВПР 2019'!AC161="","_",IF('Статистика ВПР 2019'!AC161&lt;AC$3-2*AC$296,-2,IF('Статистика ВПР 2019'!AC161&lt;AC$3-AC$296,-1,IF('Статистика ВПР 2019'!AC161&lt;AC$3+AC$296,0,IF('Статистика ВПР 2019'!AC161&lt;AC$3+2*AC$296,1,2)))))</f>
        <v>-1</v>
      </c>
      <c r="AD161" s="7">
        <f>IF('Статистика ВПР 2019'!AD161="","_",IF('Статистика ВПР 2019'!AD161&lt;AD$3-2*AD$296,-2,IF('Статистика ВПР 2019'!AD161&lt;AD$3-AD$296,-1,IF('Статистика ВПР 2019'!AD161&lt;AD$3+AD$296,0,IF('Статистика ВПР 2019'!AD161&lt;AD$3+2*AD$296,1,2)))))</f>
        <v>0</v>
      </c>
      <c r="AE161" s="7" t="str">
        <f>IF('Статистика ВПР 2019'!AE161="","_",IF('Статистика ВПР 2019'!AE161&lt;AE$3-2*AE$296,-2,IF('Статистика ВПР 2019'!AE161&lt;AE$3-AE$296,-1,IF('Статистика ВПР 2019'!AE161&lt;AE$3+AE$296,0,IF('Статистика ВПР 2019'!AE161&lt;AE$3+2*AE$296,1,2)))))</f>
        <v>_</v>
      </c>
      <c r="AF161" s="7">
        <f>IF('Статистика ВПР 2019'!AF161="","_",IF('Статистика ВПР 2019'!AF161&lt;AF$3-2*AF$296,-2,IF('Статистика ВПР 2019'!AF161&lt;AF$3-AF$296,-1,IF('Статистика ВПР 2019'!AF161&lt;AF$3+AF$296,0,IF('Статистика ВПР 2019'!AF161&lt;AF$3+2*AF$296,1,2)))))</f>
        <v>-2</v>
      </c>
      <c r="AG161" s="7" t="str">
        <f>IF('Статистика ВПР 2019'!AG161="","_",IF('Статистика ВПР 2019'!AG161&lt;AG$3-2*AG$296,-2,IF('Статистика ВПР 2019'!AG161&lt;AG$3-AG$296,-1,IF('Статистика ВПР 2019'!AG161&lt;AG$3+AG$296,0,IF('Статистика ВПР 2019'!AG161&lt;AG$3+2*AG$296,1,2)))))</f>
        <v>_</v>
      </c>
      <c r="AH161" s="7" t="str">
        <f>IF('Статистика ВПР 2019'!AH161="","_",IF('Статистика ВПР 2019'!AH161&lt;AH$3-2*AH$296,-2,IF('Статистика ВПР 2019'!AH161&lt;AH$3-AH$296,-1,IF('Статистика ВПР 2019'!AH161&lt;AH$3+AH$296,0,IF('Статистика ВПР 2019'!AH161&lt;AH$3+2*AH$296,1,2)))))</f>
        <v>_</v>
      </c>
      <c r="AI161" s="7" t="str">
        <f>IF('Статистика ВПР 2019'!AI161="","_",IF('Статистика ВПР 2019'!AI161&lt;AI$3-2*AI$296,-2,IF('Статистика ВПР 2019'!AI161&lt;AI$3-AI$296,-1,IF('Статистика ВПР 2019'!AI161&lt;AI$3+AI$296,0,IF('Статистика ВПР 2019'!AI161&lt;AI$3+2*AI$296,1,2)))))</f>
        <v>_</v>
      </c>
      <c r="AJ161" s="7" t="str">
        <f>IF('Статистика ВПР 2019'!AJ161="","_",IF('Статистика ВПР 2019'!AJ161&lt;AJ$3-2*AJ$296,-2,IF('Статистика ВПР 2019'!AJ161&lt;AJ$3-AJ$296,-1,IF('Статистика ВПР 2019'!AJ161&lt;AJ$3+AJ$296,0,IF('Статистика ВПР 2019'!AJ161&lt;AJ$3+2*AJ$296,1,2)))))</f>
        <v>_</v>
      </c>
      <c r="AK161" s="7" t="str">
        <f>IF('Статистика ВПР 2019'!AK161="","_",IF('Статистика ВПР 2019'!AK161&lt;AK$3-2*AK$296,-2,IF('Статистика ВПР 2019'!AK161&lt;AK$3-AK$296,-1,IF('Статистика ВПР 2019'!AK161&lt;AK$3+AK$296,0,IF('Статистика ВПР 2019'!AK161&lt;AK$3+2*AK$296,1,2)))))</f>
        <v>_</v>
      </c>
      <c r="AL161" s="2">
        <f t="shared" si="2"/>
        <v>35</v>
      </c>
    </row>
    <row r="162" spans="1:38" x14ac:dyDescent="0.25">
      <c r="A162" s="4" t="s">
        <v>81</v>
      </c>
      <c r="B162" s="6" t="s">
        <v>84</v>
      </c>
      <c r="C162" s="7">
        <f>IF('Статистика ВПР 2019'!C162="","_",IF('Статистика ВПР 2019'!C162&lt;C$3-2*C$296,-2,IF('Статистика ВПР 2019'!C162&lt;C$3-C$296,-1,IF('Статистика ВПР 2019'!C162&lt;C$3+C$296,0,IF('Статистика ВПР 2019'!C162&lt;C$3+2*C$296,1,2)))))</f>
        <v>0</v>
      </c>
      <c r="D162" s="7">
        <f>IF('Статистика ВПР 2019'!D162="","_",IF('Статистика ВПР 2019'!D162&lt;D$3-2*D$296,-2,IF('Статистика ВПР 2019'!D162&lt;D$3-D$296,-1,IF('Статистика ВПР 2019'!D162&lt;D$3+D$296,0,IF('Статистика ВПР 2019'!D162&lt;D$3+2*D$296,1,2)))))</f>
        <v>1</v>
      </c>
      <c r="E162" s="7">
        <f>IF('Статистика ВПР 2019'!E162="","_",IF('Статистика ВПР 2019'!E162&lt;E$3-2*E$296,-2,IF('Статистика ВПР 2019'!E162&lt;E$3-E$296,-1,IF('Статистика ВПР 2019'!E162&lt;E$3+E$296,0,IF('Статистика ВПР 2019'!E162&lt;E$3+2*E$296,1,2)))))</f>
        <v>1</v>
      </c>
      <c r="F162" s="7">
        <f>IF('Статистика ВПР 2019'!F162="","_",IF('Статистика ВПР 2019'!F162&lt;F$3-2*F$296,-2,IF('Статистика ВПР 2019'!F162&lt;F$3-F$296,-1,IF('Статистика ВПР 2019'!F162&lt;F$3+F$296,0,IF('Статистика ВПР 2019'!F162&lt;F$3+2*F$296,1,2)))))</f>
        <v>1</v>
      </c>
      <c r="G162" s="7">
        <f>IF('Статистика ВПР 2019'!G162="","_",IF('Статистика ВПР 2019'!G162&lt;G$3-2*G$296,-2,IF('Статистика ВПР 2019'!G162&lt;G$3-G$296,-1,IF('Статистика ВПР 2019'!G162&lt;G$3+G$296,0,IF('Статистика ВПР 2019'!G162&lt;G$3+2*G$296,1,2)))))</f>
        <v>0</v>
      </c>
      <c r="H162" s="7">
        <f>IF('Статистика ВПР 2019'!H162="","_",IF('Статистика ВПР 2019'!H162&lt;H$3-2*H$296,-2,IF('Статистика ВПР 2019'!H162&lt;H$3-H$296,-1,IF('Статистика ВПР 2019'!H162&lt;H$3+H$296,0,IF('Статистика ВПР 2019'!H162&lt;H$3+2*H$296,1,2)))))</f>
        <v>1</v>
      </c>
      <c r="I162" s="7">
        <f>IF('Статистика ВПР 2019'!I162="","_",IF('Статистика ВПР 2019'!I162&lt;I$3-2*I$296,-2,IF('Статистика ВПР 2019'!I162&lt;I$3-I$296,-1,IF('Статистика ВПР 2019'!I162&lt;I$3+I$296,0,IF('Статистика ВПР 2019'!I162&lt;I$3+2*I$296,1,2)))))</f>
        <v>0</v>
      </c>
      <c r="J162" s="7">
        <f>IF('Статистика ВПР 2019'!J162="","_",IF('Статистика ВПР 2019'!J162&lt;J$3-2*J$296,-2,IF('Статистика ВПР 2019'!J162&lt;J$3-J$296,-1,IF('Статистика ВПР 2019'!J162&lt;J$3+J$296,0,IF('Статистика ВПР 2019'!J162&lt;J$3+2*J$296,1,2)))))</f>
        <v>1</v>
      </c>
      <c r="K162" s="7">
        <f>IF('Статистика ВПР 2019'!K162="","_",IF('Статистика ВПР 2019'!K162&lt;K$3-2*K$296,-2,IF('Статистика ВПР 2019'!K162&lt;K$3-K$296,-1,IF('Статистика ВПР 2019'!K162&lt;K$3+K$296,0,IF('Статистика ВПР 2019'!K162&lt;K$3+2*K$296,1,2)))))</f>
        <v>-1</v>
      </c>
      <c r="L162" s="7">
        <f>IF('Статистика ВПР 2019'!L162="","_",IF('Статистика ВПР 2019'!L162&lt;L$3-2*L$296,-2,IF('Статистика ВПР 2019'!L162&lt;L$3-L$296,-1,IF('Статистика ВПР 2019'!L162&lt;L$3+L$296,0,IF('Статистика ВПР 2019'!L162&lt;L$3+2*L$296,1,2)))))</f>
        <v>1</v>
      </c>
      <c r="M162" s="7">
        <f>IF('Статистика ВПР 2019'!M162="","_",IF('Статистика ВПР 2019'!M162&lt;M$3-2*M$296,-2,IF('Статистика ВПР 2019'!M162&lt;M$3-M$296,-1,IF('Статистика ВПР 2019'!M162&lt;M$3+M$296,0,IF('Статистика ВПР 2019'!M162&lt;M$3+2*M$296,1,2)))))</f>
        <v>0</v>
      </c>
      <c r="N162" s="7">
        <f>IF('Статистика ВПР 2019'!N162="","_",IF('Статистика ВПР 2019'!N162&lt;N$3-2*N$296,-2,IF('Статистика ВПР 2019'!N162&lt;N$3-N$296,-1,IF('Статистика ВПР 2019'!N162&lt;N$3+N$296,0,IF('Статистика ВПР 2019'!N162&lt;N$3+2*N$296,1,2)))))</f>
        <v>0</v>
      </c>
      <c r="O162" s="7">
        <f>IF('Статистика ВПР 2019'!O162="","_",IF('Статистика ВПР 2019'!O162&lt;O$3-2*O$296,-2,IF('Статистика ВПР 2019'!O162&lt;O$3-O$296,-1,IF('Статистика ВПР 2019'!O162&lt;O$3+O$296,0,IF('Статистика ВПР 2019'!O162&lt;O$3+2*O$296,1,2)))))</f>
        <v>1</v>
      </c>
      <c r="P162" s="7">
        <f>IF('Статистика ВПР 2019'!P162="","_",IF('Статистика ВПР 2019'!P162&lt;P$3-2*P$296,-2,IF('Статистика ВПР 2019'!P162&lt;P$3-P$296,-1,IF('Статистика ВПР 2019'!P162&lt;P$3+P$296,0,IF('Статистика ВПР 2019'!P162&lt;P$3+2*P$296,1,2)))))</f>
        <v>0</v>
      </c>
      <c r="Q162" s="7">
        <f>IF('Статистика ВПР 2019'!Q162="","_",IF('Статистика ВПР 2019'!Q162&lt;Q$3-2*Q$296,-2,IF('Статистика ВПР 2019'!Q162&lt;Q$3-Q$296,-1,IF('Статистика ВПР 2019'!Q162&lt;Q$3+Q$296,0,IF('Статистика ВПР 2019'!Q162&lt;Q$3+2*Q$296,1,2)))))</f>
        <v>-1</v>
      </c>
      <c r="R162" s="7">
        <f>IF('Статистика ВПР 2019'!R162="","_",IF('Статистика ВПР 2019'!R162&lt;R$3-2*R$296,-2,IF('Статистика ВПР 2019'!R162&lt;R$3-R$296,-1,IF('Статистика ВПР 2019'!R162&lt;R$3+R$296,0,IF('Статистика ВПР 2019'!R162&lt;R$3+2*R$296,1,2)))))</f>
        <v>0</v>
      </c>
      <c r="S162" s="7">
        <f>IF('Статистика ВПР 2019'!S162="","_",IF('Статистика ВПР 2019'!S162&lt;S$3-2*S$296,-2,IF('Статистика ВПР 2019'!S162&lt;S$3-S$296,-1,IF('Статистика ВПР 2019'!S162&lt;S$3+S$296,0,IF('Статистика ВПР 2019'!S162&lt;S$3+2*S$296,1,2)))))</f>
        <v>0</v>
      </c>
      <c r="T162" s="7">
        <f>IF('Статистика ВПР 2019'!T162="","_",IF('Статистика ВПР 2019'!T162&lt;T$3-2*T$296,-2,IF('Статистика ВПР 2019'!T162&lt;T$3-T$296,-1,IF('Статистика ВПР 2019'!T162&lt;T$3+T$296,0,IF('Статистика ВПР 2019'!T162&lt;T$3+2*T$296,1,2)))))</f>
        <v>0</v>
      </c>
      <c r="U162" s="7">
        <f>IF('Статистика ВПР 2019'!U162="","_",IF('Статистика ВПР 2019'!U162&lt;U$3-2*U$296,-2,IF('Статистика ВПР 2019'!U162&lt;U$3-U$296,-1,IF('Статистика ВПР 2019'!U162&lt;U$3+U$296,0,IF('Статистика ВПР 2019'!U162&lt;U$3+2*U$296,1,2)))))</f>
        <v>0</v>
      </c>
      <c r="V162" s="7">
        <f>IF('Статистика ВПР 2019'!V162="","_",IF('Статистика ВПР 2019'!V162&lt;V$3-2*V$296,-2,IF('Статистика ВПР 2019'!V162&lt;V$3-V$296,-1,IF('Статистика ВПР 2019'!V162&lt;V$3+V$296,0,IF('Статистика ВПР 2019'!V162&lt;V$3+2*V$296,1,2)))))</f>
        <v>0</v>
      </c>
      <c r="W162" s="7" t="str">
        <f>IF('Статистика ВПР 2019'!W162="","_",IF('Статистика ВПР 2019'!W162&lt;W$3-2*W$296,-2,IF('Статистика ВПР 2019'!W162&lt;W$3-W$296,-1,IF('Статистика ВПР 2019'!W162&lt;W$3+W$296,0,IF('Статистика ВПР 2019'!W162&lt;W$3+2*W$296,1,2)))))</f>
        <v>_</v>
      </c>
      <c r="X162" s="7" t="str">
        <f>IF('Статистика ВПР 2019'!X162="","_",IF('Статистика ВПР 2019'!X162&lt;X$3-2*X$296,-2,IF('Статистика ВПР 2019'!X162&lt;X$3-X$296,-1,IF('Статистика ВПР 2019'!X162&lt;X$3+X$296,0,IF('Статистика ВПР 2019'!X162&lt;X$3+2*X$296,1,2)))))</f>
        <v>_</v>
      </c>
      <c r="Y162" s="7" t="str">
        <f>IF('Статистика ВПР 2019'!Y162="","_",IF('Статистика ВПР 2019'!Y162&lt;Y$3-2*Y$296,-2,IF('Статистика ВПР 2019'!Y162&lt;Y$3-Y$296,-1,IF('Статистика ВПР 2019'!Y162&lt;Y$3+Y$296,0,IF('Статистика ВПР 2019'!Y162&lt;Y$3+2*Y$296,1,2)))))</f>
        <v>_</v>
      </c>
      <c r="Z162" s="7" t="str">
        <f>IF('Статистика ВПР 2019'!Z162="","_",IF('Статистика ВПР 2019'!Z162&lt;Z$3-2*Z$296,-2,IF('Статистика ВПР 2019'!Z162&lt;Z$3-Z$296,-1,IF('Статистика ВПР 2019'!Z162&lt;Z$3+Z$296,0,IF('Статистика ВПР 2019'!Z162&lt;Z$3+2*Z$296,1,2)))))</f>
        <v>_</v>
      </c>
      <c r="AA162" s="7" t="str">
        <f>IF('Статистика ВПР 2019'!AA162="","_",IF('Статистика ВПР 2019'!AA162&lt;AA$3-2*AA$296,-2,IF('Статистика ВПР 2019'!AA162&lt;AA$3-AA$296,-1,IF('Статистика ВПР 2019'!AA162&lt;AA$3+AA$296,0,IF('Статистика ВПР 2019'!AA162&lt;AA$3+2*AA$296,1,2)))))</f>
        <v>_</v>
      </c>
      <c r="AB162" s="7">
        <f>IF('Статистика ВПР 2019'!AB162="","_",IF('Статистика ВПР 2019'!AB162&lt;AB$3-2*AB$296,-2,IF('Статистика ВПР 2019'!AB162&lt;AB$3-AB$296,-1,IF('Статистика ВПР 2019'!AB162&lt;AB$3+AB$296,0,IF('Статистика ВПР 2019'!AB162&lt;AB$3+2*AB$296,1,2)))))</f>
        <v>0</v>
      </c>
      <c r="AC162" s="7">
        <f>IF('Статистика ВПР 2019'!AC162="","_",IF('Статистика ВПР 2019'!AC162&lt;AC$3-2*AC$296,-2,IF('Статистика ВПР 2019'!AC162&lt;AC$3-AC$296,-1,IF('Статистика ВПР 2019'!AC162&lt;AC$3+AC$296,0,IF('Статистика ВПР 2019'!AC162&lt;AC$3+2*AC$296,1,2)))))</f>
        <v>0</v>
      </c>
      <c r="AD162" s="7">
        <f>IF('Статистика ВПР 2019'!AD162="","_",IF('Статистика ВПР 2019'!AD162&lt;AD$3-2*AD$296,-2,IF('Статистика ВПР 2019'!AD162&lt;AD$3-AD$296,-1,IF('Статистика ВПР 2019'!AD162&lt;AD$3+AD$296,0,IF('Статистика ВПР 2019'!AD162&lt;AD$3+2*AD$296,1,2)))))</f>
        <v>0</v>
      </c>
      <c r="AE162" s="7">
        <f>IF('Статистика ВПР 2019'!AE162="","_",IF('Статистика ВПР 2019'!AE162&lt;AE$3-2*AE$296,-2,IF('Статистика ВПР 2019'!AE162&lt;AE$3-AE$296,-1,IF('Статистика ВПР 2019'!AE162&lt;AE$3+AE$296,0,IF('Статистика ВПР 2019'!AE162&lt;AE$3+2*AE$296,1,2)))))</f>
        <v>0</v>
      </c>
      <c r="AF162" s="7">
        <f>IF('Статистика ВПР 2019'!AF162="","_",IF('Статистика ВПР 2019'!AF162&lt;AF$3-2*AF$296,-2,IF('Статистика ВПР 2019'!AF162&lt;AF$3-AF$296,-1,IF('Статистика ВПР 2019'!AF162&lt;AF$3+AF$296,0,IF('Статистика ВПР 2019'!AF162&lt;AF$3+2*AF$296,1,2)))))</f>
        <v>2</v>
      </c>
      <c r="AG162" s="7" t="str">
        <f>IF('Статистика ВПР 2019'!AG162="","_",IF('Статистика ВПР 2019'!AG162&lt;AG$3-2*AG$296,-2,IF('Статистика ВПР 2019'!AG162&lt;AG$3-AG$296,-1,IF('Статистика ВПР 2019'!AG162&lt;AG$3+AG$296,0,IF('Статистика ВПР 2019'!AG162&lt;AG$3+2*AG$296,1,2)))))</f>
        <v>_</v>
      </c>
      <c r="AH162" s="7" t="str">
        <f>IF('Статистика ВПР 2019'!AH162="","_",IF('Статистика ВПР 2019'!AH162&lt;AH$3-2*AH$296,-2,IF('Статистика ВПР 2019'!AH162&lt;AH$3-AH$296,-1,IF('Статистика ВПР 2019'!AH162&lt;AH$3+AH$296,0,IF('Статистика ВПР 2019'!AH162&lt;AH$3+2*AH$296,1,2)))))</f>
        <v>_</v>
      </c>
      <c r="AI162" s="7" t="str">
        <f>IF('Статистика ВПР 2019'!AI162="","_",IF('Статистика ВПР 2019'!AI162&lt;AI$3-2*AI$296,-2,IF('Статистика ВПР 2019'!AI162&lt;AI$3-AI$296,-1,IF('Статистика ВПР 2019'!AI162&lt;AI$3+AI$296,0,IF('Статистика ВПР 2019'!AI162&lt;AI$3+2*AI$296,1,2)))))</f>
        <v>_</v>
      </c>
      <c r="AJ162" s="7" t="str">
        <f>IF('Статистика ВПР 2019'!AJ162="","_",IF('Статистика ВПР 2019'!AJ162&lt;AJ$3-2*AJ$296,-2,IF('Статистика ВПР 2019'!AJ162&lt;AJ$3-AJ$296,-1,IF('Статистика ВПР 2019'!AJ162&lt;AJ$3+AJ$296,0,IF('Статистика ВПР 2019'!AJ162&lt;AJ$3+2*AJ$296,1,2)))))</f>
        <v>_</v>
      </c>
      <c r="AK162" s="7" t="str">
        <f>IF('Статистика ВПР 2019'!AK162="","_",IF('Статистика ВПР 2019'!AK162&lt;AK$3-2*AK$296,-2,IF('Статистика ВПР 2019'!AK162&lt;AK$3-AK$296,-1,IF('Статистика ВПР 2019'!AK162&lt;AK$3+AK$296,0,IF('Статистика ВПР 2019'!AK162&lt;AK$3+2*AK$296,1,2)))))</f>
        <v>_</v>
      </c>
      <c r="AL162" s="2">
        <f t="shared" si="2"/>
        <v>35</v>
      </c>
    </row>
    <row r="163" spans="1:38" x14ac:dyDescent="0.25">
      <c r="A163" s="4" t="s">
        <v>81</v>
      </c>
      <c r="B163" s="6" t="s">
        <v>85</v>
      </c>
      <c r="C163" s="7">
        <f>IF('Статистика ВПР 2019'!C163="","_",IF('Статистика ВПР 2019'!C163&lt;C$3-2*C$296,-2,IF('Статистика ВПР 2019'!C163&lt;C$3-C$296,-1,IF('Статистика ВПР 2019'!C163&lt;C$3+C$296,0,IF('Статистика ВПР 2019'!C163&lt;C$3+2*C$296,1,2)))))</f>
        <v>0</v>
      </c>
      <c r="D163" s="7">
        <f>IF('Статистика ВПР 2019'!D163="","_",IF('Статистика ВПР 2019'!D163&lt;D$3-2*D$296,-2,IF('Статистика ВПР 2019'!D163&lt;D$3-D$296,-1,IF('Статистика ВПР 2019'!D163&lt;D$3+D$296,0,IF('Статистика ВПР 2019'!D163&lt;D$3+2*D$296,1,2)))))</f>
        <v>0</v>
      </c>
      <c r="E163" s="7">
        <f>IF('Статистика ВПР 2019'!E163="","_",IF('Статистика ВПР 2019'!E163&lt;E$3-2*E$296,-2,IF('Статистика ВПР 2019'!E163&lt;E$3-E$296,-1,IF('Статистика ВПР 2019'!E163&lt;E$3+E$296,0,IF('Статистика ВПР 2019'!E163&lt;E$3+2*E$296,1,2)))))</f>
        <v>0</v>
      </c>
      <c r="F163" s="7">
        <f>IF('Статистика ВПР 2019'!F163="","_",IF('Статистика ВПР 2019'!F163&lt;F$3-2*F$296,-2,IF('Статистика ВПР 2019'!F163&lt;F$3-F$296,-1,IF('Статистика ВПР 2019'!F163&lt;F$3+F$296,0,IF('Статистика ВПР 2019'!F163&lt;F$3+2*F$296,1,2)))))</f>
        <v>0</v>
      </c>
      <c r="G163" s="7">
        <f>IF('Статистика ВПР 2019'!G163="","_",IF('Статистика ВПР 2019'!G163&lt;G$3-2*G$296,-2,IF('Статистика ВПР 2019'!G163&lt;G$3-G$296,-1,IF('Статистика ВПР 2019'!G163&lt;G$3+G$296,0,IF('Статистика ВПР 2019'!G163&lt;G$3+2*G$296,1,2)))))</f>
        <v>0</v>
      </c>
      <c r="H163" s="7">
        <f>IF('Статистика ВПР 2019'!H163="","_",IF('Статистика ВПР 2019'!H163&lt;H$3-2*H$296,-2,IF('Статистика ВПР 2019'!H163&lt;H$3-H$296,-1,IF('Статистика ВПР 2019'!H163&lt;H$3+H$296,0,IF('Статистика ВПР 2019'!H163&lt;H$3+2*H$296,1,2)))))</f>
        <v>2</v>
      </c>
      <c r="I163" s="7">
        <f>IF('Статистика ВПР 2019'!I163="","_",IF('Статистика ВПР 2019'!I163&lt;I$3-2*I$296,-2,IF('Статистика ВПР 2019'!I163&lt;I$3-I$296,-1,IF('Статистика ВПР 2019'!I163&lt;I$3+I$296,0,IF('Статистика ВПР 2019'!I163&lt;I$3+2*I$296,1,2)))))</f>
        <v>0</v>
      </c>
      <c r="J163" s="7">
        <f>IF('Статистика ВПР 2019'!J163="","_",IF('Статистика ВПР 2019'!J163&lt;J$3-2*J$296,-2,IF('Статистика ВПР 2019'!J163&lt;J$3-J$296,-1,IF('Статистика ВПР 2019'!J163&lt;J$3+J$296,0,IF('Статистика ВПР 2019'!J163&lt;J$3+2*J$296,1,2)))))</f>
        <v>0</v>
      </c>
      <c r="K163" s="7">
        <f>IF('Статистика ВПР 2019'!K163="","_",IF('Статистика ВПР 2019'!K163&lt;K$3-2*K$296,-2,IF('Статистика ВПР 2019'!K163&lt;K$3-K$296,-1,IF('Статистика ВПР 2019'!K163&lt;K$3+K$296,0,IF('Статистика ВПР 2019'!K163&lt;K$3+2*K$296,1,2)))))</f>
        <v>0</v>
      </c>
      <c r="L163" s="7">
        <f>IF('Статистика ВПР 2019'!L163="","_",IF('Статистика ВПР 2019'!L163&lt;L$3-2*L$296,-2,IF('Статистика ВПР 2019'!L163&lt;L$3-L$296,-1,IF('Статистика ВПР 2019'!L163&lt;L$3+L$296,0,IF('Статистика ВПР 2019'!L163&lt;L$3+2*L$296,1,2)))))</f>
        <v>0</v>
      </c>
      <c r="M163" s="7">
        <f>IF('Статистика ВПР 2019'!M163="","_",IF('Статистика ВПР 2019'!M163&lt;M$3-2*M$296,-2,IF('Статистика ВПР 2019'!M163&lt;M$3-M$296,-1,IF('Статистика ВПР 2019'!M163&lt;M$3+M$296,0,IF('Статистика ВПР 2019'!M163&lt;M$3+2*M$296,1,2)))))</f>
        <v>0</v>
      </c>
      <c r="N163" s="7">
        <f>IF('Статистика ВПР 2019'!N163="","_",IF('Статистика ВПР 2019'!N163&lt;N$3-2*N$296,-2,IF('Статистика ВПР 2019'!N163&lt;N$3-N$296,-1,IF('Статистика ВПР 2019'!N163&lt;N$3+N$296,0,IF('Статистика ВПР 2019'!N163&lt;N$3+2*N$296,1,2)))))</f>
        <v>0</v>
      </c>
      <c r="O163" s="7">
        <f>IF('Статистика ВПР 2019'!O163="","_",IF('Статистика ВПР 2019'!O163&lt;O$3-2*O$296,-2,IF('Статистика ВПР 2019'!O163&lt;O$3-O$296,-1,IF('Статистика ВПР 2019'!O163&lt;O$3+O$296,0,IF('Статистика ВПР 2019'!O163&lt;O$3+2*O$296,1,2)))))</f>
        <v>0</v>
      </c>
      <c r="P163" s="7">
        <f>IF('Статистика ВПР 2019'!P163="","_",IF('Статистика ВПР 2019'!P163&lt;P$3-2*P$296,-2,IF('Статистика ВПР 2019'!P163&lt;P$3-P$296,-1,IF('Статистика ВПР 2019'!P163&lt;P$3+P$296,0,IF('Статистика ВПР 2019'!P163&lt;P$3+2*P$296,1,2)))))</f>
        <v>0</v>
      </c>
      <c r="Q163" s="7">
        <f>IF('Статистика ВПР 2019'!Q163="","_",IF('Статистика ВПР 2019'!Q163&lt;Q$3-2*Q$296,-2,IF('Статистика ВПР 2019'!Q163&lt;Q$3-Q$296,-1,IF('Статистика ВПР 2019'!Q163&lt;Q$3+Q$296,0,IF('Статистика ВПР 2019'!Q163&lt;Q$3+2*Q$296,1,2)))))</f>
        <v>0</v>
      </c>
      <c r="R163" s="7">
        <f>IF('Статистика ВПР 2019'!R163="","_",IF('Статистика ВПР 2019'!R163&lt;R$3-2*R$296,-2,IF('Статистика ВПР 2019'!R163&lt;R$3-R$296,-1,IF('Статистика ВПР 2019'!R163&lt;R$3+R$296,0,IF('Статистика ВПР 2019'!R163&lt;R$3+2*R$296,1,2)))))</f>
        <v>0</v>
      </c>
      <c r="S163" s="7">
        <f>IF('Статистика ВПР 2019'!S163="","_",IF('Статистика ВПР 2019'!S163&lt;S$3-2*S$296,-2,IF('Статистика ВПР 2019'!S163&lt;S$3-S$296,-1,IF('Статистика ВПР 2019'!S163&lt;S$3+S$296,0,IF('Статистика ВПР 2019'!S163&lt;S$3+2*S$296,1,2)))))</f>
        <v>0</v>
      </c>
      <c r="T163" s="7">
        <f>IF('Статистика ВПР 2019'!T163="","_",IF('Статистика ВПР 2019'!T163&lt;T$3-2*T$296,-2,IF('Статистика ВПР 2019'!T163&lt;T$3-T$296,-1,IF('Статистика ВПР 2019'!T163&lt;T$3+T$296,0,IF('Статистика ВПР 2019'!T163&lt;T$3+2*T$296,1,2)))))</f>
        <v>-1</v>
      </c>
      <c r="U163" s="7">
        <f>IF('Статистика ВПР 2019'!U163="","_",IF('Статистика ВПР 2019'!U163&lt;U$3-2*U$296,-2,IF('Статистика ВПР 2019'!U163&lt;U$3-U$296,-1,IF('Статистика ВПР 2019'!U163&lt;U$3+U$296,0,IF('Статистика ВПР 2019'!U163&lt;U$3+2*U$296,1,2)))))</f>
        <v>0</v>
      </c>
      <c r="V163" s="7">
        <f>IF('Статистика ВПР 2019'!V163="","_",IF('Статистика ВПР 2019'!V163&lt;V$3-2*V$296,-2,IF('Статистика ВПР 2019'!V163&lt;V$3-V$296,-1,IF('Статистика ВПР 2019'!V163&lt;V$3+V$296,0,IF('Статистика ВПР 2019'!V163&lt;V$3+2*V$296,1,2)))))</f>
        <v>0</v>
      </c>
      <c r="W163" s="7">
        <f>IF('Статистика ВПР 2019'!W163="","_",IF('Статистика ВПР 2019'!W163&lt;W$3-2*W$296,-2,IF('Статистика ВПР 2019'!W163&lt;W$3-W$296,-1,IF('Статистика ВПР 2019'!W163&lt;W$3+W$296,0,IF('Статистика ВПР 2019'!W163&lt;W$3+2*W$296,1,2)))))</f>
        <v>0</v>
      </c>
      <c r="X163" s="7">
        <f>IF('Статистика ВПР 2019'!X163="","_",IF('Статистика ВПР 2019'!X163&lt;X$3-2*X$296,-2,IF('Статистика ВПР 2019'!X163&lt;X$3-X$296,-1,IF('Статистика ВПР 2019'!X163&lt;X$3+X$296,0,IF('Статистика ВПР 2019'!X163&lt;X$3+2*X$296,1,2)))))</f>
        <v>0</v>
      </c>
      <c r="Y163" s="7" t="str">
        <f>IF('Статистика ВПР 2019'!Y163="","_",IF('Статистика ВПР 2019'!Y163&lt;Y$3-2*Y$296,-2,IF('Статистика ВПР 2019'!Y163&lt;Y$3-Y$296,-1,IF('Статистика ВПР 2019'!Y163&lt;Y$3+Y$296,0,IF('Статистика ВПР 2019'!Y163&lt;Y$3+2*Y$296,1,2)))))</f>
        <v>_</v>
      </c>
      <c r="Z163" s="7" t="str">
        <f>IF('Статистика ВПР 2019'!Z163="","_",IF('Статистика ВПР 2019'!Z163&lt;Z$3-2*Z$296,-2,IF('Статистика ВПР 2019'!Z163&lt;Z$3-Z$296,-1,IF('Статистика ВПР 2019'!Z163&lt;Z$3+Z$296,0,IF('Статистика ВПР 2019'!Z163&lt;Z$3+2*Z$296,1,2)))))</f>
        <v>_</v>
      </c>
      <c r="AA163" s="7">
        <f>IF('Статистика ВПР 2019'!AA163="","_",IF('Статистика ВПР 2019'!AA163&lt;AA$3-2*AA$296,-2,IF('Статистика ВПР 2019'!AA163&lt;AA$3-AA$296,-1,IF('Статистика ВПР 2019'!AA163&lt;AA$3+AA$296,0,IF('Статистика ВПР 2019'!AA163&lt;AA$3+2*AA$296,1,2)))))</f>
        <v>0</v>
      </c>
      <c r="AB163" s="7">
        <f>IF('Статистика ВПР 2019'!AB163="","_",IF('Статистика ВПР 2019'!AB163&lt;AB$3-2*AB$296,-2,IF('Статистика ВПР 2019'!AB163&lt;AB$3-AB$296,-1,IF('Статистика ВПР 2019'!AB163&lt;AB$3+AB$296,0,IF('Статистика ВПР 2019'!AB163&lt;AB$3+2*AB$296,1,2)))))</f>
        <v>1</v>
      </c>
      <c r="AC163" s="7">
        <f>IF('Статистика ВПР 2019'!AC163="","_",IF('Статистика ВПР 2019'!AC163&lt;AC$3-2*AC$296,-2,IF('Статистика ВПР 2019'!AC163&lt;AC$3-AC$296,-1,IF('Статистика ВПР 2019'!AC163&lt;AC$3+AC$296,0,IF('Статистика ВПР 2019'!AC163&lt;AC$3+2*AC$296,1,2)))))</f>
        <v>0</v>
      </c>
      <c r="AD163" s="7">
        <f>IF('Статистика ВПР 2019'!AD163="","_",IF('Статистика ВПР 2019'!AD163&lt;AD$3-2*AD$296,-2,IF('Статистика ВПР 2019'!AD163&lt;AD$3-AD$296,-1,IF('Статистика ВПР 2019'!AD163&lt;AD$3+AD$296,0,IF('Статистика ВПР 2019'!AD163&lt;AD$3+2*AD$296,1,2)))))</f>
        <v>-1</v>
      </c>
      <c r="AE163" s="7">
        <f>IF('Статистика ВПР 2019'!AE163="","_",IF('Статистика ВПР 2019'!AE163&lt;AE$3-2*AE$296,-2,IF('Статистика ВПР 2019'!AE163&lt;AE$3-AE$296,-1,IF('Статистика ВПР 2019'!AE163&lt;AE$3+AE$296,0,IF('Статистика ВПР 2019'!AE163&lt;AE$3+2*AE$296,1,2)))))</f>
        <v>-1</v>
      </c>
      <c r="AF163" s="7">
        <f>IF('Статистика ВПР 2019'!AF163="","_",IF('Статистика ВПР 2019'!AF163&lt;AF$3-2*AF$296,-2,IF('Статистика ВПР 2019'!AF163&lt;AF$3-AF$296,-1,IF('Статистика ВПР 2019'!AF163&lt;AF$3+AF$296,0,IF('Статистика ВПР 2019'!AF163&lt;AF$3+2*AF$296,1,2)))))</f>
        <v>-1</v>
      </c>
      <c r="AG163" s="7" t="str">
        <f>IF('Статистика ВПР 2019'!AG163="","_",IF('Статистика ВПР 2019'!AG163&lt;AG$3-2*AG$296,-2,IF('Статистика ВПР 2019'!AG163&lt;AG$3-AG$296,-1,IF('Статистика ВПР 2019'!AG163&lt;AG$3+AG$296,0,IF('Статистика ВПР 2019'!AG163&lt;AG$3+2*AG$296,1,2)))))</f>
        <v>_</v>
      </c>
      <c r="AH163" s="7">
        <f>IF('Статистика ВПР 2019'!AH163="","_",IF('Статистика ВПР 2019'!AH163&lt;AH$3-2*AH$296,-2,IF('Статистика ВПР 2019'!AH163&lt;AH$3-AH$296,-1,IF('Статистика ВПР 2019'!AH163&lt;AH$3+AH$296,0,IF('Статистика ВПР 2019'!AH163&lt;AH$3+2*AH$296,1,2)))))</f>
        <v>0</v>
      </c>
      <c r="AI163" s="7" t="str">
        <f>IF('Статистика ВПР 2019'!AI163="","_",IF('Статистика ВПР 2019'!AI163&lt;AI$3-2*AI$296,-2,IF('Статистика ВПР 2019'!AI163&lt;AI$3-AI$296,-1,IF('Статистика ВПР 2019'!AI163&lt;AI$3+AI$296,0,IF('Статистика ВПР 2019'!AI163&lt;AI$3+2*AI$296,1,2)))))</f>
        <v>_</v>
      </c>
      <c r="AJ163" s="7" t="str">
        <f>IF('Статистика ВПР 2019'!AJ163="","_",IF('Статистика ВПР 2019'!AJ163&lt;AJ$3-2*AJ$296,-2,IF('Статистика ВПР 2019'!AJ163&lt;AJ$3-AJ$296,-1,IF('Статистика ВПР 2019'!AJ163&lt;AJ$3+AJ$296,0,IF('Статистика ВПР 2019'!AJ163&lt;AJ$3+2*AJ$296,1,2)))))</f>
        <v>_</v>
      </c>
      <c r="AK163" s="7" t="str">
        <f>IF('Статистика ВПР 2019'!AK163="","_",IF('Статистика ВПР 2019'!AK163&lt;AK$3-2*AK$296,-2,IF('Статистика ВПР 2019'!AK163&lt;AK$3-AK$296,-1,IF('Статистика ВПР 2019'!AK163&lt;AK$3+AK$296,0,IF('Статистика ВПР 2019'!AK163&lt;AK$3+2*AK$296,1,2)))))</f>
        <v>_</v>
      </c>
      <c r="AL163" s="2">
        <f t="shared" si="2"/>
        <v>35</v>
      </c>
    </row>
    <row r="164" spans="1:38" ht="15.75" thickBot="1" x14ac:dyDescent="0.3">
      <c r="A164" s="4" t="s">
        <v>81</v>
      </c>
      <c r="B164" s="30" t="s">
        <v>245</v>
      </c>
      <c r="C164" s="7">
        <f>IF('Статистика ВПР 2019'!C164="","_",IF('Статистика ВПР 2019'!C164&lt;C$3-2*C$296,-2,IF('Статистика ВПР 2019'!C164&lt;C$3-C$296,-1,IF('Статистика ВПР 2019'!C164&lt;C$3+C$296,0,IF('Статистика ВПР 2019'!C164&lt;C$3+2*C$296,1,2)))))</f>
        <v>0</v>
      </c>
      <c r="D164" s="7">
        <f>IF('Статистика ВПР 2019'!D164="","_",IF('Статистика ВПР 2019'!D164&lt;D$3-2*D$296,-2,IF('Статистика ВПР 2019'!D164&lt;D$3-D$296,-1,IF('Статистика ВПР 2019'!D164&lt;D$3+D$296,0,IF('Статистика ВПР 2019'!D164&lt;D$3+2*D$296,1,2)))))</f>
        <v>0</v>
      </c>
      <c r="E164" s="7">
        <f>IF('Статистика ВПР 2019'!E164="","_",IF('Статистика ВПР 2019'!E164&lt;E$3-2*E$296,-2,IF('Статистика ВПР 2019'!E164&lt;E$3-E$296,-1,IF('Статистика ВПР 2019'!E164&lt;E$3+E$296,0,IF('Статистика ВПР 2019'!E164&lt;E$3+2*E$296,1,2)))))</f>
        <v>-1</v>
      </c>
      <c r="F164" s="7">
        <f>IF('Статистика ВПР 2019'!F164="","_",IF('Статистика ВПР 2019'!F164&lt;F$3-2*F$296,-2,IF('Статистика ВПР 2019'!F164&lt;F$3-F$296,-1,IF('Статистика ВПР 2019'!F164&lt;F$3+F$296,0,IF('Статистика ВПР 2019'!F164&lt;F$3+2*F$296,1,2)))))</f>
        <v>-2</v>
      </c>
      <c r="G164" s="7">
        <f>IF('Статистика ВПР 2019'!G164="","_",IF('Статистика ВПР 2019'!G164&lt;G$3-2*G$296,-2,IF('Статистика ВПР 2019'!G164&lt;G$3-G$296,-1,IF('Статистика ВПР 2019'!G164&lt;G$3+G$296,0,IF('Статистика ВПР 2019'!G164&lt;G$3+2*G$296,1,2)))))</f>
        <v>-1</v>
      </c>
      <c r="H164" s="7">
        <f>IF('Статистика ВПР 2019'!H164="","_",IF('Статистика ВПР 2019'!H164&lt;H$3-2*H$296,-2,IF('Статистика ВПР 2019'!H164&lt;H$3-H$296,-1,IF('Статистика ВПР 2019'!H164&lt;H$3+H$296,0,IF('Статистика ВПР 2019'!H164&lt;H$3+2*H$296,1,2)))))</f>
        <v>-1</v>
      </c>
      <c r="I164" s="7">
        <f>IF('Статистика ВПР 2019'!I164="","_",IF('Статистика ВПР 2019'!I164&lt;I$3-2*I$296,-2,IF('Статистика ВПР 2019'!I164&lt;I$3-I$296,-1,IF('Статистика ВПР 2019'!I164&lt;I$3+I$296,0,IF('Статистика ВПР 2019'!I164&lt;I$3+2*I$296,1,2)))))</f>
        <v>0</v>
      </c>
      <c r="J164" s="7">
        <f>IF('Статистика ВПР 2019'!J164="","_",IF('Статистика ВПР 2019'!J164&lt;J$3-2*J$296,-2,IF('Статистика ВПР 2019'!J164&lt;J$3-J$296,-1,IF('Статистика ВПР 2019'!J164&lt;J$3+J$296,0,IF('Статистика ВПР 2019'!J164&lt;J$3+2*J$296,1,2)))))</f>
        <v>-1</v>
      </c>
      <c r="K164" s="7">
        <f>IF('Статистика ВПР 2019'!K164="","_",IF('Статистика ВПР 2019'!K164&lt;K$3-2*K$296,-2,IF('Статистика ВПР 2019'!K164&lt;K$3-K$296,-1,IF('Статистика ВПР 2019'!K164&lt;K$3+K$296,0,IF('Статистика ВПР 2019'!K164&lt;K$3+2*K$296,1,2)))))</f>
        <v>-1</v>
      </c>
      <c r="L164" s="7">
        <f>IF('Статистика ВПР 2019'!L164="","_",IF('Статистика ВПР 2019'!L164&lt;L$3-2*L$296,-2,IF('Статистика ВПР 2019'!L164&lt;L$3-L$296,-1,IF('Статистика ВПР 2019'!L164&lt;L$3+L$296,0,IF('Статистика ВПР 2019'!L164&lt;L$3+2*L$296,1,2)))))</f>
        <v>0</v>
      </c>
      <c r="M164" s="7">
        <f>IF('Статистика ВПР 2019'!M164="","_",IF('Статистика ВПР 2019'!M164&lt;M$3-2*M$296,-2,IF('Статистика ВПР 2019'!M164&lt;M$3-M$296,-1,IF('Статистика ВПР 2019'!M164&lt;M$3+M$296,0,IF('Статистика ВПР 2019'!M164&lt;M$3+2*M$296,1,2)))))</f>
        <v>-1</v>
      </c>
      <c r="N164" s="7">
        <f>IF('Статистика ВПР 2019'!N164="","_",IF('Статистика ВПР 2019'!N164&lt;N$3-2*N$296,-2,IF('Статистика ВПР 2019'!N164&lt;N$3-N$296,-1,IF('Статистика ВПР 2019'!N164&lt;N$3+N$296,0,IF('Статистика ВПР 2019'!N164&lt;N$3+2*N$296,1,2)))))</f>
        <v>-2</v>
      </c>
      <c r="O164" s="7">
        <f>IF('Статистика ВПР 2019'!O164="","_",IF('Статистика ВПР 2019'!O164&lt;O$3-2*O$296,-2,IF('Статистика ВПР 2019'!O164&lt;O$3-O$296,-1,IF('Статистика ВПР 2019'!O164&lt;O$3+O$296,0,IF('Статистика ВПР 2019'!O164&lt;O$3+2*O$296,1,2)))))</f>
        <v>1</v>
      </c>
      <c r="P164" s="7">
        <f>IF('Статистика ВПР 2019'!P164="","_",IF('Статистика ВПР 2019'!P164&lt;P$3-2*P$296,-2,IF('Статистика ВПР 2019'!P164&lt;P$3-P$296,-1,IF('Статистика ВПР 2019'!P164&lt;P$3+P$296,0,IF('Статистика ВПР 2019'!P164&lt;P$3+2*P$296,1,2)))))</f>
        <v>0</v>
      </c>
      <c r="Q164" s="7">
        <f>IF('Статистика ВПР 2019'!Q164="","_",IF('Статистика ВПР 2019'!Q164&lt;Q$3-2*Q$296,-2,IF('Статистика ВПР 2019'!Q164&lt;Q$3-Q$296,-1,IF('Статистика ВПР 2019'!Q164&lt;Q$3+Q$296,0,IF('Статистика ВПР 2019'!Q164&lt;Q$3+2*Q$296,1,2)))))</f>
        <v>0</v>
      </c>
      <c r="R164" s="7" t="str">
        <f>IF('Статистика ВПР 2019'!R164="","_",IF('Статистика ВПР 2019'!R164&lt;R$3-2*R$296,-2,IF('Статистика ВПР 2019'!R164&lt;R$3-R$296,-1,IF('Статистика ВПР 2019'!R164&lt;R$3+R$296,0,IF('Статистика ВПР 2019'!R164&lt;R$3+2*R$296,1,2)))))</f>
        <v>_</v>
      </c>
      <c r="S164" s="7" t="str">
        <f>IF('Статистика ВПР 2019'!S164="","_",IF('Статистика ВПР 2019'!S164&lt;S$3-2*S$296,-2,IF('Статистика ВПР 2019'!S164&lt;S$3-S$296,-1,IF('Статистика ВПР 2019'!S164&lt;S$3+S$296,0,IF('Статистика ВПР 2019'!S164&lt;S$3+2*S$296,1,2)))))</f>
        <v>_</v>
      </c>
      <c r="T164" s="7" t="str">
        <f>IF('Статистика ВПР 2019'!T164="","_",IF('Статистика ВПР 2019'!T164&lt;T$3-2*T$296,-2,IF('Статистика ВПР 2019'!T164&lt;T$3-T$296,-1,IF('Статистика ВПР 2019'!T164&lt;T$3+T$296,0,IF('Статистика ВПР 2019'!T164&lt;T$3+2*T$296,1,2)))))</f>
        <v>_</v>
      </c>
      <c r="U164" s="7" t="str">
        <f>IF('Статистика ВПР 2019'!U164="","_",IF('Статистика ВПР 2019'!U164&lt;U$3-2*U$296,-2,IF('Статистика ВПР 2019'!U164&lt;U$3-U$296,-1,IF('Статистика ВПР 2019'!U164&lt;U$3+U$296,0,IF('Статистика ВПР 2019'!U164&lt;U$3+2*U$296,1,2)))))</f>
        <v>_</v>
      </c>
      <c r="V164" s="7" t="str">
        <f>IF('Статистика ВПР 2019'!V164="","_",IF('Статистика ВПР 2019'!V164&lt;V$3-2*V$296,-2,IF('Статистика ВПР 2019'!V164&lt;V$3-V$296,-1,IF('Статистика ВПР 2019'!V164&lt;V$3+V$296,0,IF('Статистика ВПР 2019'!V164&lt;V$3+2*V$296,1,2)))))</f>
        <v>_</v>
      </c>
      <c r="W164" s="7" t="str">
        <f>IF('Статистика ВПР 2019'!W164="","_",IF('Статистика ВПР 2019'!W164&lt;W$3-2*W$296,-2,IF('Статистика ВПР 2019'!W164&lt;W$3-W$296,-1,IF('Статистика ВПР 2019'!W164&lt;W$3+W$296,0,IF('Статистика ВПР 2019'!W164&lt;W$3+2*W$296,1,2)))))</f>
        <v>_</v>
      </c>
      <c r="X164" s="7" t="str">
        <f>IF('Статистика ВПР 2019'!X164="","_",IF('Статистика ВПР 2019'!X164&lt;X$3-2*X$296,-2,IF('Статистика ВПР 2019'!X164&lt;X$3-X$296,-1,IF('Статистика ВПР 2019'!X164&lt;X$3+X$296,0,IF('Статистика ВПР 2019'!X164&lt;X$3+2*X$296,1,2)))))</f>
        <v>_</v>
      </c>
      <c r="Y164" s="7" t="str">
        <f>IF('Статистика ВПР 2019'!Y164="","_",IF('Статистика ВПР 2019'!Y164&lt;Y$3-2*Y$296,-2,IF('Статистика ВПР 2019'!Y164&lt;Y$3-Y$296,-1,IF('Статистика ВПР 2019'!Y164&lt;Y$3+Y$296,0,IF('Статистика ВПР 2019'!Y164&lt;Y$3+2*Y$296,1,2)))))</f>
        <v>_</v>
      </c>
      <c r="Z164" s="7" t="str">
        <f>IF('Статистика ВПР 2019'!Z164="","_",IF('Статистика ВПР 2019'!Z164&lt;Z$3-2*Z$296,-2,IF('Статистика ВПР 2019'!Z164&lt;Z$3-Z$296,-1,IF('Статистика ВПР 2019'!Z164&lt;Z$3+Z$296,0,IF('Статистика ВПР 2019'!Z164&lt;Z$3+2*Z$296,1,2)))))</f>
        <v>_</v>
      </c>
      <c r="AA164" s="7" t="str">
        <f>IF('Статистика ВПР 2019'!AA164="","_",IF('Статистика ВПР 2019'!AA164&lt;AA$3-2*AA$296,-2,IF('Статистика ВПР 2019'!AA164&lt;AA$3-AA$296,-1,IF('Статистика ВПР 2019'!AA164&lt;AA$3+AA$296,0,IF('Статистика ВПР 2019'!AA164&lt;AA$3+2*AA$296,1,2)))))</f>
        <v>_</v>
      </c>
      <c r="AB164" s="7" t="str">
        <f>IF('Статистика ВПР 2019'!AB164="","_",IF('Статистика ВПР 2019'!AB164&lt;AB$3-2*AB$296,-2,IF('Статистика ВПР 2019'!AB164&lt;AB$3-AB$296,-1,IF('Статистика ВПР 2019'!AB164&lt;AB$3+AB$296,0,IF('Статистика ВПР 2019'!AB164&lt;AB$3+2*AB$296,1,2)))))</f>
        <v>_</v>
      </c>
      <c r="AC164" s="7" t="str">
        <f>IF('Статистика ВПР 2019'!AC164="","_",IF('Статистика ВПР 2019'!AC164&lt;AC$3-2*AC$296,-2,IF('Статистика ВПР 2019'!AC164&lt;AC$3-AC$296,-1,IF('Статистика ВПР 2019'!AC164&lt;AC$3+AC$296,0,IF('Статистика ВПР 2019'!AC164&lt;AC$3+2*AC$296,1,2)))))</f>
        <v>_</v>
      </c>
      <c r="AD164" s="7" t="str">
        <f>IF('Статистика ВПР 2019'!AD164="","_",IF('Статистика ВПР 2019'!AD164&lt;AD$3-2*AD$296,-2,IF('Статистика ВПР 2019'!AD164&lt;AD$3-AD$296,-1,IF('Статистика ВПР 2019'!AD164&lt;AD$3+AD$296,0,IF('Статистика ВПР 2019'!AD164&lt;AD$3+2*AD$296,1,2)))))</f>
        <v>_</v>
      </c>
      <c r="AE164" s="7" t="str">
        <f>IF('Статистика ВПР 2019'!AE164="","_",IF('Статистика ВПР 2019'!AE164&lt;AE$3-2*AE$296,-2,IF('Статистика ВПР 2019'!AE164&lt;AE$3-AE$296,-1,IF('Статистика ВПР 2019'!AE164&lt;AE$3+AE$296,0,IF('Статистика ВПР 2019'!AE164&lt;AE$3+2*AE$296,1,2)))))</f>
        <v>_</v>
      </c>
      <c r="AF164" s="7" t="str">
        <f>IF('Статистика ВПР 2019'!AF164="","_",IF('Статистика ВПР 2019'!AF164&lt;AF$3-2*AF$296,-2,IF('Статистика ВПР 2019'!AF164&lt;AF$3-AF$296,-1,IF('Статистика ВПР 2019'!AF164&lt;AF$3+AF$296,0,IF('Статистика ВПР 2019'!AF164&lt;AF$3+2*AF$296,1,2)))))</f>
        <v>_</v>
      </c>
      <c r="AG164" s="7" t="str">
        <f>IF('Статистика ВПР 2019'!AG164="","_",IF('Статистика ВПР 2019'!AG164&lt;AG$3-2*AG$296,-2,IF('Статистика ВПР 2019'!AG164&lt;AG$3-AG$296,-1,IF('Статистика ВПР 2019'!AG164&lt;AG$3+AG$296,0,IF('Статистика ВПР 2019'!AG164&lt;AG$3+2*AG$296,1,2)))))</f>
        <v>_</v>
      </c>
      <c r="AH164" s="7" t="str">
        <f>IF('Статистика ВПР 2019'!AH164="","_",IF('Статистика ВПР 2019'!AH164&lt;AH$3-2*AH$296,-2,IF('Статистика ВПР 2019'!AH164&lt;AH$3-AH$296,-1,IF('Статистика ВПР 2019'!AH164&lt;AH$3+AH$296,0,IF('Статистика ВПР 2019'!AH164&lt;AH$3+2*AH$296,1,2)))))</f>
        <v>_</v>
      </c>
      <c r="AI164" s="7" t="str">
        <f>IF('Статистика ВПР 2019'!AI164="","_",IF('Статистика ВПР 2019'!AI164&lt;AI$3-2*AI$296,-2,IF('Статистика ВПР 2019'!AI164&lt;AI$3-AI$296,-1,IF('Статистика ВПР 2019'!AI164&lt;AI$3+AI$296,0,IF('Статистика ВПР 2019'!AI164&lt;AI$3+2*AI$296,1,2)))))</f>
        <v>_</v>
      </c>
      <c r="AJ164" s="7" t="str">
        <f>IF('Статистика ВПР 2019'!AJ164="","_",IF('Статистика ВПР 2019'!AJ164&lt;AJ$3-2*AJ$296,-2,IF('Статистика ВПР 2019'!AJ164&lt;AJ$3-AJ$296,-1,IF('Статистика ВПР 2019'!AJ164&lt;AJ$3+AJ$296,0,IF('Статистика ВПР 2019'!AJ164&lt;AJ$3+2*AJ$296,1,2)))))</f>
        <v>_</v>
      </c>
      <c r="AK164" s="7" t="str">
        <f>IF('Статистика ВПР 2019'!AK164="","_",IF('Статистика ВПР 2019'!AK164&lt;AK$3-2*AK$296,-2,IF('Статистика ВПР 2019'!AK164&lt;AK$3-AK$296,-1,IF('Статистика ВПР 2019'!AK164&lt;AK$3+AK$296,0,IF('Статистика ВПР 2019'!AK164&lt;AK$3+2*AK$296,1,2)))))</f>
        <v>_</v>
      </c>
      <c r="AL164" s="2">
        <f t="shared" si="2"/>
        <v>35</v>
      </c>
    </row>
    <row r="165" spans="1:38" s="47" customFormat="1" ht="15.75" thickBot="1" x14ac:dyDescent="0.3">
      <c r="A165" s="3" t="s">
        <v>86</v>
      </c>
      <c r="B165" s="33" t="s">
        <v>86</v>
      </c>
      <c r="C165" s="7">
        <f>IF('Статистика ВПР 2019'!C165="","_",IF('Статистика ВПР 2019'!C165&lt;C$3-2*C$296,-2,IF('Статистика ВПР 2019'!C165&lt;C$3-C$296,-1,IF('Статистика ВПР 2019'!C165&lt;C$3+C$296,0,IF('Статистика ВПР 2019'!C165&lt;C$3+2*C$296,1,2)))))</f>
        <v>0</v>
      </c>
      <c r="D165" s="7">
        <f>IF('Статистика ВПР 2019'!D165="","_",IF('Статистика ВПР 2019'!D165&lt;D$3-2*D$296,-2,IF('Статистика ВПР 2019'!D165&lt;D$3-D$296,-1,IF('Статистика ВПР 2019'!D165&lt;D$3+D$296,0,IF('Статистика ВПР 2019'!D165&lt;D$3+2*D$296,1,2)))))</f>
        <v>0</v>
      </c>
      <c r="E165" s="7">
        <f>IF('Статистика ВПР 2019'!E165="","_",IF('Статистика ВПР 2019'!E165&lt;E$3-2*E$296,-2,IF('Статистика ВПР 2019'!E165&lt;E$3-E$296,-1,IF('Статистика ВПР 2019'!E165&lt;E$3+E$296,0,IF('Статистика ВПР 2019'!E165&lt;E$3+2*E$296,1,2)))))</f>
        <v>0</v>
      </c>
      <c r="F165" s="7">
        <f>IF('Статистика ВПР 2019'!F165="","_",IF('Статистика ВПР 2019'!F165&lt;F$3-2*F$296,-2,IF('Статистика ВПР 2019'!F165&lt;F$3-F$296,-1,IF('Статистика ВПР 2019'!F165&lt;F$3+F$296,0,IF('Статистика ВПР 2019'!F165&lt;F$3+2*F$296,1,2)))))</f>
        <v>0</v>
      </c>
      <c r="G165" s="7">
        <f>IF('Статистика ВПР 2019'!G165="","_",IF('Статистика ВПР 2019'!G165&lt;G$3-2*G$296,-2,IF('Статистика ВПР 2019'!G165&lt;G$3-G$296,-1,IF('Статистика ВПР 2019'!G165&lt;G$3+G$296,0,IF('Статистика ВПР 2019'!G165&lt;G$3+2*G$296,1,2)))))</f>
        <v>0</v>
      </c>
      <c r="H165" s="7">
        <f>IF('Статистика ВПР 2019'!H165="","_",IF('Статистика ВПР 2019'!H165&lt;H$3-2*H$296,-2,IF('Статистика ВПР 2019'!H165&lt;H$3-H$296,-1,IF('Статистика ВПР 2019'!H165&lt;H$3+H$296,0,IF('Статистика ВПР 2019'!H165&lt;H$3+2*H$296,1,2)))))</f>
        <v>1</v>
      </c>
      <c r="I165" s="7">
        <f>IF('Статистика ВПР 2019'!I165="","_",IF('Статистика ВПР 2019'!I165&lt;I$3-2*I$296,-2,IF('Статистика ВПР 2019'!I165&lt;I$3-I$296,-1,IF('Статистика ВПР 2019'!I165&lt;I$3+I$296,0,IF('Статистика ВПР 2019'!I165&lt;I$3+2*I$296,1,2)))))</f>
        <v>0</v>
      </c>
      <c r="J165" s="7">
        <f>IF('Статистика ВПР 2019'!J165="","_",IF('Статистика ВПР 2019'!J165&lt;J$3-2*J$296,-2,IF('Статистика ВПР 2019'!J165&lt;J$3-J$296,-1,IF('Статистика ВПР 2019'!J165&lt;J$3+J$296,0,IF('Статистика ВПР 2019'!J165&lt;J$3+2*J$296,1,2)))))</f>
        <v>0</v>
      </c>
      <c r="K165" s="7">
        <f>IF('Статистика ВПР 2019'!K165="","_",IF('Статистика ВПР 2019'!K165&lt;K$3-2*K$296,-2,IF('Статистика ВПР 2019'!K165&lt;K$3-K$296,-1,IF('Статистика ВПР 2019'!K165&lt;K$3+K$296,0,IF('Статистика ВПР 2019'!K165&lt;K$3+2*K$296,1,2)))))</f>
        <v>0</v>
      </c>
      <c r="L165" s="7">
        <f>IF('Статистика ВПР 2019'!L165="","_",IF('Статистика ВПР 2019'!L165&lt;L$3-2*L$296,-2,IF('Статистика ВПР 2019'!L165&lt;L$3-L$296,-1,IF('Статистика ВПР 2019'!L165&lt;L$3+L$296,0,IF('Статистика ВПР 2019'!L165&lt;L$3+2*L$296,1,2)))))</f>
        <v>0</v>
      </c>
      <c r="M165" s="7">
        <f>IF('Статистика ВПР 2019'!M165="","_",IF('Статистика ВПР 2019'!M165&lt;M$3-2*M$296,-2,IF('Статистика ВПР 2019'!M165&lt;M$3-M$296,-1,IF('Статистика ВПР 2019'!M165&lt;M$3+M$296,0,IF('Статистика ВПР 2019'!M165&lt;M$3+2*M$296,1,2)))))</f>
        <v>0</v>
      </c>
      <c r="N165" s="7">
        <f>IF('Статистика ВПР 2019'!N165="","_",IF('Статистика ВПР 2019'!N165&lt;N$3-2*N$296,-2,IF('Статистика ВПР 2019'!N165&lt;N$3-N$296,-1,IF('Статистика ВПР 2019'!N165&lt;N$3+N$296,0,IF('Статистика ВПР 2019'!N165&lt;N$3+2*N$296,1,2)))))</f>
        <v>0</v>
      </c>
      <c r="O165" s="7">
        <f>IF('Статистика ВПР 2019'!O165="","_",IF('Статистика ВПР 2019'!O165&lt;O$3-2*O$296,-2,IF('Статистика ВПР 2019'!O165&lt;O$3-O$296,-1,IF('Статистика ВПР 2019'!O165&lt;O$3+O$296,0,IF('Статистика ВПР 2019'!O165&lt;O$3+2*O$296,1,2)))))</f>
        <v>0</v>
      </c>
      <c r="P165" s="7">
        <f>IF('Статистика ВПР 2019'!P165="","_",IF('Статистика ВПР 2019'!P165&lt;P$3-2*P$296,-2,IF('Статистика ВПР 2019'!P165&lt;P$3-P$296,-1,IF('Статистика ВПР 2019'!P165&lt;P$3+P$296,0,IF('Статистика ВПР 2019'!P165&lt;P$3+2*P$296,1,2)))))</f>
        <v>0</v>
      </c>
      <c r="Q165" s="7">
        <f>IF('Статистика ВПР 2019'!Q165="","_",IF('Статистика ВПР 2019'!Q165&lt;Q$3-2*Q$296,-2,IF('Статистика ВПР 2019'!Q165&lt;Q$3-Q$296,-1,IF('Статистика ВПР 2019'!Q165&lt;Q$3+Q$296,0,IF('Статистика ВПР 2019'!Q165&lt;Q$3+2*Q$296,1,2)))))</f>
        <v>0</v>
      </c>
      <c r="R165" s="7">
        <f>IF('Статистика ВПР 2019'!R165="","_",IF('Статистика ВПР 2019'!R165&lt;R$3-2*R$296,-2,IF('Статистика ВПР 2019'!R165&lt;R$3-R$296,-1,IF('Статистика ВПР 2019'!R165&lt;R$3+R$296,0,IF('Статистика ВПР 2019'!R165&lt;R$3+2*R$296,1,2)))))</f>
        <v>0</v>
      </c>
      <c r="S165" s="7">
        <f>IF('Статистика ВПР 2019'!S165="","_",IF('Статистика ВПР 2019'!S165&lt;S$3-2*S$296,-2,IF('Статистика ВПР 2019'!S165&lt;S$3-S$296,-1,IF('Статистика ВПР 2019'!S165&lt;S$3+S$296,0,IF('Статистика ВПР 2019'!S165&lt;S$3+2*S$296,1,2)))))</f>
        <v>0</v>
      </c>
      <c r="T165" s="7">
        <f>IF('Статистика ВПР 2019'!T165="","_",IF('Статистика ВПР 2019'!T165&lt;T$3-2*T$296,-2,IF('Статистика ВПР 2019'!T165&lt;T$3-T$296,-1,IF('Статистика ВПР 2019'!T165&lt;T$3+T$296,0,IF('Статистика ВПР 2019'!T165&lt;T$3+2*T$296,1,2)))))</f>
        <v>0</v>
      </c>
      <c r="U165" s="7">
        <f>IF('Статистика ВПР 2019'!U165="","_",IF('Статистика ВПР 2019'!U165&lt;U$3-2*U$296,-2,IF('Статистика ВПР 2019'!U165&lt;U$3-U$296,-1,IF('Статистика ВПР 2019'!U165&lt;U$3+U$296,0,IF('Статистика ВПР 2019'!U165&lt;U$3+2*U$296,1,2)))))</f>
        <v>0</v>
      </c>
      <c r="V165" s="7">
        <f>IF('Статистика ВПР 2019'!V165="","_",IF('Статистика ВПР 2019'!V165&lt;V$3-2*V$296,-2,IF('Статистика ВПР 2019'!V165&lt;V$3-V$296,-1,IF('Статистика ВПР 2019'!V165&lt;V$3+V$296,0,IF('Статистика ВПР 2019'!V165&lt;V$3+2*V$296,1,2)))))</f>
        <v>0</v>
      </c>
      <c r="W165" s="7">
        <f>IF('Статистика ВПР 2019'!W165="","_",IF('Статистика ВПР 2019'!W165&lt;W$3-2*W$296,-2,IF('Статистика ВПР 2019'!W165&lt;W$3-W$296,-1,IF('Статистика ВПР 2019'!W165&lt;W$3+W$296,0,IF('Статистика ВПР 2019'!W165&lt;W$3+2*W$296,1,2)))))</f>
        <v>0</v>
      </c>
      <c r="X165" s="7">
        <f>IF('Статистика ВПР 2019'!X165="","_",IF('Статистика ВПР 2019'!X165&lt;X$3-2*X$296,-2,IF('Статистика ВПР 2019'!X165&lt;X$3-X$296,-1,IF('Статистика ВПР 2019'!X165&lt;X$3+X$296,0,IF('Статистика ВПР 2019'!X165&lt;X$3+2*X$296,1,2)))))</f>
        <v>0</v>
      </c>
      <c r="Y165" s="7" t="str">
        <f>IF('Статистика ВПР 2019'!Y165="","_",IF('Статистика ВПР 2019'!Y165&lt;Y$3-2*Y$296,-2,IF('Статистика ВПР 2019'!Y165&lt;Y$3-Y$296,-1,IF('Статистика ВПР 2019'!Y165&lt;Y$3+Y$296,0,IF('Статистика ВПР 2019'!Y165&lt;Y$3+2*Y$296,1,2)))))</f>
        <v>_</v>
      </c>
      <c r="Z165" s="7" t="str">
        <f>IF('Статистика ВПР 2019'!Z165="","_",IF('Статистика ВПР 2019'!Z165&lt;Z$3-2*Z$296,-2,IF('Статистика ВПР 2019'!Z165&lt;Z$3-Z$296,-1,IF('Статистика ВПР 2019'!Z165&lt;Z$3+Z$296,0,IF('Статистика ВПР 2019'!Z165&lt;Z$3+2*Z$296,1,2)))))</f>
        <v>_</v>
      </c>
      <c r="AA165" s="7">
        <f>IF('Статистика ВПР 2019'!AA165="","_",IF('Статистика ВПР 2019'!AA165&lt;AA$3-2*AA$296,-2,IF('Статистика ВПР 2019'!AA165&lt;AA$3-AA$296,-1,IF('Статистика ВПР 2019'!AA165&lt;AA$3+AA$296,0,IF('Статистика ВПР 2019'!AA165&lt;AA$3+2*AA$296,1,2)))))</f>
        <v>0</v>
      </c>
      <c r="AB165" s="7">
        <f>IF('Статистика ВПР 2019'!AB165="","_",IF('Статистика ВПР 2019'!AB165&lt;AB$3-2*AB$296,-2,IF('Статистика ВПР 2019'!AB165&lt;AB$3-AB$296,-1,IF('Статистика ВПР 2019'!AB165&lt;AB$3+AB$296,0,IF('Статистика ВПР 2019'!AB165&lt;AB$3+2*AB$296,1,2)))))</f>
        <v>0</v>
      </c>
      <c r="AC165" s="7">
        <f>IF('Статистика ВПР 2019'!AC165="","_",IF('Статистика ВПР 2019'!AC165&lt;AC$3-2*AC$296,-2,IF('Статистика ВПР 2019'!AC165&lt;AC$3-AC$296,-1,IF('Статистика ВПР 2019'!AC165&lt;AC$3+AC$296,0,IF('Статистика ВПР 2019'!AC165&lt;AC$3+2*AC$296,1,2)))))</f>
        <v>0</v>
      </c>
      <c r="AD165" s="7">
        <f>IF('Статистика ВПР 2019'!AD165="","_",IF('Статистика ВПР 2019'!AD165&lt;AD$3-2*AD$296,-2,IF('Статистика ВПР 2019'!AD165&lt;AD$3-AD$296,-1,IF('Статистика ВПР 2019'!AD165&lt;AD$3+AD$296,0,IF('Статистика ВПР 2019'!AD165&lt;AD$3+2*AD$296,1,2)))))</f>
        <v>0</v>
      </c>
      <c r="AE165" s="7">
        <f>IF('Статистика ВПР 2019'!AE165="","_",IF('Статистика ВПР 2019'!AE165&lt;AE$3-2*AE$296,-2,IF('Статистика ВПР 2019'!AE165&lt;AE$3-AE$296,-1,IF('Статистика ВПР 2019'!AE165&lt;AE$3+AE$296,0,IF('Статистика ВПР 2019'!AE165&lt;AE$3+2*AE$296,1,2)))))</f>
        <v>0</v>
      </c>
      <c r="AF165" s="7">
        <f>IF('Статистика ВПР 2019'!AF165="","_",IF('Статистика ВПР 2019'!AF165&lt;AF$3-2*AF$296,-2,IF('Статистика ВПР 2019'!AF165&lt;AF$3-AF$296,-1,IF('Статистика ВПР 2019'!AF165&lt;AF$3+AF$296,0,IF('Статистика ВПР 2019'!AF165&lt;AF$3+2*AF$296,1,2)))))</f>
        <v>0</v>
      </c>
      <c r="AG165" s="7" t="str">
        <f>IF('Статистика ВПР 2019'!AG165="","_",IF('Статистика ВПР 2019'!AG165&lt;AG$3-2*AG$296,-2,IF('Статистика ВПР 2019'!AG165&lt;AG$3-AG$296,-1,IF('Статистика ВПР 2019'!AG165&lt;AG$3+AG$296,0,IF('Статистика ВПР 2019'!AG165&lt;AG$3+2*AG$296,1,2)))))</f>
        <v>_</v>
      </c>
      <c r="AH165" s="7">
        <f>IF('Статистика ВПР 2019'!AH165="","_",IF('Статистика ВПР 2019'!AH165&lt;AH$3-2*AH$296,-2,IF('Статистика ВПР 2019'!AH165&lt;AH$3-AH$296,-1,IF('Статистика ВПР 2019'!AH165&lt;AH$3+AH$296,0,IF('Статистика ВПР 2019'!AH165&lt;AH$3+2*AH$296,1,2)))))</f>
        <v>0</v>
      </c>
      <c r="AI165" s="7" t="str">
        <f>IF('Статистика ВПР 2019'!AI165="","_",IF('Статистика ВПР 2019'!AI165&lt;AI$3-2*AI$296,-2,IF('Статистика ВПР 2019'!AI165&lt;AI$3-AI$296,-1,IF('Статистика ВПР 2019'!AI165&lt;AI$3+AI$296,0,IF('Статистика ВПР 2019'!AI165&lt;AI$3+2*AI$296,1,2)))))</f>
        <v>_</v>
      </c>
      <c r="AJ165" s="7">
        <f>IF('Статистика ВПР 2019'!AJ165="","_",IF('Статистика ВПР 2019'!AJ165&lt;AJ$3-2*AJ$296,-2,IF('Статистика ВПР 2019'!AJ165&lt;AJ$3-AJ$296,-1,IF('Статистика ВПР 2019'!AJ165&lt;AJ$3+AJ$296,0,IF('Статистика ВПР 2019'!AJ165&lt;AJ$3+2*AJ$296,1,2)))))</f>
        <v>0</v>
      </c>
      <c r="AK165" s="7" t="str">
        <f>IF('Статистика ВПР 2019'!AK165="","_",IF('Статистика ВПР 2019'!AK165&lt;AK$3-2*AK$296,-2,IF('Статистика ВПР 2019'!AK165&lt;AK$3-AK$296,-1,IF('Статистика ВПР 2019'!AK165&lt;AK$3+AK$296,0,IF('Статистика ВПР 2019'!AK165&lt;AK$3+2*AK$296,1,2)))))</f>
        <v>_</v>
      </c>
      <c r="AL165" s="2">
        <f t="shared" si="2"/>
        <v>35</v>
      </c>
    </row>
    <row r="166" spans="1:38" s="2" customFormat="1" x14ac:dyDescent="0.25">
      <c r="A166" s="4" t="s">
        <v>86</v>
      </c>
      <c r="B166" s="6" t="s">
        <v>88</v>
      </c>
      <c r="C166" s="7">
        <f>IF('Статистика ВПР 2019'!C166="","_",IF('Статистика ВПР 2019'!C166&lt;C$3-2*C$296,-2,IF('Статистика ВПР 2019'!C166&lt;C$3-C$296,-1,IF('Статистика ВПР 2019'!C166&lt;C$3+C$296,0,IF('Статистика ВПР 2019'!C166&lt;C$3+2*C$296,1,2)))))</f>
        <v>0</v>
      </c>
      <c r="D166" s="7">
        <f>IF('Статистика ВПР 2019'!D166="","_",IF('Статистика ВПР 2019'!D166&lt;D$3-2*D$296,-2,IF('Статистика ВПР 2019'!D166&lt;D$3-D$296,-1,IF('Статистика ВПР 2019'!D166&lt;D$3+D$296,0,IF('Статистика ВПР 2019'!D166&lt;D$3+2*D$296,1,2)))))</f>
        <v>0</v>
      </c>
      <c r="E166" s="7">
        <f>IF('Статистика ВПР 2019'!E166="","_",IF('Статистика ВПР 2019'!E166&lt;E$3-2*E$296,-2,IF('Статистика ВПР 2019'!E166&lt;E$3-E$296,-1,IF('Статистика ВПР 2019'!E166&lt;E$3+E$296,0,IF('Статистика ВПР 2019'!E166&lt;E$3+2*E$296,1,2)))))</f>
        <v>1</v>
      </c>
      <c r="F166" s="7">
        <f>IF('Статистика ВПР 2019'!F166="","_",IF('Статистика ВПР 2019'!F166&lt;F$3-2*F$296,-2,IF('Статистика ВПР 2019'!F166&lt;F$3-F$296,-1,IF('Статистика ВПР 2019'!F166&lt;F$3+F$296,0,IF('Статистика ВПР 2019'!F166&lt;F$3+2*F$296,1,2)))))</f>
        <v>1</v>
      </c>
      <c r="G166" s="7">
        <f>IF('Статистика ВПР 2019'!G166="","_",IF('Статистика ВПР 2019'!G166&lt;G$3-2*G$296,-2,IF('Статистика ВПР 2019'!G166&lt;G$3-G$296,-1,IF('Статистика ВПР 2019'!G166&lt;G$3+G$296,0,IF('Статистика ВПР 2019'!G166&lt;G$3+2*G$296,1,2)))))</f>
        <v>0</v>
      </c>
      <c r="H166" s="7">
        <f>IF('Статистика ВПР 2019'!H166="","_",IF('Статистика ВПР 2019'!H166&lt;H$3-2*H$296,-2,IF('Статистика ВПР 2019'!H166&lt;H$3-H$296,-1,IF('Статистика ВПР 2019'!H166&lt;H$3+H$296,0,IF('Статистика ВПР 2019'!H166&lt;H$3+2*H$296,1,2)))))</f>
        <v>0</v>
      </c>
      <c r="I166" s="7">
        <f>IF('Статистика ВПР 2019'!I166="","_",IF('Статистика ВПР 2019'!I166&lt;I$3-2*I$296,-2,IF('Статистика ВПР 2019'!I166&lt;I$3-I$296,-1,IF('Статистика ВПР 2019'!I166&lt;I$3+I$296,0,IF('Статистика ВПР 2019'!I166&lt;I$3+2*I$296,1,2)))))</f>
        <v>1</v>
      </c>
      <c r="J166" s="7">
        <f>IF('Статистика ВПР 2019'!J166="","_",IF('Статистика ВПР 2019'!J166&lt;J$3-2*J$296,-2,IF('Статистика ВПР 2019'!J166&lt;J$3-J$296,-1,IF('Статистика ВПР 2019'!J166&lt;J$3+J$296,0,IF('Статистика ВПР 2019'!J166&lt;J$3+2*J$296,1,2)))))</f>
        <v>0</v>
      </c>
      <c r="K166" s="7">
        <f>IF('Статистика ВПР 2019'!K166="","_",IF('Статистика ВПР 2019'!K166&lt;K$3-2*K$296,-2,IF('Статистика ВПР 2019'!K166&lt;K$3-K$296,-1,IF('Статистика ВПР 2019'!K166&lt;K$3+K$296,0,IF('Статистика ВПР 2019'!K166&lt;K$3+2*K$296,1,2)))))</f>
        <v>-1</v>
      </c>
      <c r="L166" s="7">
        <f>IF('Статистика ВПР 2019'!L166="","_",IF('Статистика ВПР 2019'!L166&lt;L$3-2*L$296,-2,IF('Статистика ВПР 2019'!L166&lt;L$3-L$296,-1,IF('Статистика ВПР 2019'!L166&lt;L$3+L$296,0,IF('Статистика ВПР 2019'!L166&lt;L$3+2*L$296,1,2)))))</f>
        <v>0</v>
      </c>
      <c r="M166" s="7">
        <f>IF('Статистика ВПР 2019'!M166="","_",IF('Статистика ВПР 2019'!M166&lt;M$3-2*M$296,-2,IF('Статистика ВПР 2019'!M166&lt;M$3-M$296,-1,IF('Статистика ВПР 2019'!M166&lt;M$3+M$296,0,IF('Статистика ВПР 2019'!M166&lt;M$3+2*M$296,1,2)))))</f>
        <v>0</v>
      </c>
      <c r="N166" s="7">
        <f>IF('Статистика ВПР 2019'!N166="","_",IF('Статистика ВПР 2019'!N166&lt;N$3-2*N$296,-2,IF('Статистика ВПР 2019'!N166&lt;N$3-N$296,-1,IF('Статистика ВПР 2019'!N166&lt;N$3+N$296,0,IF('Статистика ВПР 2019'!N166&lt;N$3+2*N$296,1,2)))))</f>
        <v>1</v>
      </c>
      <c r="O166" s="7">
        <f>IF('Статистика ВПР 2019'!O166="","_",IF('Статистика ВПР 2019'!O166&lt;O$3-2*O$296,-2,IF('Статистика ВПР 2019'!O166&lt;O$3-O$296,-1,IF('Статистика ВПР 2019'!O166&lt;O$3+O$296,0,IF('Статистика ВПР 2019'!O166&lt;O$3+2*O$296,1,2)))))</f>
        <v>0</v>
      </c>
      <c r="P166" s="7">
        <f>IF('Статистика ВПР 2019'!P166="","_",IF('Статистика ВПР 2019'!P166&lt;P$3-2*P$296,-2,IF('Статистика ВПР 2019'!P166&lt;P$3-P$296,-1,IF('Статистика ВПР 2019'!P166&lt;P$3+P$296,0,IF('Статистика ВПР 2019'!P166&lt;P$3+2*P$296,1,2)))))</f>
        <v>0</v>
      </c>
      <c r="Q166" s="7">
        <f>IF('Статистика ВПР 2019'!Q166="","_",IF('Статистика ВПР 2019'!Q166&lt;Q$3-2*Q$296,-2,IF('Статистика ВПР 2019'!Q166&lt;Q$3-Q$296,-1,IF('Статистика ВПР 2019'!Q166&lt;Q$3+Q$296,0,IF('Статистика ВПР 2019'!Q166&lt;Q$3+2*Q$296,1,2)))))</f>
        <v>0</v>
      </c>
      <c r="R166" s="7">
        <f>IF('Статистика ВПР 2019'!R166="","_",IF('Статистика ВПР 2019'!R166&lt;R$3-2*R$296,-2,IF('Статистика ВПР 2019'!R166&lt;R$3-R$296,-1,IF('Статистика ВПР 2019'!R166&lt;R$3+R$296,0,IF('Статистика ВПР 2019'!R166&lt;R$3+2*R$296,1,2)))))</f>
        <v>0</v>
      </c>
      <c r="S166" s="7">
        <f>IF('Статистика ВПР 2019'!S166="","_",IF('Статистика ВПР 2019'!S166&lt;S$3-2*S$296,-2,IF('Статистика ВПР 2019'!S166&lt;S$3-S$296,-1,IF('Статистика ВПР 2019'!S166&lt;S$3+S$296,0,IF('Статистика ВПР 2019'!S166&lt;S$3+2*S$296,1,2)))))</f>
        <v>0</v>
      </c>
      <c r="T166" s="7">
        <f>IF('Статистика ВПР 2019'!T166="","_",IF('Статистика ВПР 2019'!T166&lt;T$3-2*T$296,-2,IF('Статистика ВПР 2019'!T166&lt;T$3-T$296,-1,IF('Статистика ВПР 2019'!T166&lt;T$3+T$296,0,IF('Статистика ВПР 2019'!T166&lt;T$3+2*T$296,1,2)))))</f>
        <v>2</v>
      </c>
      <c r="U166" s="7">
        <f>IF('Статистика ВПР 2019'!U166="","_",IF('Статистика ВПР 2019'!U166&lt;U$3-2*U$296,-2,IF('Статистика ВПР 2019'!U166&lt;U$3-U$296,-1,IF('Статистика ВПР 2019'!U166&lt;U$3+U$296,0,IF('Статистика ВПР 2019'!U166&lt;U$3+2*U$296,1,2)))))</f>
        <v>0</v>
      </c>
      <c r="V166" s="7">
        <f>IF('Статистика ВПР 2019'!V166="","_",IF('Статистика ВПР 2019'!V166&lt;V$3-2*V$296,-2,IF('Статистика ВПР 2019'!V166&lt;V$3-V$296,-1,IF('Статистика ВПР 2019'!V166&lt;V$3+V$296,0,IF('Статистика ВПР 2019'!V166&lt;V$3+2*V$296,1,2)))))</f>
        <v>1</v>
      </c>
      <c r="W166" s="7">
        <f>IF('Статистика ВПР 2019'!W166="","_",IF('Статистика ВПР 2019'!W166&lt;W$3-2*W$296,-2,IF('Статистика ВПР 2019'!W166&lt;W$3-W$296,-1,IF('Статистика ВПР 2019'!W166&lt;W$3+W$296,0,IF('Статистика ВПР 2019'!W166&lt;W$3+2*W$296,1,2)))))</f>
        <v>-1</v>
      </c>
      <c r="X166" s="7" t="str">
        <f>IF('Статистика ВПР 2019'!X166="","_",IF('Статистика ВПР 2019'!X166&lt;X$3-2*X$296,-2,IF('Статистика ВПР 2019'!X166&lt;X$3-X$296,-1,IF('Статистика ВПР 2019'!X166&lt;X$3+X$296,0,IF('Статистика ВПР 2019'!X166&lt;X$3+2*X$296,1,2)))))</f>
        <v>_</v>
      </c>
      <c r="Y166" s="7" t="str">
        <f>IF('Статистика ВПР 2019'!Y166="","_",IF('Статистика ВПР 2019'!Y166&lt;Y$3-2*Y$296,-2,IF('Статистика ВПР 2019'!Y166&lt;Y$3-Y$296,-1,IF('Статистика ВПР 2019'!Y166&lt;Y$3+Y$296,0,IF('Статистика ВПР 2019'!Y166&lt;Y$3+2*Y$296,1,2)))))</f>
        <v>_</v>
      </c>
      <c r="Z166" s="7" t="str">
        <f>IF('Статистика ВПР 2019'!Z166="","_",IF('Статистика ВПР 2019'!Z166&lt;Z$3-2*Z$296,-2,IF('Статистика ВПР 2019'!Z166&lt;Z$3-Z$296,-1,IF('Статистика ВПР 2019'!Z166&lt;Z$3+Z$296,0,IF('Статистика ВПР 2019'!Z166&lt;Z$3+2*Z$296,1,2)))))</f>
        <v>_</v>
      </c>
      <c r="AA166" s="7">
        <f>IF('Статистика ВПР 2019'!AA166="","_",IF('Статистика ВПР 2019'!AA166&lt;AA$3-2*AA$296,-2,IF('Статистика ВПР 2019'!AA166&lt;AA$3-AA$296,-1,IF('Статистика ВПР 2019'!AA166&lt;AA$3+AA$296,0,IF('Статистика ВПР 2019'!AA166&lt;AA$3+2*AA$296,1,2)))))</f>
        <v>-1</v>
      </c>
      <c r="AB166" s="7">
        <f>IF('Статистика ВПР 2019'!AB166="","_",IF('Статистика ВПР 2019'!AB166&lt;AB$3-2*AB$296,-2,IF('Статистика ВПР 2019'!AB166&lt;AB$3-AB$296,-1,IF('Статистика ВПР 2019'!AB166&lt;AB$3+AB$296,0,IF('Статистика ВПР 2019'!AB166&lt;AB$3+2*AB$296,1,2)))))</f>
        <v>0</v>
      </c>
      <c r="AC166" s="7">
        <f>IF('Статистика ВПР 2019'!AC166="","_",IF('Статистика ВПР 2019'!AC166&lt;AC$3-2*AC$296,-2,IF('Статистика ВПР 2019'!AC166&lt;AC$3-AC$296,-1,IF('Статистика ВПР 2019'!AC166&lt;AC$3+AC$296,0,IF('Статистика ВПР 2019'!AC166&lt;AC$3+2*AC$296,1,2)))))</f>
        <v>0</v>
      </c>
      <c r="AD166" s="7">
        <f>IF('Статистика ВПР 2019'!AD166="","_",IF('Статистика ВПР 2019'!AD166&lt;AD$3-2*AD$296,-2,IF('Статистика ВПР 2019'!AD166&lt;AD$3-AD$296,-1,IF('Статистика ВПР 2019'!AD166&lt;AD$3+AD$296,0,IF('Статистика ВПР 2019'!AD166&lt;AD$3+2*AD$296,1,2)))))</f>
        <v>0</v>
      </c>
      <c r="AE166" s="7">
        <f>IF('Статистика ВПР 2019'!AE166="","_",IF('Статистика ВПР 2019'!AE166&lt;AE$3-2*AE$296,-2,IF('Статистика ВПР 2019'!AE166&lt;AE$3-AE$296,-1,IF('Статистика ВПР 2019'!AE166&lt;AE$3+AE$296,0,IF('Статистика ВПР 2019'!AE166&lt;AE$3+2*AE$296,1,2)))))</f>
        <v>0</v>
      </c>
      <c r="AF166" s="7">
        <f>IF('Статистика ВПР 2019'!AF166="","_",IF('Статистика ВПР 2019'!AF166&lt;AF$3-2*AF$296,-2,IF('Статистика ВПР 2019'!AF166&lt;AF$3-AF$296,-1,IF('Статистика ВПР 2019'!AF166&lt;AF$3+AF$296,0,IF('Статистика ВПР 2019'!AF166&lt;AF$3+2*AF$296,1,2)))))</f>
        <v>0</v>
      </c>
      <c r="AG166" s="7" t="str">
        <f>IF('Статистика ВПР 2019'!AG166="","_",IF('Статистика ВПР 2019'!AG166&lt;AG$3-2*AG$296,-2,IF('Статистика ВПР 2019'!AG166&lt;AG$3-AG$296,-1,IF('Статистика ВПР 2019'!AG166&lt;AG$3+AG$296,0,IF('Статистика ВПР 2019'!AG166&lt;AG$3+2*AG$296,1,2)))))</f>
        <v>_</v>
      </c>
      <c r="AH166" s="7" t="str">
        <f>IF('Статистика ВПР 2019'!AH166="","_",IF('Статистика ВПР 2019'!AH166&lt;AH$3-2*AH$296,-2,IF('Статистика ВПР 2019'!AH166&lt;AH$3-AH$296,-1,IF('Статистика ВПР 2019'!AH166&lt;AH$3+AH$296,0,IF('Статистика ВПР 2019'!AH166&lt;AH$3+2*AH$296,1,2)))))</f>
        <v>_</v>
      </c>
      <c r="AI166" s="7" t="str">
        <f>IF('Статистика ВПР 2019'!AI166="","_",IF('Статистика ВПР 2019'!AI166&lt;AI$3-2*AI$296,-2,IF('Статистика ВПР 2019'!AI166&lt;AI$3-AI$296,-1,IF('Статистика ВПР 2019'!AI166&lt;AI$3+AI$296,0,IF('Статистика ВПР 2019'!AI166&lt;AI$3+2*AI$296,1,2)))))</f>
        <v>_</v>
      </c>
      <c r="AJ166" s="7" t="str">
        <f>IF('Статистика ВПР 2019'!AJ166="","_",IF('Статистика ВПР 2019'!AJ166&lt;AJ$3-2*AJ$296,-2,IF('Статистика ВПР 2019'!AJ166&lt;AJ$3-AJ$296,-1,IF('Статистика ВПР 2019'!AJ166&lt;AJ$3+AJ$296,0,IF('Статистика ВПР 2019'!AJ166&lt;AJ$3+2*AJ$296,1,2)))))</f>
        <v>_</v>
      </c>
      <c r="AK166" s="7" t="str">
        <f>IF('Статистика ВПР 2019'!AK166="","_",IF('Статистика ВПР 2019'!AK166&lt;AK$3-2*AK$296,-2,IF('Статистика ВПР 2019'!AK166&lt;AK$3-AK$296,-1,IF('Статистика ВПР 2019'!AK166&lt;AK$3+AK$296,0,IF('Статистика ВПР 2019'!AK166&lt;AK$3+2*AK$296,1,2)))))</f>
        <v>_</v>
      </c>
      <c r="AL166" s="2">
        <f t="shared" si="2"/>
        <v>35</v>
      </c>
    </row>
    <row r="167" spans="1:38" x14ac:dyDescent="0.25">
      <c r="A167" s="4" t="s">
        <v>86</v>
      </c>
      <c r="B167" s="30" t="s">
        <v>176</v>
      </c>
      <c r="C167" s="7">
        <f>IF('Статистика ВПР 2019'!C167="","_",IF('Статистика ВПР 2019'!C167&lt;C$3-2*C$296,-2,IF('Статистика ВПР 2019'!C167&lt;C$3-C$296,-1,IF('Статистика ВПР 2019'!C167&lt;C$3+C$296,0,IF('Статистика ВПР 2019'!C167&lt;C$3+2*C$296,1,2)))))</f>
        <v>-1</v>
      </c>
      <c r="D167" s="7">
        <f>IF('Статистика ВПР 2019'!D167="","_",IF('Статистика ВПР 2019'!D167&lt;D$3-2*D$296,-2,IF('Статистика ВПР 2019'!D167&lt;D$3-D$296,-1,IF('Статистика ВПР 2019'!D167&lt;D$3+D$296,0,IF('Статистика ВПР 2019'!D167&lt;D$3+2*D$296,1,2)))))</f>
        <v>-1</v>
      </c>
      <c r="E167" s="7">
        <f>IF('Статистика ВПР 2019'!E167="","_",IF('Статистика ВПР 2019'!E167&lt;E$3-2*E$296,-2,IF('Статистика ВПР 2019'!E167&lt;E$3-E$296,-1,IF('Статистика ВПР 2019'!E167&lt;E$3+E$296,0,IF('Статистика ВПР 2019'!E167&lt;E$3+2*E$296,1,2)))))</f>
        <v>0</v>
      </c>
      <c r="F167" s="7">
        <f>IF('Статистика ВПР 2019'!F167="","_",IF('Статистика ВПР 2019'!F167&lt;F$3-2*F$296,-2,IF('Статистика ВПР 2019'!F167&lt;F$3-F$296,-1,IF('Статистика ВПР 2019'!F167&lt;F$3+F$296,0,IF('Статистика ВПР 2019'!F167&lt;F$3+2*F$296,1,2)))))</f>
        <v>-1</v>
      </c>
      <c r="G167" s="7">
        <f>IF('Статистика ВПР 2019'!G167="","_",IF('Статистика ВПР 2019'!G167&lt;G$3-2*G$296,-2,IF('Статистика ВПР 2019'!G167&lt;G$3-G$296,-1,IF('Статистика ВПР 2019'!G167&lt;G$3+G$296,0,IF('Статистика ВПР 2019'!G167&lt;G$3+2*G$296,1,2)))))</f>
        <v>-2</v>
      </c>
      <c r="H167" s="7">
        <f>IF('Статистика ВПР 2019'!H167="","_",IF('Статистика ВПР 2019'!H167&lt;H$3-2*H$296,-2,IF('Статистика ВПР 2019'!H167&lt;H$3-H$296,-1,IF('Статистика ВПР 2019'!H167&lt;H$3+H$296,0,IF('Статистика ВПР 2019'!H167&lt;H$3+2*H$296,1,2)))))</f>
        <v>0</v>
      </c>
      <c r="I167" s="7">
        <f>IF('Статистика ВПР 2019'!I167="","_",IF('Статистика ВПР 2019'!I167&lt;I$3-2*I$296,-2,IF('Статистика ВПР 2019'!I167&lt;I$3-I$296,-1,IF('Статистика ВПР 2019'!I167&lt;I$3+I$296,0,IF('Статистика ВПР 2019'!I167&lt;I$3+2*I$296,1,2)))))</f>
        <v>-1</v>
      </c>
      <c r="J167" s="7">
        <f>IF('Статистика ВПР 2019'!J167="","_",IF('Статистика ВПР 2019'!J167&lt;J$3-2*J$296,-2,IF('Статистика ВПР 2019'!J167&lt;J$3-J$296,-1,IF('Статистика ВПР 2019'!J167&lt;J$3+J$296,0,IF('Статистика ВПР 2019'!J167&lt;J$3+2*J$296,1,2)))))</f>
        <v>0</v>
      </c>
      <c r="K167" s="7">
        <f>IF('Статистика ВПР 2019'!K167="","_",IF('Статистика ВПР 2019'!K167&lt;K$3-2*K$296,-2,IF('Статистика ВПР 2019'!K167&lt;K$3-K$296,-1,IF('Статистика ВПР 2019'!K167&lt;K$3+K$296,0,IF('Статистика ВПР 2019'!K167&lt;K$3+2*K$296,1,2)))))</f>
        <v>-2</v>
      </c>
      <c r="L167" s="7">
        <f>IF('Статистика ВПР 2019'!L167="","_",IF('Статистика ВПР 2019'!L167&lt;L$3-2*L$296,-2,IF('Статистика ВПР 2019'!L167&lt;L$3-L$296,-1,IF('Статистика ВПР 2019'!L167&lt;L$3+L$296,0,IF('Статистика ВПР 2019'!L167&lt;L$3+2*L$296,1,2)))))</f>
        <v>0</v>
      </c>
      <c r="M167" s="7">
        <f>IF('Статистика ВПР 2019'!M167="","_",IF('Статистика ВПР 2019'!M167&lt;M$3-2*M$296,-2,IF('Статистика ВПР 2019'!M167&lt;M$3-M$296,-1,IF('Статистика ВПР 2019'!M167&lt;M$3+M$296,0,IF('Статистика ВПР 2019'!M167&lt;M$3+2*M$296,1,2)))))</f>
        <v>-2</v>
      </c>
      <c r="N167" s="7">
        <f>IF('Статистика ВПР 2019'!N167="","_",IF('Статистика ВПР 2019'!N167&lt;N$3-2*N$296,-2,IF('Статистика ВПР 2019'!N167&lt;N$3-N$296,-1,IF('Статистика ВПР 2019'!N167&lt;N$3+N$296,0,IF('Статистика ВПР 2019'!N167&lt;N$3+2*N$296,1,2)))))</f>
        <v>0</v>
      </c>
      <c r="O167" s="7">
        <f>IF('Статистика ВПР 2019'!O167="","_",IF('Статистика ВПР 2019'!O167&lt;O$3-2*O$296,-2,IF('Статистика ВПР 2019'!O167&lt;O$3-O$296,-1,IF('Статистика ВПР 2019'!O167&lt;O$3+O$296,0,IF('Статистика ВПР 2019'!O167&lt;O$3+2*O$296,1,2)))))</f>
        <v>0</v>
      </c>
      <c r="P167" s="7">
        <f>IF('Статистика ВПР 2019'!P167="","_",IF('Статистика ВПР 2019'!P167&lt;P$3-2*P$296,-2,IF('Статистика ВПР 2019'!P167&lt;P$3-P$296,-1,IF('Статистика ВПР 2019'!P167&lt;P$3+P$296,0,IF('Статистика ВПР 2019'!P167&lt;P$3+2*P$296,1,2)))))</f>
        <v>-1</v>
      </c>
      <c r="Q167" s="7">
        <f>IF('Статистика ВПР 2019'!Q167="","_",IF('Статистика ВПР 2019'!Q167&lt;Q$3-2*Q$296,-2,IF('Статистика ВПР 2019'!Q167&lt;Q$3-Q$296,-1,IF('Статистика ВПР 2019'!Q167&lt;Q$3+Q$296,0,IF('Статистика ВПР 2019'!Q167&lt;Q$3+2*Q$296,1,2)))))</f>
        <v>-2</v>
      </c>
      <c r="R167" s="7">
        <f>IF('Статистика ВПР 2019'!R167="","_",IF('Статистика ВПР 2019'!R167&lt;R$3-2*R$296,-2,IF('Статистика ВПР 2019'!R167&lt;R$3-R$296,-1,IF('Статистика ВПР 2019'!R167&lt;R$3+R$296,0,IF('Статистика ВПР 2019'!R167&lt;R$3+2*R$296,1,2)))))</f>
        <v>-1</v>
      </c>
      <c r="S167" s="7">
        <f>IF('Статистика ВПР 2019'!S167="","_",IF('Статистика ВПР 2019'!S167&lt;S$3-2*S$296,-2,IF('Статистика ВПР 2019'!S167&lt;S$3-S$296,-1,IF('Статистика ВПР 2019'!S167&lt;S$3+S$296,0,IF('Статистика ВПР 2019'!S167&lt;S$3+2*S$296,1,2)))))</f>
        <v>-1</v>
      </c>
      <c r="T167" s="7">
        <f>IF('Статистика ВПР 2019'!T167="","_",IF('Статистика ВПР 2019'!T167&lt;T$3-2*T$296,-2,IF('Статистика ВПР 2019'!T167&lt;T$3-T$296,-1,IF('Статистика ВПР 2019'!T167&lt;T$3+T$296,0,IF('Статистика ВПР 2019'!T167&lt;T$3+2*T$296,1,2)))))</f>
        <v>-1</v>
      </c>
      <c r="U167" s="7">
        <f>IF('Статистика ВПР 2019'!U167="","_",IF('Статистика ВПР 2019'!U167&lt;U$3-2*U$296,-2,IF('Статистика ВПР 2019'!U167&lt;U$3-U$296,-1,IF('Статистика ВПР 2019'!U167&lt;U$3+U$296,0,IF('Статистика ВПР 2019'!U167&lt;U$3+2*U$296,1,2)))))</f>
        <v>-2</v>
      </c>
      <c r="V167" s="7">
        <f>IF('Статистика ВПР 2019'!V167="","_",IF('Статистика ВПР 2019'!V167&lt;V$3-2*V$296,-2,IF('Статистика ВПР 2019'!V167&lt;V$3-V$296,-1,IF('Статистика ВПР 2019'!V167&lt;V$3+V$296,0,IF('Статистика ВПР 2019'!V167&lt;V$3+2*V$296,1,2)))))</f>
        <v>0</v>
      </c>
      <c r="W167" s="7" t="str">
        <f>IF('Статистика ВПР 2019'!W167="","_",IF('Статистика ВПР 2019'!W167&lt;W$3-2*W$296,-2,IF('Статистика ВПР 2019'!W167&lt;W$3-W$296,-1,IF('Статистика ВПР 2019'!W167&lt;W$3+W$296,0,IF('Статистика ВПР 2019'!W167&lt;W$3+2*W$296,1,2)))))</f>
        <v>_</v>
      </c>
      <c r="X167" s="7">
        <f>IF('Статистика ВПР 2019'!X167="","_",IF('Статистика ВПР 2019'!X167&lt;X$3-2*X$296,-2,IF('Статистика ВПР 2019'!X167&lt;X$3-X$296,-1,IF('Статистика ВПР 2019'!X167&lt;X$3+X$296,0,IF('Статистика ВПР 2019'!X167&lt;X$3+2*X$296,1,2)))))</f>
        <v>0</v>
      </c>
      <c r="Y167" s="7" t="str">
        <f>IF('Статистика ВПР 2019'!Y167="","_",IF('Статистика ВПР 2019'!Y167&lt;Y$3-2*Y$296,-2,IF('Статистика ВПР 2019'!Y167&lt;Y$3-Y$296,-1,IF('Статистика ВПР 2019'!Y167&lt;Y$3+Y$296,0,IF('Статистика ВПР 2019'!Y167&lt;Y$3+2*Y$296,1,2)))))</f>
        <v>_</v>
      </c>
      <c r="Z167" s="7" t="str">
        <f>IF('Статистика ВПР 2019'!Z167="","_",IF('Статистика ВПР 2019'!Z167&lt;Z$3-2*Z$296,-2,IF('Статистика ВПР 2019'!Z167&lt;Z$3-Z$296,-1,IF('Статистика ВПР 2019'!Z167&lt;Z$3+Z$296,0,IF('Статистика ВПР 2019'!Z167&lt;Z$3+2*Z$296,1,2)))))</f>
        <v>_</v>
      </c>
      <c r="AA167" s="7">
        <f>IF('Статистика ВПР 2019'!AA167="","_",IF('Статистика ВПР 2019'!AA167&lt;AA$3-2*AA$296,-2,IF('Статистика ВПР 2019'!AA167&lt;AA$3-AA$296,-1,IF('Статистика ВПР 2019'!AA167&lt;AA$3+AA$296,0,IF('Статистика ВПР 2019'!AA167&lt;AA$3+2*AA$296,1,2)))))</f>
        <v>0</v>
      </c>
      <c r="AB167" s="7">
        <f>IF('Статистика ВПР 2019'!AB167="","_",IF('Статистика ВПР 2019'!AB167&lt;AB$3-2*AB$296,-2,IF('Статистика ВПР 2019'!AB167&lt;AB$3-AB$296,-1,IF('Статистика ВПР 2019'!AB167&lt;AB$3+AB$296,0,IF('Статистика ВПР 2019'!AB167&lt;AB$3+2*AB$296,1,2)))))</f>
        <v>1</v>
      </c>
      <c r="AC167" s="7">
        <f>IF('Статистика ВПР 2019'!AC167="","_",IF('Статистика ВПР 2019'!AC167&lt;AC$3-2*AC$296,-2,IF('Статистика ВПР 2019'!AC167&lt;AC$3-AC$296,-1,IF('Статистика ВПР 2019'!AC167&lt;AC$3+AC$296,0,IF('Статистика ВПР 2019'!AC167&lt;AC$3+2*AC$296,1,2)))))</f>
        <v>1</v>
      </c>
      <c r="AD167" s="7">
        <f>IF('Статистика ВПР 2019'!AD167="","_",IF('Статистика ВПР 2019'!AD167&lt;AD$3-2*AD$296,-2,IF('Статистика ВПР 2019'!AD167&lt;AD$3-AD$296,-1,IF('Статистика ВПР 2019'!AD167&lt;AD$3+AD$296,0,IF('Статистика ВПР 2019'!AD167&lt;AD$3+2*AD$296,1,2)))))</f>
        <v>0</v>
      </c>
      <c r="AE167" s="7">
        <f>IF('Статистика ВПР 2019'!AE167="","_",IF('Статистика ВПР 2019'!AE167&lt;AE$3-2*AE$296,-2,IF('Статистика ВПР 2019'!AE167&lt;AE$3-AE$296,-1,IF('Статистика ВПР 2019'!AE167&lt;AE$3+AE$296,0,IF('Статистика ВПР 2019'!AE167&lt;AE$3+2*AE$296,1,2)))))</f>
        <v>0</v>
      </c>
      <c r="AF167" s="7" t="str">
        <f>IF('Статистика ВПР 2019'!AF167="","_",IF('Статистика ВПР 2019'!AF167&lt;AF$3-2*AF$296,-2,IF('Статистика ВПР 2019'!AF167&lt;AF$3-AF$296,-1,IF('Статистика ВПР 2019'!AF167&lt;AF$3+AF$296,0,IF('Статистика ВПР 2019'!AF167&lt;AF$3+2*AF$296,1,2)))))</f>
        <v>_</v>
      </c>
      <c r="AG167" s="7" t="str">
        <f>IF('Статистика ВПР 2019'!AG167="","_",IF('Статистика ВПР 2019'!AG167&lt;AG$3-2*AG$296,-2,IF('Статистика ВПР 2019'!AG167&lt;AG$3-AG$296,-1,IF('Статистика ВПР 2019'!AG167&lt;AG$3+AG$296,0,IF('Статистика ВПР 2019'!AG167&lt;AG$3+2*AG$296,1,2)))))</f>
        <v>_</v>
      </c>
      <c r="AH167" s="7">
        <f>IF('Статистика ВПР 2019'!AH167="","_",IF('Статистика ВПР 2019'!AH167&lt;AH$3-2*AH$296,-2,IF('Статистика ВПР 2019'!AH167&lt;AH$3-AH$296,-1,IF('Статистика ВПР 2019'!AH167&lt;AH$3+AH$296,0,IF('Статистика ВПР 2019'!AH167&lt;AH$3+2*AH$296,1,2)))))</f>
        <v>0</v>
      </c>
      <c r="AI167" s="7" t="str">
        <f>IF('Статистика ВПР 2019'!AI167="","_",IF('Статистика ВПР 2019'!AI167&lt;AI$3-2*AI$296,-2,IF('Статистика ВПР 2019'!AI167&lt;AI$3-AI$296,-1,IF('Статистика ВПР 2019'!AI167&lt;AI$3+AI$296,0,IF('Статистика ВПР 2019'!AI167&lt;AI$3+2*AI$296,1,2)))))</f>
        <v>_</v>
      </c>
      <c r="AJ167" s="7" t="str">
        <f>IF('Статистика ВПР 2019'!AJ167="","_",IF('Статистика ВПР 2019'!AJ167&lt;AJ$3-2*AJ$296,-2,IF('Статистика ВПР 2019'!AJ167&lt;AJ$3-AJ$296,-1,IF('Статистика ВПР 2019'!AJ167&lt;AJ$3+AJ$296,0,IF('Статистика ВПР 2019'!AJ167&lt;AJ$3+2*AJ$296,1,2)))))</f>
        <v>_</v>
      </c>
      <c r="AK167" s="7" t="str">
        <f>IF('Статистика ВПР 2019'!AK167="","_",IF('Статистика ВПР 2019'!AK167&lt;AK$3-2*AK$296,-2,IF('Статистика ВПР 2019'!AK167&lt;AK$3-AK$296,-1,IF('Статистика ВПР 2019'!AK167&lt;AK$3+AK$296,0,IF('Статистика ВПР 2019'!AK167&lt;AK$3+2*AK$296,1,2)))))</f>
        <v>_</v>
      </c>
      <c r="AL167" s="2">
        <f t="shared" si="2"/>
        <v>35</v>
      </c>
    </row>
    <row r="168" spans="1:38" x14ac:dyDescent="0.25">
      <c r="A168" s="4" t="s">
        <v>86</v>
      </c>
      <c r="B168" s="6" t="s">
        <v>249</v>
      </c>
      <c r="C168" s="7">
        <f>IF('Статистика ВПР 2019'!C168="","_",IF('Статистика ВПР 2019'!C168&lt;C$3-2*C$296,-2,IF('Статистика ВПР 2019'!C168&lt;C$3-C$296,-1,IF('Статистика ВПР 2019'!C168&lt;C$3+C$296,0,IF('Статистика ВПР 2019'!C168&lt;C$3+2*C$296,1,2)))))</f>
        <v>-1</v>
      </c>
      <c r="D168" s="7">
        <f>IF('Статистика ВПР 2019'!D168="","_",IF('Статистика ВПР 2019'!D168&lt;D$3-2*D$296,-2,IF('Статистика ВПР 2019'!D168&lt;D$3-D$296,-1,IF('Статистика ВПР 2019'!D168&lt;D$3+D$296,0,IF('Статистика ВПР 2019'!D168&lt;D$3+2*D$296,1,2)))))</f>
        <v>0</v>
      </c>
      <c r="E168" s="7">
        <f>IF('Статистика ВПР 2019'!E168="","_",IF('Статистика ВПР 2019'!E168&lt;E$3-2*E$296,-2,IF('Статистика ВПР 2019'!E168&lt;E$3-E$296,-1,IF('Статистика ВПР 2019'!E168&lt;E$3+E$296,0,IF('Статистика ВПР 2019'!E168&lt;E$3+2*E$296,1,2)))))</f>
        <v>0</v>
      </c>
      <c r="F168" s="7">
        <f>IF('Статистика ВПР 2019'!F168="","_",IF('Статистика ВПР 2019'!F168&lt;F$3-2*F$296,-2,IF('Статистика ВПР 2019'!F168&lt;F$3-F$296,-1,IF('Статистика ВПР 2019'!F168&lt;F$3+F$296,0,IF('Статистика ВПР 2019'!F168&lt;F$3+2*F$296,1,2)))))</f>
        <v>0</v>
      </c>
      <c r="G168" s="7">
        <f>IF('Статистика ВПР 2019'!G168="","_",IF('Статистика ВПР 2019'!G168&lt;G$3-2*G$296,-2,IF('Статистика ВПР 2019'!G168&lt;G$3-G$296,-1,IF('Статистика ВПР 2019'!G168&lt;G$3+G$296,0,IF('Статистика ВПР 2019'!G168&lt;G$3+2*G$296,1,2)))))</f>
        <v>0</v>
      </c>
      <c r="H168" s="7">
        <f>IF('Статистика ВПР 2019'!H168="","_",IF('Статистика ВПР 2019'!H168&lt;H$3-2*H$296,-2,IF('Статистика ВПР 2019'!H168&lt;H$3-H$296,-1,IF('Статистика ВПР 2019'!H168&lt;H$3+H$296,0,IF('Статистика ВПР 2019'!H168&lt;H$3+2*H$296,1,2)))))</f>
        <v>0</v>
      </c>
      <c r="I168" s="7">
        <f>IF('Статистика ВПР 2019'!I168="","_",IF('Статистика ВПР 2019'!I168&lt;I$3-2*I$296,-2,IF('Статистика ВПР 2019'!I168&lt;I$3-I$296,-1,IF('Статистика ВПР 2019'!I168&lt;I$3+I$296,0,IF('Статистика ВПР 2019'!I168&lt;I$3+2*I$296,1,2)))))</f>
        <v>-1</v>
      </c>
      <c r="J168" s="7">
        <f>IF('Статистика ВПР 2019'!J168="","_",IF('Статистика ВПР 2019'!J168&lt;J$3-2*J$296,-2,IF('Статистика ВПР 2019'!J168&lt;J$3-J$296,-1,IF('Статистика ВПР 2019'!J168&lt;J$3+J$296,0,IF('Статистика ВПР 2019'!J168&lt;J$3+2*J$296,1,2)))))</f>
        <v>-2</v>
      </c>
      <c r="K168" s="7">
        <f>IF('Статистика ВПР 2019'!K168="","_",IF('Статистика ВПР 2019'!K168&lt;K$3-2*K$296,-2,IF('Статистика ВПР 2019'!K168&lt;K$3-K$296,-1,IF('Статистика ВПР 2019'!K168&lt;K$3+K$296,0,IF('Статистика ВПР 2019'!K168&lt;K$3+2*K$296,1,2)))))</f>
        <v>-2</v>
      </c>
      <c r="L168" s="7">
        <f>IF('Статистика ВПР 2019'!L168="","_",IF('Статистика ВПР 2019'!L168&lt;L$3-2*L$296,-2,IF('Статистика ВПР 2019'!L168&lt;L$3-L$296,-1,IF('Статистика ВПР 2019'!L168&lt;L$3+L$296,0,IF('Статистика ВПР 2019'!L168&lt;L$3+2*L$296,1,2)))))</f>
        <v>-1</v>
      </c>
      <c r="M168" s="7">
        <f>IF('Статистика ВПР 2019'!M168="","_",IF('Статистика ВПР 2019'!M168&lt;M$3-2*M$296,-2,IF('Статистика ВПР 2019'!M168&lt;M$3-M$296,-1,IF('Статистика ВПР 2019'!M168&lt;M$3+M$296,0,IF('Статистика ВПР 2019'!M168&lt;M$3+2*M$296,1,2)))))</f>
        <v>-1</v>
      </c>
      <c r="N168" s="7">
        <f>IF('Статистика ВПР 2019'!N168="","_",IF('Статистика ВПР 2019'!N168&lt;N$3-2*N$296,-2,IF('Статистика ВПР 2019'!N168&lt;N$3-N$296,-1,IF('Статистика ВПР 2019'!N168&lt;N$3+N$296,0,IF('Статистика ВПР 2019'!N168&lt;N$3+2*N$296,1,2)))))</f>
        <v>-1</v>
      </c>
      <c r="O168" s="7">
        <f>IF('Статистика ВПР 2019'!O168="","_",IF('Статистика ВПР 2019'!O168&lt;O$3-2*O$296,-2,IF('Статистика ВПР 2019'!O168&lt;O$3-O$296,-1,IF('Статистика ВПР 2019'!O168&lt;O$3+O$296,0,IF('Статистика ВПР 2019'!O168&lt;O$3+2*O$296,1,2)))))</f>
        <v>-1</v>
      </c>
      <c r="P168" s="7">
        <f>IF('Статистика ВПР 2019'!P168="","_",IF('Статистика ВПР 2019'!P168&lt;P$3-2*P$296,-2,IF('Статистика ВПР 2019'!P168&lt;P$3-P$296,-1,IF('Статистика ВПР 2019'!P168&lt;P$3+P$296,0,IF('Статистика ВПР 2019'!P168&lt;P$3+2*P$296,1,2)))))</f>
        <v>0</v>
      </c>
      <c r="Q168" s="7">
        <f>IF('Статистика ВПР 2019'!Q168="","_",IF('Статистика ВПР 2019'!Q168&lt;Q$3-2*Q$296,-2,IF('Статистика ВПР 2019'!Q168&lt;Q$3-Q$296,-1,IF('Статистика ВПР 2019'!Q168&lt;Q$3+Q$296,0,IF('Статистика ВПР 2019'!Q168&lt;Q$3+2*Q$296,1,2)))))</f>
        <v>-2</v>
      </c>
      <c r="R168" s="7">
        <f>IF('Статистика ВПР 2019'!R168="","_",IF('Статистика ВПР 2019'!R168&lt;R$3-2*R$296,-2,IF('Статистика ВПР 2019'!R168&lt;R$3-R$296,-1,IF('Статистика ВПР 2019'!R168&lt;R$3+R$296,0,IF('Статистика ВПР 2019'!R168&lt;R$3+2*R$296,1,2)))))</f>
        <v>-1</v>
      </c>
      <c r="S168" s="7">
        <f>IF('Статистика ВПР 2019'!S168="","_",IF('Статистика ВПР 2019'!S168&lt;S$3-2*S$296,-2,IF('Статистика ВПР 2019'!S168&lt;S$3-S$296,-1,IF('Статистика ВПР 2019'!S168&lt;S$3+S$296,0,IF('Статистика ВПР 2019'!S168&lt;S$3+2*S$296,1,2)))))</f>
        <v>-1</v>
      </c>
      <c r="T168" s="7">
        <f>IF('Статистика ВПР 2019'!T168="","_",IF('Статистика ВПР 2019'!T168&lt;T$3-2*T$296,-2,IF('Статистика ВПР 2019'!T168&lt;T$3-T$296,-1,IF('Статистика ВПР 2019'!T168&lt;T$3+T$296,0,IF('Статистика ВПР 2019'!T168&lt;T$3+2*T$296,1,2)))))</f>
        <v>0</v>
      </c>
      <c r="U168" s="7">
        <f>IF('Статистика ВПР 2019'!U168="","_",IF('Статистика ВПР 2019'!U168&lt;U$3-2*U$296,-2,IF('Статистика ВПР 2019'!U168&lt;U$3-U$296,-1,IF('Статистика ВПР 2019'!U168&lt;U$3+U$296,0,IF('Статистика ВПР 2019'!U168&lt;U$3+2*U$296,1,2)))))</f>
        <v>-2</v>
      </c>
      <c r="V168" s="7">
        <f>IF('Статистика ВПР 2019'!V168="","_",IF('Статистика ВПР 2019'!V168&lt;V$3-2*V$296,-2,IF('Статистика ВПР 2019'!V168&lt;V$3-V$296,-1,IF('Статистика ВПР 2019'!V168&lt;V$3+V$296,0,IF('Статистика ВПР 2019'!V168&lt;V$3+2*V$296,1,2)))))</f>
        <v>0</v>
      </c>
      <c r="W168" s="7" t="str">
        <f>IF('Статистика ВПР 2019'!W168="","_",IF('Статистика ВПР 2019'!W168&lt;W$3-2*W$296,-2,IF('Статистика ВПР 2019'!W168&lt;W$3-W$296,-1,IF('Статистика ВПР 2019'!W168&lt;W$3+W$296,0,IF('Статистика ВПР 2019'!W168&lt;W$3+2*W$296,1,2)))))</f>
        <v>_</v>
      </c>
      <c r="X168" s="7">
        <f>IF('Статистика ВПР 2019'!X168="","_",IF('Статистика ВПР 2019'!X168&lt;X$3-2*X$296,-2,IF('Статистика ВПР 2019'!X168&lt;X$3-X$296,-1,IF('Статистика ВПР 2019'!X168&lt;X$3+X$296,0,IF('Статистика ВПР 2019'!X168&lt;X$3+2*X$296,1,2)))))</f>
        <v>0</v>
      </c>
      <c r="Y168" s="7" t="str">
        <f>IF('Статистика ВПР 2019'!Y168="","_",IF('Статистика ВПР 2019'!Y168&lt;Y$3-2*Y$296,-2,IF('Статистика ВПР 2019'!Y168&lt;Y$3-Y$296,-1,IF('Статистика ВПР 2019'!Y168&lt;Y$3+Y$296,0,IF('Статистика ВПР 2019'!Y168&lt;Y$3+2*Y$296,1,2)))))</f>
        <v>_</v>
      </c>
      <c r="Z168" s="7" t="str">
        <f>IF('Статистика ВПР 2019'!Z168="","_",IF('Статистика ВПР 2019'!Z168&lt;Z$3-2*Z$296,-2,IF('Статистика ВПР 2019'!Z168&lt;Z$3-Z$296,-1,IF('Статистика ВПР 2019'!Z168&lt;Z$3+Z$296,0,IF('Статистика ВПР 2019'!Z168&lt;Z$3+2*Z$296,1,2)))))</f>
        <v>_</v>
      </c>
      <c r="AA168" s="7" t="str">
        <f>IF('Статистика ВПР 2019'!AA168="","_",IF('Статистика ВПР 2019'!AA168&lt;AA$3-2*AA$296,-2,IF('Статистика ВПР 2019'!AA168&lt;AA$3-AA$296,-1,IF('Статистика ВПР 2019'!AA168&lt;AA$3+AA$296,0,IF('Статистика ВПР 2019'!AA168&lt;AA$3+2*AA$296,1,2)))))</f>
        <v>_</v>
      </c>
      <c r="AB168" s="7" t="str">
        <f>IF('Статистика ВПР 2019'!AB168="","_",IF('Статистика ВПР 2019'!AB168&lt;AB$3-2*AB$296,-2,IF('Статистика ВПР 2019'!AB168&lt;AB$3-AB$296,-1,IF('Статистика ВПР 2019'!AB168&lt;AB$3+AB$296,0,IF('Статистика ВПР 2019'!AB168&lt;AB$3+2*AB$296,1,2)))))</f>
        <v>_</v>
      </c>
      <c r="AC168" s="7" t="str">
        <f>IF('Статистика ВПР 2019'!AC168="","_",IF('Статистика ВПР 2019'!AC168&lt;AC$3-2*AC$296,-2,IF('Статистика ВПР 2019'!AC168&lt;AC$3-AC$296,-1,IF('Статистика ВПР 2019'!AC168&lt;AC$3+AC$296,0,IF('Статистика ВПР 2019'!AC168&lt;AC$3+2*AC$296,1,2)))))</f>
        <v>_</v>
      </c>
      <c r="AD168" s="7" t="str">
        <f>IF('Статистика ВПР 2019'!AD168="","_",IF('Статистика ВПР 2019'!AD168&lt;AD$3-2*AD$296,-2,IF('Статистика ВПР 2019'!AD168&lt;AD$3-AD$296,-1,IF('Статистика ВПР 2019'!AD168&lt;AD$3+AD$296,0,IF('Статистика ВПР 2019'!AD168&lt;AD$3+2*AD$296,1,2)))))</f>
        <v>_</v>
      </c>
      <c r="AE168" s="7" t="str">
        <f>IF('Статистика ВПР 2019'!AE168="","_",IF('Статистика ВПР 2019'!AE168&lt;AE$3-2*AE$296,-2,IF('Статистика ВПР 2019'!AE168&lt;AE$3-AE$296,-1,IF('Статистика ВПР 2019'!AE168&lt;AE$3+AE$296,0,IF('Статистика ВПР 2019'!AE168&lt;AE$3+2*AE$296,1,2)))))</f>
        <v>_</v>
      </c>
      <c r="AF168" s="7" t="str">
        <f>IF('Статистика ВПР 2019'!AF168="","_",IF('Статистика ВПР 2019'!AF168&lt;AF$3-2*AF$296,-2,IF('Статистика ВПР 2019'!AF168&lt;AF$3-AF$296,-1,IF('Статистика ВПР 2019'!AF168&lt;AF$3+AF$296,0,IF('Статистика ВПР 2019'!AF168&lt;AF$3+2*AF$296,1,2)))))</f>
        <v>_</v>
      </c>
      <c r="AG168" s="7" t="str">
        <f>IF('Статистика ВПР 2019'!AG168="","_",IF('Статистика ВПР 2019'!AG168&lt;AG$3-2*AG$296,-2,IF('Статистика ВПР 2019'!AG168&lt;AG$3-AG$296,-1,IF('Статистика ВПР 2019'!AG168&lt;AG$3+AG$296,0,IF('Статистика ВПР 2019'!AG168&lt;AG$3+2*AG$296,1,2)))))</f>
        <v>_</v>
      </c>
      <c r="AH168" s="7" t="str">
        <f>IF('Статистика ВПР 2019'!AH168="","_",IF('Статистика ВПР 2019'!AH168&lt;AH$3-2*AH$296,-2,IF('Статистика ВПР 2019'!AH168&lt;AH$3-AH$296,-1,IF('Статистика ВПР 2019'!AH168&lt;AH$3+AH$296,0,IF('Статистика ВПР 2019'!AH168&lt;AH$3+2*AH$296,1,2)))))</f>
        <v>_</v>
      </c>
      <c r="AI168" s="7" t="str">
        <f>IF('Статистика ВПР 2019'!AI168="","_",IF('Статистика ВПР 2019'!AI168&lt;AI$3-2*AI$296,-2,IF('Статистика ВПР 2019'!AI168&lt;AI$3-AI$296,-1,IF('Статистика ВПР 2019'!AI168&lt;AI$3+AI$296,0,IF('Статистика ВПР 2019'!AI168&lt;AI$3+2*AI$296,1,2)))))</f>
        <v>_</v>
      </c>
      <c r="AJ168" s="7" t="str">
        <f>IF('Статистика ВПР 2019'!AJ168="","_",IF('Статистика ВПР 2019'!AJ168&lt;AJ$3-2*AJ$296,-2,IF('Статистика ВПР 2019'!AJ168&lt;AJ$3-AJ$296,-1,IF('Статистика ВПР 2019'!AJ168&lt;AJ$3+AJ$296,0,IF('Статистика ВПР 2019'!AJ168&lt;AJ$3+2*AJ$296,1,2)))))</f>
        <v>_</v>
      </c>
      <c r="AK168" s="7" t="str">
        <f>IF('Статистика ВПР 2019'!AK168="","_",IF('Статистика ВПР 2019'!AK168&lt;AK$3-2*AK$296,-2,IF('Статистика ВПР 2019'!AK168&lt;AK$3-AK$296,-1,IF('Статистика ВПР 2019'!AK168&lt;AK$3+AK$296,0,IF('Статистика ВПР 2019'!AK168&lt;AK$3+2*AK$296,1,2)))))</f>
        <v>_</v>
      </c>
      <c r="AL168" s="2">
        <f t="shared" si="2"/>
        <v>35</v>
      </c>
    </row>
    <row r="169" spans="1:38" x14ac:dyDescent="0.25">
      <c r="A169" s="4" t="s">
        <v>86</v>
      </c>
      <c r="B169" s="6" t="s">
        <v>177</v>
      </c>
      <c r="C169" s="7">
        <f>IF('Статистика ВПР 2019'!C169="","_",IF('Статистика ВПР 2019'!C169&lt;C$3-2*C$296,-2,IF('Статистика ВПР 2019'!C169&lt;C$3-C$296,-1,IF('Статистика ВПР 2019'!C169&lt;C$3+C$296,0,IF('Статистика ВПР 2019'!C169&lt;C$3+2*C$296,1,2)))))</f>
        <v>1</v>
      </c>
      <c r="D169" s="7">
        <f>IF('Статистика ВПР 2019'!D169="","_",IF('Статистика ВПР 2019'!D169&lt;D$3-2*D$296,-2,IF('Статистика ВПР 2019'!D169&lt;D$3-D$296,-1,IF('Статистика ВПР 2019'!D169&lt;D$3+D$296,0,IF('Статистика ВПР 2019'!D169&lt;D$3+2*D$296,1,2)))))</f>
        <v>2</v>
      </c>
      <c r="E169" s="7">
        <f>IF('Статистика ВПР 2019'!E169="","_",IF('Статистика ВПР 2019'!E169&lt;E$3-2*E$296,-2,IF('Статистика ВПР 2019'!E169&lt;E$3-E$296,-1,IF('Статистика ВПР 2019'!E169&lt;E$3+E$296,0,IF('Статистика ВПР 2019'!E169&lt;E$3+2*E$296,1,2)))))</f>
        <v>2</v>
      </c>
      <c r="F169" s="7">
        <f>IF('Статистика ВПР 2019'!F169="","_",IF('Статистика ВПР 2019'!F169&lt;F$3-2*F$296,-2,IF('Статистика ВПР 2019'!F169&lt;F$3-F$296,-1,IF('Статистика ВПР 2019'!F169&lt;F$3+F$296,0,IF('Статистика ВПР 2019'!F169&lt;F$3+2*F$296,1,2)))))</f>
        <v>-2</v>
      </c>
      <c r="G169" s="7">
        <f>IF('Статистика ВПР 2019'!G169="","_",IF('Статистика ВПР 2019'!G169&lt;G$3-2*G$296,-2,IF('Статистика ВПР 2019'!G169&lt;G$3-G$296,-1,IF('Статистика ВПР 2019'!G169&lt;G$3+G$296,0,IF('Статистика ВПР 2019'!G169&lt;G$3+2*G$296,1,2)))))</f>
        <v>-1</v>
      </c>
      <c r="H169" s="7">
        <f>IF('Статистика ВПР 2019'!H169="","_",IF('Статистика ВПР 2019'!H169&lt;H$3-2*H$296,-2,IF('Статистика ВПР 2019'!H169&lt;H$3-H$296,-1,IF('Статистика ВПР 2019'!H169&lt;H$3+H$296,0,IF('Статистика ВПР 2019'!H169&lt;H$3+2*H$296,1,2)))))</f>
        <v>0</v>
      </c>
      <c r="I169" s="7">
        <f>IF('Статистика ВПР 2019'!I169="","_",IF('Статистика ВПР 2019'!I169&lt;I$3-2*I$296,-2,IF('Статистика ВПР 2019'!I169&lt;I$3-I$296,-1,IF('Статистика ВПР 2019'!I169&lt;I$3+I$296,0,IF('Статистика ВПР 2019'!I169&lt;I$3+2*I$296,1,2)))))</f>
        <v>-1</v>
      </c>
      <c r="J169" s="7">
        <f>IF('Статистика ВПР 2019'!J169="","_",IF('Статистика ВПР 2019'!J169&lt;J$3-2*J$296,-2,IF('Статистика ВПР 2019'!J169&lt;J$3-J$296,-1,IF('Статистика ВПР 2019'!J169&lt;J$3+J$296,0,IF('Статистика ВПР 2019'!J169&lt;J$3+2*J$296,1,2)))))</f>
        <v>-1</v>
      </c>
      <c r="K169" s="7">
        <f>IF('Статистика ВПР 2019'!K169="","_",IF('Статистика ВПР 2019'!K169&lt;K$3-2*K$296,-2,IF('Статистика ВПР 2019'!K169&lt;K$3-K$296,-1,IF('Статистика ВПР 2019'!K169&lt;K$3+K$296,0,IF('Статистика ВПР 2019'!K169&lt;K$3+2*K$296,1,2)))))</f>
        <v>-1</v>
      </c>
      <c r="L169" s="7">
        <f>IF('Статистика ВПР 2019'!L169="","_",IF('Статистика ВПР 2019'!L169&lt;L$3-2*L$296,-2,IF('Статистика ВПР 2019'!L169&lt;L$3-L$296,-1,IF('Статистика ВПР 2019'!L169&lt;L$3+L$296,0,IF('Статистика ВПР 2019'!L169&lt;L$3+2*L$296,1,2)))))</f>
        <v>-2</v>
      </c>
      <c r="M169" s="7">
        <f>IF('Статистика ВПР 2019'!M169="","_",IF('Статистика ВПР 2019'!M169&lt;M$3-2*M$296,-2,IF('Статистика ВПР 2019'!M169&lt;M$3-M$296,-1,IF('Статистика ВПР 2019'!M169&lt;M$3+M$296,0,IF('Статистика ВПР 2019'!M169&lt;M$3+2*M$296,1,2)))))</f>
        <v>-1</v>
      </c>
      <c r="N169" s="7">
        <f>IF('Статистика ВПР 2019'!N169="","_",IF('Статистика ВПР 2019'!N169&lt;N$3-2*N$296,-2,IF('Статистика ВПР 2019'!N169&lt;N$3-N$296,-1,IF('Статистика ВПР 2019'!N169&lt;N$3+N$296,0,IF('Статистика ВПР 2019'!N169&lt;N$3+2*N$296,1,2)))))</f>
        <v>-1</v>
      </c>
      <c r="O169" s="7">
        <f>IF('Статистика ВПР 2019'!O169="","_",IF('Статистика ВПР 2019'!O169&lt;O$3-2*O$296,-2,IF('Статистика ВПР 2019'!O169&lt;O$3-O$296,-1,IF('Статистика ВПР 2019'!O169&lt;O$3+O$296,0,IF('Статистика ВПР 2019'!O169&lt;O$3+2*O$296,1,2)))))</f>
        <v>-1</v>
      </c>
      <c r="P169" s="7">
        <f>IF('Статистика ВПР 2019'!P169="","_",IF('Статистика ВПР 2019'!P169&lt;P$3-2*P$296,-2,IF('Статистика ВПР 2019'!P169&lt;P$3-P$296,-1,IF('Статистика ВПР 2019'!P169&lt;P$3+P$296,0,IF('Статистика ВПР 2019'!P169&lt;P$3+2*P$296,1,2)))))</f>
        <v>-1</v>
      </c>
      <c r="Q169" s="7">
        <f>IF('Статистика ВПР 2019'!Q169="","_",IF('Статистика ВПР 2019'!Q169&lt;Q$3-2*Q$296,-2,IF('Статистика ВПР 2019'!Q169&lt;Q$3-Q$296,-1,IF('Статистика ВПР 2019'!Q169&lt;Q$3+Q$296,0,IF('Статистика ВПР 2019'!Q169&lt;Q$3+2*Q$296,1,2)))))</f>
        <v>-1</v>
      </c>
      <c r="R169" s="7">
        <f>IF('Статистика ВПР 2019'!R169="","_",IF('Статистика ВПР 2019'!R169&lt;R$3-2*R$296,-2,IF('Статистика ВПР 2019'!R169&lt;R$3-R$296,-1,IF('Статистика ВПР 2019'!R169&lt;R$3+R$296,0,IF('Статистика ВПР 2019'!R169&lt;R$3+2*R$296,1,2)))))</f>
        <v>0</v>
      </c>
      <c r="S169" s="7">
        <f>IF('Статистика ВПР 2019'!S169="","_",IF('Статистика ВПР 2019'!S169&lt;S$3-2*S$296,-2,IF('Статистика ВПР 2019'!S169&lt;S$3-S$296,-1,IF('Статистика ВПР 2019'!S169&lt;S$3+S$296,0,IF('Статистика ВПР 2019'!S169&lt;S$3+2*S$296,1,2)))))</f>
        <v>0</v>
      </c>
      <c r="T169" s="7">
        <f>IF('Статистика ВПР 2019'!T169="","_",IF('Статистика ВПР 2019'!T169&lt;T$3-2*T$296,-2,IF('Статистика ВПР 2019'!T169&lt;T$3-T$296,-1,IF('Статистика ВПР 2019'!T169&lt;T$3+T$296,0,IF('Статистика ВПР 2019'!T169&lt;T$3+2*T$296,1,2)))))</f>
        <v>0</v>
      </c>
      <c r="U169" s="7">
        <f>IF('Статистика ВПР 2019'!U169="","_",IF('Статистика ВПР 2019'!U169&lt;U$3-2*U$296,-2,IF('Статистика ВПР 2019'!U169&lt;U$3-U$296,-1,IF('Статистика ВПР 2019'!U169&lt;U$3+U$296,0,IF('Статистика ВПР 2019'!U169&lt;U$3+2*U$296,1,2)))))</f>
        <v>-1</v>
      </c>
      <c r="V169" s="7">
        <f>IF('Статистика ВПР 2019'!V169="","_",IF('Статистика ВПР 2019'!V169&lt;V$3-2*V$296,-2,IF('Статистика ВПР 2019'!V169&lt;V$3-V$296,-1,IF('Статистика ВПР 2019'!V169&lt;V$3+V$296,0,IF('Статистика ВПР 2019'!V169&lt;V$3+2*V$296,1,2)))))</f>
        <v>0</v>
      </c>
      <c r="W169" s="7" t="str">
        <f>IF('Статистика ВПР 2019'!W169="","_",IF('Статистика ВПР 2019'!W169&lt;W$3-2*W$296,-2,IF('Статистика ВПР 2019'!W169&lt;W$3-W$296,-1,IF('Статистика ВПР 2019'!W169&lt;W$3+W$296,0,IF('Статистика ВПР 2019'!W169&lt;W$3+2*W$296,1,2)))))</f>
        <v>_</v>
      </c>
      <c r="X169" s="7">
        <f>IF('Статистика ВПР 2019'!X169="","_",IF('Статистика ВПР 2019'!X169&lt;X$3-2*X$296,-2,IF('Статистика ВПР 2019'!X169&lt;X$3-X$296,-1,IF('Статистика ВПР 2019'!X169&lt;X$3+X$296,0,IF('Статистика ВПР 2019'!X169&lt;X$3+2*X$296,1,2)))))</f>
        <v>-1</v>
      </c>
      <c r="Y169" s="7" t="str">
        <f>IF('Статистика ВПР 2019'!Y169="","_",IF('Статистика ВПР 2019'!Y169&lt;Y$3-2*Y$296,-2,IF('Статистика ВПР 2019'!Y169&lt;Y$3-Y$296,-1,IF('Статистика ВПР 2019'!Y169&lt;Y$3+Y$296,0,IF('Статистика ВПР 2019'!Y169&lt;Y$3+2*Y$296,1,2)))))</f>
        <v>_</v>
      </c>
      <c r="Z169" s="7" t="str">
        <f>IF('Статистика ВПР 2019'!Z169="","_",IF('Статистика ВПР 2019'!Z169&lt;Z$3-2*Z$296,-2,IF('Статистика ВПР 2019'!Z169&lt;Z$3-Z$296,-1,IF('Статистика ВПР 2019'!Z169&lt;Z$3+Z$296,0,IF('Статистика ВПР 2019'!Z169&lt;Z$3+2*Z$296,1,2)))))</f>
        <v>_</v>
      </c>
      <c r="AA169" s="7" t="str">
        <f>IF('Статистика ВПР 2019'!AA169="","_",IF('Статистика ВПР 2019'!AA169&lt;AA$3-2*AA$296,-2,IF('Статистика ВПР 2019'!AA169&lt;AA$3-AA$296,-1,IF('Статистика ВПР 2019'!AA169&lt;AA$3+AA$296,0,IF('Статистика ВПР 2019'!AA169&lt;AA$3+2*AA$296,1,2)))))</f>
        <v>_</v>
      </c>
      <c r="AB169" s="7" t="str">
        <f>IF('Статистика ВПР 2019'!AB169="","_",IF('Статистика ВПР 2019'!AB169&lt;AB$3-2*AB$296,-2,IF('Статистика ВПР 2019'!AB169&lt;AB$3-AB$296,-1,IF('Статистика ВПР 2019'!AB169&lt;AB$3+AB$296,0,IF('Статистика ВПР 2019'!AB169&lt;AB$3+2*AB$296,1,2)))))</f>
        <v>_</v>
      </c>
      <c r="AC169" s="7" t="str">
        <f>IF('Статистика ВПР 2019'!AC169="","_",IF('Статистика ВПР 2019'!AC169&lt;AC$3-2*AC$296,-2,IF('Статистика ВПР 2019'!AC169&lt;AC$3-AC$296,-1,IF('Статистика ВПР 2019'!AC169&lt;AC$3+AC$296,0,IF('Статистика ВПР 2019'!AC169&lt;AC$3+2*AC$296,1,2)))))</f>
        <v>_</v>
      </c>
      <c r="AD169" s="7" t="str">
        <f>IF('Статистика ВПР 2019'!AD169="","_",IF('Статистика ВПР 2019'!AD169&lt;AD$3-2*AD$296,-2,IF('Статистика ВПР 2019'!AD169&lt;AD$3-AD$296,-1,IF('Статистика ВПР 2019'!AD169&lt;AD$3+AD$296,0,IF('Статистика ВПР 2019'!AD169&lt;AD$3+2*AD$296,1,2)))))</f>
        <v>_</v>
      </c>
      <c r="AE169" s="7" t="str">
        <f>IF('Статистика ВПР 2019'!AE169="","_",IF('Статистика ВПР 2019'!AE169&lt;AE$3-2*AE$296,-2,IF('Статистика ВПР 2019'!AE169&lt;AE$3-AE$296,-1,IF('Статистика ВПР 2019'!AE169&lt;AE$3+AE$296,0,IF('Статистика ВПР 2019'!AE169&lt;AE$3+2*AE$296,1,2)))))</f>
        <v>_</v>
      </c>
      <c r="AF169" s="7" t="str">
        <f>IF('Статистика ВПР 2019'!AF169="","_",IF('Статистика ВПР 2019'!AF169&lt;AF$3-2*AF$296,-2,IF('Статистика ВПР 2019'!AF169&lt;AF$3-AF$296,-1,IF('Статистика ВПР 2019'!AF169&lt;AF$3+AF$296,0,IF('Статистика ВПР 2019'!AF169&lt;AF$3+2*AF$296,1,2)))))</f>
        <v>_</v>
      </c>
      <c r="AG169" s="7" t="str">
        <f>IF('Статистика ВПР 2019'!AG169="","_",IF('Статистика ВПР 2019'!AG169&lt;AG$3-2*AG$296,-2,IF('Статистика ВПР 2019'!AG169&lt;AG$3-AG$296,-1,IF('Статистика ВПР 2019'!AG169&lt;AG$3+AG$296,0,IF('Статистика ВПР 2019'!AG169&lt;AG$3+2*AG$296,1,2)))))</f>
        <v>_</v>
      </c>
      <c r="AH169" s="7" t="str">
        <f>IF('Статистика ВПР 2019'!AH169="","_",IF('Статистика ВПР 2019'!AH169&lt;AH$3-2*AH$296,-2,IF('Статистика ВПР 2019'!AH169&lt;AH$3-AH$296,-1,IF('Статистика ВПР 2019'!AH169&lt;AH$3+AH$296,0,IF('Статистика ВПР 2019'!AH169&lt;AH$3+2*AH$296,1,2)))))</f>
        <v>_</v>
      </c>
      <c r="AI169" s="7" t="str">
        <f>IF('Статистика ВПР 2019'!AI169="","_",IF('Статистика ВПР 2019'!AI169&lt;AI$3-2*AI$296,-2,IF('Статистика ВПР 2019'!AI169&lt;AI$3-AI$296,-1,IF('Статистика ВПР 2019'!AI169&lt;AI$3+AI$296,0,IF('Статистика ВПР 2019'!AI169&lt;AI$3+2*AI$296,1,2)))))</f>
        <v>_</v>
      </c>
      <c r="AJ169" s="7" t="str">
        <f>IF('Статистика ВПР 2019'!AJ169="","_",IF('Статистика ВПР 2019'!AJ169&lt;AJ$3-2*AJ$296,-2,IF('Статистика ВПР 2019'!AJ169&lt;AJ$3-AJ$296,-1,IF('Статистика ВПР 2019'!AJ169&lt;AJ$3+AJ$296,0,IF('Статистика ВПР 2019'!AJ169&lt;AJ$3+2*AJ$296,1,2)))))</f>
        <v>_</v>
      </c>
      <c r="AK169" s="7" t="str">
        <f>IF('Статистика ВПР 2019'!AK169="","_",IF('Статистика ВПР 2019'!AK169&lt;AK$3-2*AK$296,-2,IF('Статистика ВПР 2019'!AK169&lt;AK$3-AK$296,-1,IF('Статистика ВПР 2019'!AK169&lt;AK$3+AK$296,0,IF('Статистика ВПР 2019'!AK169&lt;AK$3+2*AK$296,1,2)))))</f>
        <v>_</v>
      </c>
      <c r="AL169" s="2">
        <f t="shared" si="2"/>
        <v>35</v>
      </c>
    </row>
    <row r="170" spans="1:38" x14ac:dyDescent="0.25">
      <c r="A170" s="4" t="s">
        <v>86</v>
      </c>
      <c r="B170" s="6" t="s">
        <v>248</v>
      </c>
      <c r="C170" s="7">
        <f>IF('Статистика ВПР 2019'!C170="","_",IF('Статистика ВПР 2019'!C170&lt;C$3-2*C$296,-2,IF('Статистика ВПР 2019'!C170&lt;C$3-C$296,-1,IF('Статистика ВПР 2019'!C170&lt;C$3+C$296,0,IF('Статистика ВПР 2019'!C170&lt;C$3+2*C$296,1,2)))))</f>
        <v>0</v>
      </c>
      <c r="D170" s="7">
        <f>IF('Статистика ВПР 2019'!D170="","_",IF('Статистика ВПР 2019'!D170&lt;D$3-2*D$296,-2,IF('Статистика ВПР 2019'!D170&lt;D$3-D$296,-1,IF('Статистика ВПР 2019'!D170&lt;D$3+D$296,0,IF('Статистика ВПР 2019'!D170&lt;D$3+2*D$296,1,2)))))</f>
        <v>0</v>
      </c>
      <c r="E170" s="7">
        <f>IF('Статистика ВПР 2019'!E170="","_",IF('Статистика ВПР 2019'!E170&lt;E$3-2*E$296,-2,IF('Статистика ВПР 2019'!E170&lt;E$3-E$296,-1,IF('Статистика ВПР 2019'!E170&lt;E$3+E$296,0,IF('Статистика ВПР 2019'!E170&lt;E$3+2*E$296,1,2)))))</f>
        <v>1</v>
      </c>
      <c r="F170" s="7">
        <f>IF('Статистика ВПР 2019'!F170="","_",IF('Статистика ВПР 2019'!F170&lt;F$3-2*F$296,-2,IF('Статистика ВПР 2019'!F170&lt;F$3-F$296,-1,IF('Статистика ВПР 2019'!F170&lt;F$3+F$296,0,IF('Статистика ВПР 2019'!F170&lt;F$3+2*F$296,1,2)))))</f>
        <v>0</v>
      </c>
      <c r="G170" s="7">
        <f>IF('Статистика ВПР 2019'!G170="","_",IF('Статистика ВПР 2019'!G170&lt;G$3-2*G$296,-2,IF('Статистика ВПР 2019'!G170&lt;G$3-G$296,-1,IF('Статистика ВПР 2019'!G170&lt;G$3+G$296,0,IF('Статистика ВПР 2019'!G170&lt;G$3+2*G$296,1,2)))))</f>
        <v>-2</v>
      </c>
      <c r="H170" s="7">
        <f>IF('Статистика ВПР 2019'!H170="","_",IF('Статистика ВПР 2019'!H170&lt;H$3-2*H$296,-2,IF('Статистика ВПР 2019'!H170&lt;H$3-H$296,-1,IF('Статистика ВПР 2019'!H170&lt;H$3+H$296,0,IF('Статистика ВПР 2019'!H170&lt;H$3+2*H$296,1,2)))))</f>
        <v>1</v>
      </c>
      <c r="I170" s="7">
        <f>IF('Статистика ВПР 2019'!I170="","_",IF('Статистика ВПР 2019'!I170&lt;I$3-2*I$296,-2,IF('Статистика ВПР 2019'!I170&lt;I$3-I$296,-1,IF('Статистика ВПР 2019'!I170&lt;I$3+I$296,0,IF('Статистика ВПР 2019'!I170&lt;I$3+2*I$296,1,2)))))</f>
        <v>-1</v>
      </c>
      <c r="J170" s="7">
        <f>IF('Статистика ВПР 2019'!J170="","_",IF('Статистика ВПР 2019'!J170&lt;J$3-2*J$296,-2,IF('Статистика ВПР 2019'!J170&lt;J$3-J$296,-1,IF('Статистика ВПР 2019'!J170&lt;J$3+J$296,0,IF('Статистика ВПР 2019'!J170&lt;J$3+2*J$296,1,2)))))</f>
        <v>0</v>
      </c>
      <c r="K170" s="7">
        <f>IF('Статистика ВПР 2019'!K170="","_",IF('Статистика ВПР 2019'!K170&lt;K$3-2*K$296,-2,IF('Статистика ВПР 2019'!K170&lt;K$3-K$296,-1,IF('Статистика ВПР 2019'!K170&lt;K$3+K$296,0,IF('Статистика ВПР 2019'!K170&lt;K$3+2*K$296,1,2)))))</f>
        <v>0</v>
      </c>
      <c r="L170" s="7">
        <f>IF('Статистика ВПР 2019'!L170="","_",IF('Статистика ВПР 2019'!L170&lt;L$3-2*L$296,-2,IF('Статистика ВПР 2019'!L170&lt;L$3-L$296,-1,IF('Статистика ВПР 2019'!L170&lt;L$3+L$296,0,IF('Статистика ВПР 2019'!L170&lt;L$3+2*L$296,1,2)))))</f>
        <v>-1</v>
      </c>
      <c r="M170" s="7">
        <f>IF('Статистика ВПР 2019'!M170="","_",IF('Статистика ВПР 2019'!M170&lt;M$3-2*M$296,-2,IF('Статистика ВПР 2019'!M170&lt;M$3-M$296,-1,IF('Статистика ВПР 2019'!M170&lt;M$3+M$296,0,IF('Статистика ВПР 2019'!M170&lt;M$3+2*M$296,1,2)))))</f>
        <v>0</v>
      </c>
      <c r="N170" s="7">
        <f>IF('Статистика ВПР 2019'!N170="","_",IF('Статистика ВПР 2019'!N170&lt;N$3-2*N$296,-2,IF('Статистика ВПР 2019'!N170&lt;N$3-N$296,-1,IF('Статистика ВПР 2019'!N170&lt;N$3+N$296,0,IF('Статистика ВПР 2019'!N170&lt;N$3+2*N$296,1,2)))))</f>
        <v>0</v>
      </c>
      <c r="O170" s="7">
        <f>IF('Статистика ВПР 2019'!O170="","_",IF('Статистика ВПР 2019'!O170&lt;O$3-2*O$296,-2,IF('Статистика ВПР 2019'!O170&lt;O$3-O$296,-1,IF('Статистика ВПР 2019'!O170&lt;O$3+O$296,0,IF('Статистика ВПР 2019'!O170&lt;O$3+2*O$296,1,2)))))</f>
        <v>0</v>
      </c>
      <c r="P170" s="7">
        <f>IF('Статистика ВПР 2019'!P170="","_",IF('Статистика ВПР 2019'!P170&lt;P$3-2*P$296,-2,IF('Статистика ВПР 2019'!P170&lt;P$3-P$296,-1,IF('Статистика ВПР 2019'!P170&lt;P$3+P$296,0,IF('Статистика ВПР 2019'!P170&lt;P$3+2*P$296,1,2)))))</f>
        <v>0</v>
      </c>
      <c r="Q170" s="7">
        <f>IF('Статистика ВПР 2019'!Q170="","_",IF('Статистика ВПР 2019'!Q170&lt;Q$3-2*Q$296,-2,IF('Статистика ВПР 2019'!Q170&lt;Q$3-Q$296,-1,IF('Статистика ВПР 2019'!Q170&lt;Q$3+Q$296,0,IF('Статистика ВПР 2019'!Q170&lt;Q$3+2*Q$296,1,2)))))</f>
        <v>-1</v>
      </c>
      <c r="R170" s="7">
        <f>IF('Статистика ВПР 2019'!R170="","_",IF('Статистика ВПР 2019'!R170&lt;R$3-2*R$296,-2,IF('Статистика ВПР 2019'!R170&lt;R$3-R$296,-1,IF('Статистика ВПР 2019'!R170&lt;R$3+R$296,0,IF('Статистика ВПР 2019'!R170&lt;R$3+2*R$296,1,2)))))</f>
        <v>0</v>
      </c>
      <c r="S170" s="7">
        <f>IF('Статистика ВПР 2019'!S170="","_",IF('Статистика ВПР 2019'!S170&lt;S$3-2*S$296,-2,IF('Статистика ВПР 2019'!S170&lt;S$3-S$296,-1,IF('Статистика ВПР 2019'!S170&lt;S$3+S$296,0,IF('Статистика ВПР 2019'!S170&lt;S$3+2*S$296,1,2)))))</f>
        <v>0</v>
      </c>
      <c r="T170" s="7">
        <f>IF('Статистика ВПР 2019'!T170="","_",IF('Статистика ВПР 2019'!T170&lt;T$3-2*T$296,-2,IF('Статистика ВПР 2019'!T170&lt;T$3-T$296,-1,IF('Статистика ВПР 2019'!T170&lt;T$3+T$296,0,IF('Статистика ВПР 2019'!T170&lt;T$3+2*T$296,1,2)))))</f>
        <v>0</v>
      </c>
      <c r="U170" s="7">
        <f>IF('Статистика ВПР 2019'!U170="","_",IF('Статистика ВПР 2019'!U170&lt;U$3-2*U$296,-2,IF('Статистика ВПР 2019'!U170&lt;U$3-U$296,-1,IF('Статистика ВПР 2019'!U170&lt;U$3+U$296,0,IF('Статистика ВПР 2019'!U170&lt;U$3+2*U$296,1,2)))))</f>
        <v>-1</v>
      </c>
      <c r="V170" s="7">
        <f>IF('Статистика ВПР 2019'!V170="","_",IF('Статистика ВПР 2019'!V170&lt;V$3-2*V$296,-2,IF('Статистика ВПР 2019'!V170&lt;V$3-V$296,-1,IF('Статистика ВПР 2019'!V170&lt;V$3+V$296,0,IF('Статистика ВПР 2019'!V170&lt;V$3+2*V$296,1,2)))))</f>
        <v>-1</v>
      </c>
      <c r="W170" s="7" t="str">
        <f>IF('Статистика ВПР 2019'!W170="","_",IF('Статистика ВПР 2019'!W170&lt;W$3-2*W$296,-2,IF('Статистика ВПР 2019'!W170&lt;W$3-W$296,-1,IF('Статистика ВПР 2019'!W170&lt;W$3+W$296,0,IF('Статистика ВПР 2019'!W170&lt;W$3+2*W$296,1,2)))))</f>
        <v>_</v>
      </c>
      <c r="X170" s="7" t="str">
        <f>IF('Статистика ВПР 2019'!X170="","_",IF('Статистика ВПР 2019'!X170&lt;X$3-2*X$296,-2,IF('Статистика ВПР 2019'!X170&lt;X$3-X$296,-1,IF('Статистика ВПР 2019'!X170&lt;X$3+X$296,0,IF('Статистика ВПР 2019'!X170&lt;X$3+2*X$296,1,2)))))</f>
        <v>_</v>
      </c>
      <c r="Y170" s="7" t="str">
        <f>IF('Статистика ВПР 2019'!Y170="","_",IF('Статистика ВПР 2019'!Y170&lt;Y$3-2*Y$296,-2,IF('Статистика ВПР 2019'!Y170&lt;Y$3-Y$296,-1,IF('Статистика ВПР 2019'!Y170&lt;Y$3+Y$296,0,IF('Статистика ВПР 2019'!Y170&lt;Y$3+2*Y$296,1,2)))))</f>
        <v>_</v>
      </c>
      <c r="Z170" s="7" t="str">
        <f>IF('Статистика ВПР 2019'!Z170="","_",IF('Статистика ВПР 2019'!Z170&lt;Z$3-2*Z$296,-2,IF('Статистика ВПР 2019'!Z170&lt;Z$3-Z$296,-1,IF('Статистика ВПР 2019'!Z170&lt;Z$3+Z$296,0,IF('Статистика ВПР 2019'!Z170&lt;Z$3+2*Z$296,1,2)))))</f>
        <v>_</v>
      </c>
      <c r="AA170" s="7" t="str">
        <f>IF('Статистика ВПР 2019'!AA170="","_",IF('Статистика ВПР 2019'!AA170&lt;AA$3-2*AA$296,-2,IF('Статистика ВПР 2019'!AA170&lt;AA$3-AA$296,-1,IF('Статистика ВПР 2019'!AA170&lt;AA$3+AA$296,0,IF('Статистика ВПР 2019'!AA170&lt;AA$3+2*AA$296,1,2)))))</f>
        <v>_</v>
      </c>
      <c r="AB170" s="7" t="str">
        <f>IF('Статистика ВПР 2019'!AB170="","_",IF('Статистика ВПР 2019'!AB170&lt;AB$3-2*AB$296,-2,IF('Статистика ВПР 2019'!AB170&lt;AB$3-AB$296,-1,IF('Статистика ВПР 2019'!AB170&lt;AB$3+AB$296,0,IF('Статистика ВПР 2019'!AB170&lt;AB$3+2*AB$296,1,2)))))</f>
        <v>_</v>
      </c>
      <c r="AC170" s="7" t="str">
        <f>IF('Статистика ВПР 2019'!AC170="","_",IF('Статистика ВПР 2019'!AC170&lt;AC$3-2*AC$296,-2,IF('Статистика ВПР 2019'!AC170&lt;AC$3-AC$296,-1,IF('Статистика ВПР 2019'!AC170&lt;AC$3+AC$296,0,IF('Статистика ВПР 2019'!AC170&lt;AC$3+2*AC$296,1,2)))))</f>
        <v>_</v>
      </c>
      <c r="AD170" s="7" t="str">
        <f>IF('Статистика ВПР 2019'!AD170="","_",IF('Статистика ВПР 2019'!AD170&lt;AD$3-2*AD$296,-2,IF('Статистика ВПР 2019'!AD170&lt;AD$3-AD$296,-1,IF('Статистика ВПР 2019'!AD170&lt;AD$3+AD$296,0,IF('Статистика ВПР 2019'!AD170&lt;AD$3+2*AD$296,1,2)))))</f>
        <v>_</v>
      </c>
      <c r="AE170" s="7" t="str">
        <f>IF('Статистика ВПР 2019'!AE170="","_",IF('Статистика ВПР 2019'!AE170&lt;AE$3-2*AE$296,-2,IF('Статистика ВПР 2019'!AE170&lt;AE$3-AE$296,-1,IF('Статистика ВПР 2019'!AE170&lt;AE$3+AE$296,0,IF('Статистика ВПР 2019'!AE170&lt;AE$3+2*AE$296,1,2)))))</f>
        <v>_</v>
      </c>
      <c r="AF170" s="7" t="str">
        <f>IF('Статистика ВПР 2019'!AF170="","_",IF('Статистика ВПР 2019'!AF170&lt;AF$3-2*AF$296,-2,IF('Статистика ВПР 2019'!AF170&lt;AF$3-AF$296,-1,IF('Статистика ВПР 2019'!AF170&lt;AF$3+AF$296,0,IF('Статистика ВПР 2019'!AF170&lt;AF$3+2*AF$296,1,2)))))</f>
        <v>_</v>
      </c>
      <c r="AG170" s="7" t="str">
        <f>IF('Статистика ВПР 2019'!AG170="","_",IF('Статистика ВПР 2019'!AG170&lt;AG$3-2*AG$296,-2,IF('Статистика ВПР 2019'!AG170&lt;AG$3-AG$296,-1,IF('Статистика ВПР 2019'!AG170&lt;AG$3+AG$296,0,IF('Статистика ВПР 2019'!AG170&lt;AG$3+2*AG$296,1,2)))))</f>
        <v>_</v>
      </c>
      <c r="AH170" s="7" t="str">
        <f>IF('Статистика ВПР 2019'!AH170="","_",IF('Статистика ВПР 2019'!AH170&lt;AH$3-2*AH$296,-2,IF('Статистика ВПР 2019'!AH170&lt;AH$3-AH$296,-1,IF('Статистика ВПР 2019'!AH170&lt;AH$3+AH$296,0,IF('Статистика ВПР 2019'!AH170&lt;AH$3+2*AH$296,1,2)))))</f>
        <v>_</v>
      </c>
      <c r="AI170" s="7" t="str">
        <f>IF('Статистика ВПР 2019'!AI170="","_",IF('Статистика ВПР 2019'!AI170&lt;AI$3-2*AI$296,-2,IF('Статистика ВПР 2019'!AI170&lt;AI$3-AI$296,-1,IF('Статистика ВПР 2019'!AI170&lt;AI$3+AI$296,0,IF('Статистика ВПР 2019'!AI170&lt;AI$3+2*AI$296,1,2)))))</f>
        <v>_</v>
      </c>
      <c r="AJ170" s="7" t="str">
        <f>IF('Статистика ВПР 2019'!AJ170="","_",IF('Статистика ВПР 2019'!AJ170&lt;AJ$3-2*AJ$296,-2,IF('Статистика ВПР 2019'!AJ170&lt;AJ$3-AJ$296,-1,IF('Статистика ВПР 2019'!AJ170&lt;AJ$3+AJ$296,0,IF('Статистика ВПР 2019'!AJ170&lt;AJ$3+2*AJ$296,1,2)))))</f>
        <v>_</v>
      </c>
      <c r="AK170" s="7" t="str">
        <f>IF('Статистика ВПР 2019'!AK170="","_",IF('Статистика ВПР 2019'!AK170&lt;AK$3-2*AK$296,-2,IF('Статистика ВПР 2019'!AK170&lt;AK$3-AK$296,-1,IF('Статистика ВПР 2019'!AK170&lt;AK$3+AK$296,0,IF('Статистика ВПР 2019'!AK170&lt;AK$3+2*AK$296,1,2)))))</f>
        <v>_</v>
      </c>
      <c r="AL170" s="2">
        <f t="shared" si="2"/>
        <v>35</v>
      </c>
    </row>
    <row r="171" spans="1:38" x14ac:dyDescent="0.25">
      <c r="A171" s="4" t="s">
        <v>86</v>
      </c>
      <c r="B171" s="6" t="s">
        <v>89</v>
      </c>
      <c r="C171" s="7">
        <f>IF('Статистика ВПР 2019'!C171="","_",IF('Статистика ВПР 2019'!C171&lt;C$3-2*C$296,-2,IF('Статистика ВПР 2019'!C171&lt;C$3-C$296,-1,IF('Статистика ВПР 2019'!C171&lt;C$3+C$296,0,IF('Статистика ВПР 2019'!C171&lt;C$3+2*C$296,1,2)))))</f>
        <v>0</v>
      </c>
      <c r="D171" s="7">
        <f>IF('Статистика ВПР 2019'!D171="","_",IF('Статистика ВПР 2019'!D171&lt;D$3-2*D$296,-2,IF('Статистика ВПР 2019'!D171&lt;D$3-D$296,-1,IF('Статистика ВПР 2019'!D171&lt;D$3+D$296,0,IF('Статистика ВПР 2019'!D171&lt;D$3+2*D$296,1,2)))))</f>
        <v>0</v>
      </c>
      <c r="E171" s="7">
        <f>IF('Статистика ВПР 2019'!E171="","_",IF('Статистика ВПР 2019'!E171&lt;E$3-2*E$296,-2,IF('Статистика ВПР 2019'!E171&lt;E$3-E$296,-1,IF('Статистика ВПР 2019'!E171&lt;E$3+E$296,0,IF('Статистика ВПР 2019'!E171&lt;E$3+2*E$296,1,2)))))</f>
        <v>0</v>
      </c>
      <c r="F171" s="7">
        <f>IF('Статистика ВПР 2019'!F171="","_",IF('Статистика ВПР 2019'!F171&lt;F$3-2*F$296,-2,IF('Статистика ВПР 2019'!F171&lt;F$3-F$296,-1,IF('Статистика ВПР 2019'!F171&lt;F$3+F$296,0,IF('Статистика ВПР 2019'!F171&lt;F$3+2*F$296,1,2)))))</f>
        <v>0</v>
      </c>
      <c r="G171" s="7">
        <f>IF('Статистика ВПР 2019'!G171="","_",IF('Статистика ВПР 2019'!G171&lt;G$3-2*G$296,-2,IF('Статистика ВПР 2019'!G171&lt;G$3-G$296,-1,IF('Статистика ВПР 2019'!G171&lt;G$3+G$296,0,IF('Статистика ВПР 2019'!G171&lt;G$3+2*G$296,1,2)))))</f>
        <v>0</v>
      </c>
      <c r="H171" s="7">
        <f>IF('Статистика ВПР 2019'!H171="","_",IF('Статистика ВПР 2019'!H171&lt;H$3-2*H$296,-2,IF('Статистика ВПР 2019'!H171&lt;H$3-H$296,-1,IF('Статистика ВПР 2019'!H171&lt;H$3+H$296,0,IF('Статистика ВПР 2019'!H171&lt;H$3+2*H$296,1,2)))))</f>
        <v>1</v>
      </c>
      <c r="I171" s="7">
        <f>IF('Статистика ВПР 2019'!I171="","_",IF('Статистика ВПР 2019'!I171&lt;I$3-2*I$296,-2,IF('Статистика ВПР 2019'!I171&lt;I$3-I$296,-1,IF('Статистика ВПР 2019'!I171&lt;I$3+I$296,0,IF('Статистика ВПР 2019'!I171&lt;I$3+2*I$296,1,2)))))</f>
        <v>0</v>
      </c>
      <c r="J171" s="7">
        <f>IF('Статистика ВПР 2019'!J171="","_",IF('Статистика ВПР 2019'!J171&lt;J$3-2*J$296,-2,IF('Статистика ВПР 2019'!J171&lt;J$3-J$296,-1,IF('Статистика ВПР 2019'!J171&lt;J$3+J$296,0,IF('Статистика ВПР 2019'!J171&lt;J$3+2*J$296,1,2)))))</f>
        <v>0</v>
      </c>
      <c r="K171" s="7">
        <f>IF('Статистика ВПР 2019'!K171="","_",IF('Статистика ВПР 2019'!K171&lt;K$3-2*K$296,-2,IF('Статистика ВПР 2019'!K171&lt;K$3-K$296,-1,IF('Статистика ВПР 2019'!K171&lt;K$3+K$296,0,IF('Статистика ВПР 2019'!K171&lt;K$3+2*K$296,1,2)))))</f>
        <v>0</v>
      </c>
      <c r="L171" s="7">
        <f>IF('Статистика ВПР 2019'!L171="","_",IF('Статистика ВПР 2019'!L171&lt;L$3-2*L$296,-2,IF('Статистика ВПР 2019'!L171&lt;L$3-L$296,-1,IF('Статистика ВПР 2019'!L171&lt;L$3+L$296,0,IF('Статистика ВПР 2019'!L171&lt;L$3+2*L$296,1,2)))))</f>
        <v>0</v>
      </c>
      <c r="M171" s="7">
        <f>IF('Статистика ВПР 2019'!M171="","_",IF('Статистика ВПР 2019'!M171&lt;M$3-2*M$296,-2,IF('Статистика ВПР 2019'!M171&lt;M$3-M$296,-1,IF('Статистика ВПР 2019'!M171&lt;M$3+M$296,0,IF('Статистика ВПР 2019'!M171&lt;M$3+2*M$296,1,2)))))</f>
        <v>0</v>
      </c>
      <c r="N171" s="7">
        <f>IF('Статистика ВПР 2019'!N171="","_",IF('Статистика ВПР 2019'!N171&lt;N$3-2*N$296,-2,IF('Статистика ВПР 2019'!N171&lt;N$3-N$296,-1,IF('Статистика ВПР 2019'!N171&lt;N$3+N$296,0,IF('Статистика ВПР 2019'!N171&lt;N$3+2*N$296,1,2)))))</f>
        <v>0</v>
      </c>
      <c r="O171" s="7">
        <f>IF('Статистика ВПР 2019'!O171="","_",IF('Статистика ВПР 2019'!O171&lt;O$3-2*O$296,-2,IF('Статистика ВПР 2019'!O171&lt;O$3-O$296,-1,IF('Статистика ВПР 2019'!O171&lt;O$3+O$296,0,IF('Статистика ВПР 2019'!O171&lt;O$3+2*O$296,1,2)))))</f>
        <v>0</v>
      </c>
      <c r="P171" s="7">
        <f>IF('Статистика ВПР 2019'!P171="","_",IF('Статистика ВПР 2019'!P171&lt;P$3-2*P$296,-2,IF('Статистика ВПР 2019'!P171&lt;P$3-P$296,-1,IF('Статистика ВПР 2019'!P171&lt;P$3+P$296,0,IF('Статистика ВПР 2019'!P171&lt;P$3+2*P$296,1,2)))))</f>
        <v>0</v>
      </c>
      <c r="Q171" s="7">
        <f>IF('Статистика ВПР 2019'!Q171="","_",IF('Статистика ВПР 2019'!Q171&lt;Q$3-2*Q$296,-2,IF('Статистика ВПР 2019'!Q171&lt;Q$3-Q$296,-1,IF('Статистика ВПР 2019'!Q171&lt;Q$3+Q$296,0,IF('Статистика ВПР 2019'!Q171&lt;Q$3+2*Q$296,1,2)))))</f>
        <v>0</v>
      </c>
      <c r="R171" s="7">
        <f>IF('Статистика ВПР 2019'!R171="","_",IF('Статистика ВПР 2019'!R171&lt;R$3-2*R$296,-2,IF('Статистика ВПР 2019'!R171&lt;R$3-R$296,-1,IF('Статистика ВПР 2019'!R171&lt;R$3+R$296,0,IF('Статистика ВПР 2019'!R171&lt;R$3+2*R$296,1,2)))))</f>
        <v>0</v>
      </c>
      <c r="S171" s="7">
        <f>IF('Статистика ВПР 2019'!S171="","_",IF('Статистика ВПР 2019'!S171&lt;S$3-2*S$296,-2,IF('Статистика ВПР 2019'!S171&lt;S$3-S$296,-1,IF('Статистика ВПР 2019'!S171&lt;S$3+S$296,0,IF('Статистика ВПР 2019'!S171&lt;S$3+2*S$296,1,2)))))</f>
        <v>0</v>
      </c>
      <c r="T171" s="7">
        <f>IF('Статистика ВПР 2019'!T171="","_",IF('Статистика ВПР 2019'!T171&lt;T$3-2*T$296,-2,IF('Статистика ВПР 2019'!T171&lt;T$3-T$296,-1,IF('Статистика ВПР 2019'!T171&lt;T$3+T$296,0,IF('Статистика ВПР 2019'!T171&lt;T$3+2*T$296,1,2)))))</f>
        <v>0</v>
      </c>
      <c r="U171" s="7">
        <f>IF('Статистика ВПР 2019'!U171="","_",IF('Статистика ВПР 2019'!U171&lt;U$3-2*U$296,-2,IF('Статистика ВПР 2019'!U171&lt;U$3-U$296,-1,IF('Статистика ВПР 2019'!U171&lt;U$3+U$296,0,IF('Статистика ВПР 2019'!U171&lt;U$3+2*U$296,1,2)))))</f>
        <v>0</v>
      </c>
      <c r="V171" s="7">
        <f>IF('Статистика ВПР 2019'!V171="","_",IF('Статистика ВПР 2019'!V171&lt;V$3-2*V$296,-2,IF('Статистика ВПР 2019'!V171&lt;V$3-V$296,-1,IF('Статистика ВПР 2019'!V171&lt;V$3+V$296,0,IF('Статистика ВПР 2019'!V171&lt;V$3+2*V$296,1,2)))))</f>
        <v>0</v>
      </c>
      <c r="W171" s="7">
        <f>IF('Статистика ВПР 2019'!W171="","_",IF('Статистика ВПР 2019'!W171&lt;W$3-2*W$296,-2,IF('Статистика ВПР 2019'!W171&lt;W$3-W$296,-1,IF('Статистика ВПР 2019'!W171&lt;W$3+W$296,0,IF('Статистика ВПР 2019'!W171&lt;W$3+2*W$296,1,2)))))</f>
        <v>1</v>
      </c>
      <c r="X171" s="7">
        <f>IF('Статистика ВПР 2019'!X171="","_",IF('Статистика ВПР 2019'!X171&lt;X$3-2*X$296,-2,IF('Статистика ВПР 2019'!X171&lt;X$3-X$296,-1,IF('Статистика ВПР 2019'!X171&lt;X$3+X$296,0,IF('Статистика ВПР 2019'!X171&lt;X$3+2*X$296,1,2)))))</f>
        <v>0</v>
      </c>
      <c r="Y171" s="7" t="str">
        <f>IF('Статистика ВПР 2019'!Y171="","_",IF('Статистика ВПР 2019'!Y171&lt;Y$3-2*Y$296,-2,IF('Статистика ВПР 2019'!Y171&lt;Y$3-Y$296,-1,IF('Статистика ВПР 2019'!Y171&lt;Y$3+Y$296,0,IF('Статистика ВПР 2019'!Y171&lt;Y$3+2*Y$296,1,2)))))</f>
        <v>_</v>
      </c>
      <c r="Z171" s="7" t="str">
        <f>IF('Статистика ВПР 2019'!Z171="","_",IF('Статистика ВПР 2019'!Z171&lt;Z$3-2*Z$296,-2,IF('Статистика ВПР 2019'!Z171&lt;Z$3-Z$296,-1,IF('Статистика ВПР 2019'!Z171&lt;Z$3+Z$296,0,IF('Статистика ВПР 2019'!Z171&lt;Z$3+2*Z$296,1,2)))))</f>
        <v>_</v>
      </c>
      <c r="AA171" s="7">
        <f>IF('Статистика ВПР 2019'!AA171="","_",IF('Статистика ВПР 2019'!AA171&lt;AA$3-2*AA$296,-2,IF('Статистика ВПР 2019'!AA171&lt;AA$3-AA$296,-1,IF('Статистика ВПР 2019'!AA171&lt;AA$3+AA$296,0,IF('Статистика ВПР 2019'!AA171&lt;AA$3+2*AA$296,1,2)))))</f>
        <v>0</v>
      </c>
      <c r="AB171" s="7">
        <f>IF('Статистика ВПР 2019'!AB171="","_",IF('Статистика ВПР 2019'!AB171&lt;AB$3-2*AB$296,-2,IF('Статистика ВПР 2019'!AB171&lt;AB$3-AB$296,-1,IF('Статистика ВПР 2019'!AB171&lt;AB$3+AB$296,0,IF('Статистика ВПР 2019'!AB171&lt;AB$3+2*AB$296,1,2)))))</f>
        <v>0</v>
      </c>
      <c r="AC171" s="7">
        <f>IF('Статистика ВПР 2019'!AC171="","_",IF('Статистика ВПР 2019'!AC171&lt;AC$3-2*AC$296,-2,IF('Статистика ВПР 2019'!AC171&lt;AC$3-AC$296,-1,IF('Статистика ВПР 2019'!AC171&lt;AC$3+AC$296,0,IF('Статистика ВПР 2019'!AC171&lt;AC$3+2*AC$296,1,2)))))</f>
        <v>0</v>
      </c>
      <c r="AD171" s="7">
        <f>IF('Статистика ВПР 2019'!AD171="","_",IF('Статистика ВПР 2019'!AD171&lt;AD$3-2*AD$296,-2,IF('Статистика ВПР 2019'!AD171&lt;AD$3-AD$296,-1,IF('Статистика ВПР 2019'!AD171&lt;AD$3+AD$296,0,IF('Статистика ВПР 2019'!AD171&lt;AD$3+2*AD$296,1,2)))))</f>
        <v>0</v>
      </c>
      <c r="AE171" s="7">
        <f>IF('Статистика ВПР 2019'!AE171="","_",IF('Статистика ВПР 2019'!AE171&lt;AE$3-2*AE$296,-2,IF('Статистика ВПР 2019'!AE171&lt;AE$3-AE$296,-1,IF('Статистика ВПР 2019'!AE171&lt;AE$3+AE$296,0,IF('Статистика ВПР 2019'!AE171&lt;AE$3+2*AE$296,1,2)))))</f>
        <v>0</v>
      </c>
      <c r="AF171" s="7">
        <f>IF('Статистика ВПР 2019'!AF171="","_",IF('Статистика ВПР 2019'!AF171&lt;AF$3-2*AF$296,-2,IF('Статистика ВПР 2019'!AF171&lt;AF$3-AF$296,-1,IF('Статистика ВПР 2019'!AF171&lt;AF$3+AF$296,0,IF('Статистика ВПР 2019'!AF171&lt;AF$3+2*AF$296,1,2)))))</f>
        <v>0</v>
      </c>
      <c r="AG171" s="7" t="str">
        <f>IF('Статистика ВПР 2019'!AG171="","_",IF('Статистика ВПР 2019'!AG171&lt;AG$3-2*AG$296,-2,IF('Статистика ВПР 2019'!AG171&lt;AG$3-AG$296,-1,IF('Статистика ВПР 2019'!AG171&lt;AG$3+AG$296,0,IF('Статистика ВПР 2019'!AG171&lt;AG$3+2*AG$296,1,2)))))</f>
        <v>_</v>
      </c>
      <c r="AH171" s="7">
        <f>IF('Статистика ВПР 2019'!AH171="","_",IF('Статистика ВПР 2019'!AH171&lt;AH$3-2*AH$296,-2,IF('Статистика ВПР 2019'!AH171&lt;AH$3-AH$296,-1,IF('Статистика ВПР 2019'!AH171&lt;AH$3+AH$296,0,IF('Статистика ВПР 2019'!AH171&lt;AH$3+2*AH$296,1,2)))))</f>
        <v>0</v>
      </c>
      <c r="AI171" s="7" t="str">
        <f>IF('Статистика ВПР 2019'!AI171="","_",IF('Статистика ВПР 2019'!AI171&lt;AI$3-2*AI$296,-2,IF('Статистика ВПР 2019'!AI171&lt;AI$3-AI$296,-1,IF('Статистика ВПР 2019'!AI171&lt;AI$3+AI$296,0,IF('Статистика ВПР 2019'!AI171&lt;AI$3+2*AI$296,1,2)))))</f>
        <v>_</v>
      </c>
      <c r="AJ171" s="7">
        <f>IF('Статистика ВПР 2019'!AJ171="","_",IF('Статистика ВПР 2019'!AJ171&lt;AJ$3-2*AJ$296,-2,IF('Статистика ВПР 2019'!AJ171&lt;AJ$3-AJ$296,-1,IF('Статистика ВПР 2019'!AJ171&lt;AJ$3+AJ$296,0,IF('Статистика ВПР 2019'!AJ171&lt;AJ$3+2*AJ$296,1,2)))))</f>
        <v>0</v>
      </c>
      <c r="AK171" s="7" t="str">
        <f>IF('Статистика ВПР 2019'!AK171="","_",IF('Статистика ВПР 2019'!AK171&lt;AK$3-2*AK$296,-2,IF('Статистика ВПР 2019'!AK171&lt;AK$3-AK$296,-1,IF('Статистика ВПР 2019'!AK171&lt;AK$3+AK$296,0,IF('Статистика ВПР 2019'!AK171&lt;AK$3+2*AK$296,1,2)))))</f>
        <v>_</v>
      </c>
      <c r="AL171" s="2">
        <f t="shared" si="2"/>
        <v>35</v>
      </c>
    </row>
    <row r="172" spans="1:38" x14ac:dyDescent="0.25">
      <c r="A172" s="4" t="s">
        <v>86</v>
      </c>
      <c r="B172" s="6" t="s">
        <v>87</v>
      </c>
      <c r="C172" s="7">
        <f>IF('Статистика ВПР 2019'!C172="","_",IF('Статистика ВПР 2019'!C172&lt;C$3-2*C$296,-2,IF('Статистика ВПР 2019'!C172&lt;C$3-C$296,-1,IF('Статистика ВПР 2019'!C172&lt;C$3+C$296,0,IF('Статистика ВПР 2019'!C172&lt;C$3+2*C$296,1,2)))))</f>
        <v>0</v>
      </c>
      <c r="D172" s="7">
        <f>IF('Статистика ВПР 2019'!D172="","_",IF('Статистика ВПР 2019'!D172&lt;D$3-2*D$296,-2,IF('Статистика ВПР 2019'!D172&lt;D$3-D$296,-1,IF('Статистика ВПР 2019'!D172&lt;D$3+D$296,0,IF('Статистика ВПР 2019'!D172&lt;D$3+2*D$296,1,2)))))</f>
        <v>0</v>
      </c>
      <c r="E172" s="7">
        <f>IF('Статистика ВПР 2019'!E172="","_",IF('Статистика ВПР 2019'!E172&lt;E$3-2*E$296,-2,IF('Статистика ВПР 2019'!E172&lt;E$3-E$296,-1,IF('Статистика ВПР 2019'!E172&lt;E$3+E$296,0,IF('Статистика ВПР 2019'!E172&lt;E$3+2*E$296,1,2)))))</f>
        <v>0</v>
      </c>
      <c r="F172" s="7">
        <f>IF('Статистика ВПР 2019'!F172="","_",IF('Статистика ВПР 2019'!F172&lt;F$3-2*F$296,-2,IF('Статистика ВПР 2019'!F172&lt;F$3-F$296,-1,IF('Статистика ВПР 2019'!F172&lt;F$3+F$296,0,IF('Статистика ВПР 2019'!F172&lt;F$3+2*F$296,1,2)))))</f>
        <v>0</v>
      </c>
      <c r="G172" s="7">
        <f>IF('Статистика ВПР 2019'!G172="","_",IF('Статистика ВПР 2019'!G172&lt;G$3-2*G$296,-2,IF('Статистика ВПР 2019'!G172&lt;G$3-G$296,-1,IF('Статистика ВПР 2019'!G172&lt;G$3+G$296,0,IF('Статистика ВПР 2019'!G172&lt;G$3+2*G$296,1,2)))))</f>
        <v>0</v>
      </c>
      <c r="H172" s="7">
        <f>IF('Статистика ВПР 2019'!H172="","_",IF('Статистика ВПР 2019'!H172&lt;H$3-2*H$296,-2,IF('Статистика ВПР 2019'!H172&lt;H$3-H$296,-1,IF('Статистика ВПР 2019'!H172&lt;H$3+H$296,0,IF('Статистика ВПР 2019'!H172&lt;H$3+2*H$296,1,2)))))</f>
        <v>0</v>
      </c>
      <c r="I172" s="7">
        <f>IF('Статистика ВПР 2019'!I172="","_",IF('Статистика ВПР 2019'!I172&lt;I$3-2*I$296,-2,IF('Статистика ВПР 2019'!I172&lt;I$3-I$296,-1,IF('Статистика ВПР 2019'!I172&lt;I$3+I$296,0,IF('Статистика ВПР 2019'!I172&lt;I$3+2*I$296,1,2)))))</f>
        <v>0</v>
      </c>
      <c r="J172" s="7">
        <f>IF('Статистика ВПР 2019'!J172="","_",IF('Статистика ВПР 2019'!J172&lt;J$3-2*J$296,-2,IF('Статистика ВПР 2019'!J172&lt;J$3-J$296,-1,IF('Статистика ВПР 2019'!J172&lt;J$3+J$296,0,IF('Статистика ВПР 2019'!J172&lt;J$3+2*J$296,1,2)))))</f>
        <v>0</v>
      </c>
      <c r="K172" s="7">
        <f>IF('Статистика ВПР 2019'!K172="","_",IF('Статистика ВПР 2019'!K172&lt;K$3-2*K$296,-2,IF('Статистика ВПР 2019'!K172&lt;K$3-K$296,-1,IF('Статистика ВПР 2019'!K172&lt;K$3+K$296,0,IF('Статистика ВПР 2019'!K172&lt;K$3+2*K$296,1,2)))))</f>
        <v>-1</v>
      </c>
      <c r="L172" s="7">
        <f>IF('Статистика ВПР 2019'!L172="","_",IF('Статистика ВПР 2019'!L172&lt;L$3-2*L$296,-2,IF('Статистика ВПР 2019'!L172&lt;L$3-L$296,-1,IF('Статистика ВПР 2019'!L172&lt;L$3+L$296,0,IF('Статистика ВПР 2019'!L172&lt;L$3+2*L$296,1,2)))))</f>
        <v>-1</v>
      </c>
      <c r="M172" s="7">
        <f>IF('Статистика ВПР 2019'!M172="","_",IF('Статистика ВПР 2019'!M172&lt;M$3-2*M$296,-2,IF('Статистика ВПР 2019'!M172&lt;M$3-M$296,-1,IF('Статистика ВПР 2019'!M172&lt;M$3+M$296,0,IF('Статистика ВПР 2019'!M172&lt;M$3+2*M$296,1,2)))))</f>
        <v>0</v>
      </c>
      <c r="N172" s="7">
        <f>IF('Статистика ВПР 2019'!N172="","_",IF('Статистика ВПР 2019'!N172&lt;N$3-2*N$296,-2,IF('Статистика ВПР 2019'!N172&lt;N$3-N$296,-1,IF('Статистика ВПР 2019'!N172&lt;N$3+N$296,0,IF('Статистика ВПР 2019'!N172&lt;N$3+2*N$296,1,2)))))</f>
        <v>0</v>
      </c>
      <c r="O172" s="7">
        <f>IF('Статистика ВПР 2019'!O172="","_",IF('Статистика ВПР 2019'!O172&lt;O$3-2*O$296,-2,IF('Статистика ВПР 2019'!O172&lt;O$3-O$296,-1,IF('Статистика ВПР 2019'!O172&lt;O$3+O$296,0,IF('Статистика ВПР 2019'!O172&lt;O$3+2*O$296,1,2)))))</f>
        <v>0</v>
      </c>
      <c r="P172" s="7">
        <f>IF('Статистика ВПР 2019'!P172="","_",IF('Статистика ВПР 2019'!P172&lt;P$3-2*P$296,-2,IF('Статистика ВПР 2019'!P172&lt;P$3-P$296,-1,IF('Статистика ВПР 2019'!P172&lt;P$3+P$296,0,IF('Статистика ВПР 2019'!P172&lt;P$3+2*P$296,1,2)))))</f>
        <v>0</v>
      </c>
      <c r="Q172" s="7">
        <f>IF('Статистика ВПР 2019'!Q172="","_",IF('Статистика ВПР 2019'!Q172&lt;Q$3-2*Q$296,-2,IF('Статистика ВПР 2019'!Q172&lt;Q$3-Q$296,-1,IF('Статистика ВПР 2019'!Q172&lt;Q$3+Q$296,0,IF('Статистика ВПР 2019'!Q172&lt;Q$3+2*Q$296,1,2)))))</f>
        <v>0</v>
      </c>
      <c r="R172" s="7">
        <f>IF('Статистика ВПР 2019'!R172="","_",IF('Статистика ВПР 2019'!R172&lt;R$3-2*R$296,-2,IF('Статистика ВПР 2019'!R172&lt;R$3-R$296,-1,IF('Статистика ВПР 2019'!R172&lt;R$3+R$296,0,IF('Статистика ВПР 2019'!R172&lt;R$3+2*R$296,1,2)))))</f>
        <v>0</v>
      </c>
      <c r="S172" s="7">
        <f>IF('Статистика ВПР 2019'!S172="","_",IF('Статистика ВПР 2019'!S172&lt;S$3-2*S$296,-2,IF('Статистика ВПР 2019'!S172&lt;S$3-S$296,-1,IF('Статистика ВПР 2019'!S172&lt;S$3+S$296,0,IF('Статистика ВПР 2019'!S172&lt;S$3+2*S$296,1,2)))))</f>
        <v>-1</v>
      </c>
      <c r="T172" s="7">
        <f>IF('Статистика ВПР 2019'!T172="","_",IF('Статистика ВПР 2019'!T172&lt;T$3-2*T$296,-2,IF('Статистика ВПР 2019'!T172&lt;T$3-T$296,-1,IF('Статистика ВПР 2019'!T172&lt;T$3+T$296,0,IF('Статистика ВПР 2019'!T172&lt;T$3+2*T$296,1,2)))))</f>
        <v>-1</v>
      </c>
      <c r="U172" s="7">
        <f>IF('Статистика ВПР 2019'!U172="","_",IF('Статистика ВПР 2019'!U172&lt;U$3-2*U$296,-2,IF('Статистика ВПР 2019'!U172&lt;U$3-U$296,-1,IF('Статистика ВПР 2019'!U172&lt;U$3+U$296,0,IF('Статистика ВПР 2019'!U172&lt;U$3+2*U$296,1,2)))))</f>
        <v>0</v>
      </c>
      <c r="V172" s="7">
        <f>IF('Статистика ВПР 2019'!V172="","_",IF('Статистика ВПР 2019'!V172&lt;V$3-2*V$296,-2,IF('Статистика ВПР 2019'!V172&lt;V$3-V$296,-1,IF('Статистика ВПР 2019'!V172&lt;V$3+V$296,0,IF('Статистика ВПР 2019'!V172&lt;V$3+2*V$296,1,2)))))</f>
        <v>-1</v>
      </c>
      <c r="W172" s="7">
        <f>IF('Статистика ВПР 2019'!W172="","_",IF('Статистика ВПР 2019'!W172&lt;W$3-2*W$296,-2,IF('Статистика ВПР 2019'!W172&lt;W$3-W$296,-1,IF('Статистика ВПР 2019'!W172&lt;W$3+W$296,0,IF('Статистика ВПР 2019'!W172&lt;W$3+2*W$296,1,2)))))</f>
        <v>0</v>
      </c>
      <c r="X172" s="7" t="str">
        <f>IF('Статистика ВПР 2019'!X172="","_",IF('Статистика ВПР 2019'!X172&lt;X$3-2*X$296,-2,IF('Статистика ВПР 2019'!X172&lt;X$3-X$296,-1,IF('Статистика ВПР 2019'!X172&lt;X$3+X$296,0,IF('Статистика ВПР 2019'!X172&lt;X$3+2*X$296,1,2)))))</f>
        <v>_</v>
      </c>
      <c r="Y172" s="7" t="str">
        <f>IF('Статистика ВПР 2019'!Y172="","_",IF('Статистика ВПР 2019'!Y172&lt;Y$3-2*Y$296,-2,IF('Статистика ВПР 2019'!Y172&lt;Y$3-Y$296,-1,IF('Статистика ВПР 2019'!Y172&lt;Y$3+Y$296,0,IF('Статистика ВПР 2019'!Y172&lt;Y$3+2*Y$296,1,2)))))</f>
        <v>_</v>
      </c>
      <c r="Z172" s="7" t="str">
        <f>IF('Статистика ВПР 2019'!Z172="","_",IF('Статистика ВПР 2019'!Z172&lt;Z$3-2*Z$296,-2,IF('Статистика ВПР 2019'!Z172&lt;Z$3-Z$296,-1,IF('Статистика ВПР 2019'!Z172&lt;Z$3+Z$296,0,IF('Статистика ВПР 2019'!Z172&lt;Z$3+2*Z$296,1,2)))))</f>
        <v>_</v>
      </c>
      <c r="AA172" s="7">
        <f>IF('Статистика ВПР 2019'!AA172="","_",IF('Статистика ВПР 2019'!AA172&lt;AA$3-2*AA$296,-2,IF('Статистика ВПР 2019'!AA172&lt;AA$3-AA$296,-1,IF('Статистика ВПР 2019'!AA172&lt;AA$3+AA$296,0,IF('Статистика ВПР 2019'!AA172&lt;AA$3+2*AA$296,1,2)))))</f>
        <v>1</v>
      </c>
      <c r="AB172" s="7">
        <f>IF('Статистика ВПР 2019'!AB172="","_",IF('Статистика ВПР 2019'!AB172&lt;AB$3-2*AB$296,-2,IF('Статистика ВПР 2019'!AB172&lt;AB$3-AB$296,-1,IF('Статистика ВПР 2019'!AB172&lt;AB$3+AB$296,0,IF('Статистика ВПР 2019'!AB172&lt;AB$3+2*AB$296,1,2)))))</f>
        <v>0</v>
      </c>
      <c r="AC172" s="7">
        <f>IF('Статистика ВПР 2019'!AC172="","_",IF('Статистика ВПР 2019'!AC172&lt;AC$3-2*AC$296,-2,IF('Статистика ВПР 2019'!AC172&lt;AC$3-AC$296,-1,IF('Статистика ВПР 2019'!AC172&lt;AC$3+AC$296,0,IF('Статистика ВПР 2019'!AC172&lt;AC$3+2*AC$296,1,2)))))</f>
        <v>0</v>
      </c>
      <c r="AD172" s="7">
        <f>IF('Статистика ВПР 2019'!AD172="","_",IF('Статистика ВПР 2019'!AD172&lt;AD$3-2*AD$296,-2,IF('Статистика ВПР 2019'!AD172&lt;AD$3-AD$296,-1,IF('Статистика ВПР 2019'!AD172&lt;AD$3+AD$296,0,IF('Статистика ВПР 2019'!AD172&lt;AD$3+2*AD$296,1,2)))))</f>
        <v>1</v>
      </c>
      <c r="AE172" s="7">
        <f>IF('Статистика ВПР 2019'!AE172="","_",IF('Статистика ВПР 2019'!AE172&lt;AE$3-2*AE$296,-2,IF('Статистика ВПР 2019'!AE172&lt;AE$3-AE$296,-1,IF('Статистика ВПР 2019'!AE172&lt;AE$3+AE$296,0,IF('Статистика ВПР 2019'!AE172&lt;AE$3+2*AE$296,1,2)))))</f>
        <v>1</v>
      </c>
      <c r="AF172" s="7">
        <f>IF('Статистика ВПР 2019'!AF172="","_",IF('Статистика ВПР 2019'!AF172&lt;AF$3-2*AF$296,-2,IF('Статистика ВПР 2019'!AF172&lt;AF$3-AF$296,-1,IF('Статистика ВПР 2019'!AF172&lt;AF$3+AF$296,0,IF('Статистика ВПР 2019'!AF172&lt;AF$3+2*AF$296,1,2)))))</f>
        <v>0</v>
      </c>
      <c r="AG172" s="7" t="str">
        <f>IF('Статистика ВПР 2019'!AG172="","_",IF('Статистика ВПР 2019'!AG172&lt;AG$3-2*AG$296,-2,IF('Статистика ВПР 2019'!AG172&lt;AG$3-AG$296,-1,IF('Статистика ВПР 2019'!AG172&lt;AG$3+AG$296,0,IF('Статистика ВПР 2019'!AG172&lt;AG$3+2*AG$296,1,2)))))</f>
        <v>_</v>
      </c>
      <c r="AH172" s="7" t="str">
        <f>IF('Статистика ВПР 2019'!AH172="","_",IF('Статистика ВПР 2019'!AH172&lt;AH$3-2*AH$296,-2,IF('Статистика ВПР 2019'!AH172&lt;AH$3-AH$296,-1,IF('Статистика ВПР 2019'!AH172&lt;AH$3+AH$296,0,IF('Статистика ВПР 2019'!AH172&lt;AH$3+2*AH$296,1,2)))))</f>
        <v>_</v>
      </c>
      <c r="AI172" s="7" t="str">
        <f>IF('Статистика ВПР 2019'!AI172="","_",IF('Статистика ВПР 2019'!AI172&lt;AI$3-2*AI$296,-2,IF('Статистика ВПР 2019'!AI172&lt;AI$3-AI$296,-1,IF('Статистика ВПР 2019'!AI172&lt;AI$3+AI$296,0,IF('Статистика ВПР 2019'!AI172&lt;AI$3+2*AI$296,1,2)))))</f>
        <v>_</v>
      </c>
      <c r="AJ172" s="7" t="str">
        <f>IF('Статистика ВПР 2019'!AJ172="","_",IF('Статистика ВПР 2019'!AJ172&lt;AJ$3-2*AJ$296,-2,IF('Статистика ВПР 2019'!AJ172&lt;AJ$3-AJ$296,-1,IF('Статистика ВПР 2019'!AJ172&lt;AJ$3+AJ$296,0,IF('Статистика ВПР 2019'!AJ172&lt;AJ$3+2*AJ$296,1,2)))))</f>
        <v>_</v>
      </c>
      <c r="AK172" s="7" t="str">
        <f>IF('Статистика ВПР 2019'!AK172="","_",IF('Статистика ВПР 2019'!AK172&lt;AK$3-2*AK$296,-2,IF('Статистика ВПР 2019'!AK172&lt;AK$3-AK$296,-1,IF('Статистика ВПР 2019'!AK172&lt;AK$3+AK$296,0,IF('Статистика ВПР 2019'!AK172&lt;AK$3+2*AK$296,1,2)))))</f>
        <v>_</v>
      </c>
      <c r="AL172" s="2">
        <f t="shared" si="2"/>
        <v>35</v>
      </c>
    </row>
    <row r="173" spans="1:38" ht="15.75" thickBot="1" x14ac:dyDescent="0.3">
      <c r="A173" s="4" t="s">
        <v>86</v>
      </c>
      <c r="B173" s="6" t="s">
        <v>247</v>
      </c>
      <c r="C173" s="7">
        <f>IF('Статистика ВПР 2019'!C173="","_",IF('Статистика ВПР 2019'!C173&lt;C$3-2*C$296,-2,IF('Статистика ВПР 2019'!C173&lt;C$3-C$296,-1,IF('Статистика ВПР 2019'!C173&lt;C$3+C$296,0,IF('Статистика ВПР 2019'!C173&lt;C$3+2*C$296,1,2)))))</f>
        <v>0</v>
      </c>
      <c r="D173" s="7">
        <f>IF('Статистика ВПР 2019'!D173="","_",IF('Статистика ВПР 2019'!D173&lt;D$3-2*D$296,-2,IF('Статистика ВПР 2019'!D173&lt;D$3-D$296,-1,IF('Статистика ВПР 2019'!D173&lt;D$3+D$296,0,IF('Статистика ВПР 2019'!D173&lt;D$3+2*D$296,1,2)))))</f>
        <v>0</v>
      </c>
      <c r="E173" s="7">
        <f>IF('Статистика ВПР 2019'!E173="","_",IF('Статистика ВПР 2019'!E173&lt;E$3-2*E$296,-2,IF('Статистика ВПР 2019'!E173&lt;E$3-E$296,-1,IF('Статистика ВПР 2019'!E173&lt;E$3+E$296,0,IF('Статистика ВПР 2019'!E173&lt;E$3+2*E$296,1,2)))))</f>
        <v>0</v>
      </c>
      <c r="F173" s="7">
        <f>IF('Статистика ВПР 2019'!F173="","_",IF('Статистика ВПР 2019'!F173&lt;F$3-2*F$296,-2,IF('Статистика ВПР 2019'!F173&lt;F$3-F$296,-1,IF('Статистика ВПР 2019'!F173&lt;F$3+F$296,0,IF('Статистика ВПР 2019'!F173&lt;F$3+2*F$296,1,2)))))</f>
        <v>-1</v>
      </c>
      <c r="G173" s="7">
        <f>IF('Статистика ВПР 2019'!G173="","_",IF('Статистика ВПР 2019'!G173&lt;G$3-2*G$296,-2,IF('Статистика ВПР 2019'!G173&lt;G$3-G$296,-1,IF('Статистика ВПР 2019'!G173&lt;G$3+G$296,0,IF('Статистика ВПР 2019'!G173&lt;G$3+2*G$296,1,2)))))</f>
        <v>0</v>
      </c>
      <c r="H173" s="7">
        <f>IF('Статистика ВПР 2019'!H173="","_",IF('Статистика ВПР 2019'!H173&lt;H$3-2*H$296,-2,IF('Статистика ВПР 2019'!H173&lt;H$3-H$296,-1,IF('Статистика ВПР 2019'!H173&lt;H$3+H$296,0,IF('Статистика ВПР 2019'!H173&lt;H$3+2*H$296,1,2)))))</f>
        <v>0</v>
      </c>
      <c r="I173" s="7">
        <f>IF('Статистика ВПР 2019'!I173="","_",IF('Статистика ВПР 2019'!I173&lt;I$3-2*I$296,-2,IF('Статистика ВПР 2019'!I173&lt;I$3-I$296,-1,IF('Статистика ВПР 2019'!I173&lt;I$3+I$296,0,IF('Статистика ВПР 2019'!I173&lt;I$3+2*I$296,1,2)))))</f>
        <v>0</v>
      </c>
      <c r="J173" s="7">
        <f>IF('Статистика ВПР 2019'!J173="","_",IF('Статистика ВПР 2019'!J173&lt;J$3-2*J$296,-2,IF('Статистика ВПР 2019'!J173&lt;J$3-J$296,-1,IF('Статистика ВПР 2019'!J173&lt;J$3+J$296,0,IF('Статистика ВПР 2019'!J173&lt;J$3+2*J$296,1,2)))))</f>
        <v>-2</v>
      </c>
      <c r="K173" s="7">
        <f>IF('Статистика ВПР 2019'!K173="","_",IF('Статистика ВПР 2019'!K173&lt;K$3-2*K$296,-2,IF('Статистика ВПР 2019'!K173&lt;K$3-K$296,-1,IF('Статистика ВПР 2019'!K173&lt;K$3+K$296,0,IF('Статистика ВПР 2019'!K173&lt;K$3+2*K$296,1,2)))))</f>
        <v>-2</v>
      </c>
      <c r="L173" s="7">
        <f>IF('Статистика ВПР 2019'!L173="","_",IF('Статистика ВПР 2019'!L173&lt;L$3-2*L$296,-2,IF('Статистика ВПР 2019'!L173&lt;L$3-L$296,-1,IF('Статистика ВПР 2019'!L173&lt;L$3+L$296,0,IF('Статистика ВПР 2019'!L173&lt;L$3+2*L$296,1,2)))))</f>
        <v>-1</v>
      </c>
      <c r="M173" s="7">
        <f>IF('Статистика ВПР 2019'!M173="","_",IF('Статистика ВПР 2019'!M173&lt;M$3-2*M$296,-2,IF('Статистика ВПР 2019'!M173&lt;M$3-M$296,-1,IF('Статистика ВПР 2019'!M173&lt;M$3+M$296,0,IF('Статистика ВПР 2019'!M173&lt;M$3+2*M$296,1,2)))))</f>
        <v>-1</v>
      </c>
      <c r="N173" s="7">
        <f>IF('Статистика ВПР 2019'!N173="","_",IF('Статистика ВПР 2019'!N173&lt;N$3-2*N$296,-2,IF('Статистика ВПР 2019'!N173&lt;N$3-N$296,-1,IF('Статистика ВПР 2019'!N173&lt;N$3+N$296,0,IF('Статистика ВПР 2019'!N173&lt;N$3+2*N$296,1,2)))))</f>
        <v>-1</v>
      </c>
      <c r="O173" s="7">
        <f>IF('Статистика ВПР 2019'!O173="","_",IF('Статистика ВПР 2019'!O173&lt;O$3-2*O$296,-2,IF('Статистика ВПР 2019'!O173&lt;O$3-O$296,-1,IF('Статистика ВПР 2019'!O173&lt;O$3+O$296,0,IF('Статистика ВПР 2019'!O173&lt;O$3+2*O$296,1,2)))))</f>
        <v>-1</v>
      </c>
      <c r="P173" s="7">
        <f>IF('Статистика ВПР 2019'!P173="","_",IF('Статистика ВПР 2019'!P173&lt;P$3-2*P$296,-2,IF('Статистика ВПР 2019'!P173&lt;P$3-P$296,-1,IF('Статистика ВПР 2019'!P173&lt;P$3+P$296,0,IF('Статистика ВПР 2019'!P173&lt;P$3+2*P$296,1,2)))))</f>
        <v>0</v>
      </c>
      <c r="Q173" s="7">
        <f>IF('Статистика ВПР 2019'!Q173="","_",IF('Статистика ВПР 2019'!Q173&lt;Q$3-2*Q$296,-2,IF('Статистика ВПР 2019'!Q173&lt;Q$3-Q$296,-1,IF('Статистика ВПР 2019'!Q173&lt;Q$3+Q$296,0,IF('Статистика ВПР 2019'!Q173&lt;Q$3+2*Q$296,1,2)))))</f>
        <v>0</v>
      </c>
      <c r="R173" s="7">
        <f>IF('Статистика ВПР 2019'!R173="","_",IF('Статистика ВПР 2019'!R173&lt;R$3-2*R$296,-2,IF('Статистика ВПР 2019'!R173&lt;R$3-R$296,-1,IF('Статистика ВПР 2019'!R173&lt;R$3+R$296,0,IF('Статистика ВПР 2019'!R173&lt;R$3+2*R$296,1,2)))))</f>
        <v>-1</v>
      </c>
      <c r="S173" s="7">
        <f>IF('Статистика ВПР 2019'!S173="","_",IF('Статистика ВПР 2019'!S173&lt;S$3-2*S$296,-2,IF('Статистика ВПР 2019'!S173&lt;S$3-S$296,-1,IF('Статистика ВПР 2019'!S173&lt;S$3+S$296,0,IF('Статистика ВПР 2019'!S173&lt;S$3+2*S$296,1,2)))))</f>
        <v>0</v>
      </c>
      <c r="T173" s="7">
        <f>IF('Статистика ВПР 2019'!T173="","_",IF('Статистика ВПР 2019'!T173&lt;T$3-2*T$296,-2,IF('Статистика ВПР 2019'!T173&lt;T$3-T$296,-1,IF('Статистика ВПР 2019'!T173&lt;T$3+T$296,0,IF('Статистика ВПР 2019'!T173&lt;T$3+2*T$296,1,2)))))</f>
        <v>-1</v>
      </c>
      <c r="U173" s="7">
        <f>IF('Статистика ВПР 2019'!U173="","_",IF('Статистика ВПР 2019'!U173&lt;U$3-2*U$296,-2,IF('Статистика ВПР 2019'!U173&lt;U$3-U$296,-1,IF('Статистика ВПР 2019'!U173&lt;U$3+U$296,0,IF('Статистика ВПР 2019'!U173&lt;U$3+2*U$296,1,2)))))</f>
        <v>0</v>
      </c>
      <c r="V173" s="7">
        <f>IF('Статистика ВПР 2019'!V173="","_",IF('Статистика ВПР 2019'!V173&lt;V$3-2*V$296,-2,IF('Статистика ВПР 2019'!V173&lt;V$3-V$296,-1,IF('Статистика ВПР 2019'!V173&lt;V$3+V$296,0,IF('Статистика ВПР 2019'!V173&lt;V$3+2*V$296,1,2)))))</f>
        <v>0</v>
      </c>
      <c r="W173" s="7">
        <f>IF('Статистика ВПР 2019'!W173="","_",IF('Статистика ВПР 2019'!W173&lt;W$3-2*W$296,-2,IF('Статистика ВПР 2019'!W173&lt;W$3-W$296,-1,IF('Статистика ВПР 2019'!W173&lt;W$3+W$296,0,IF('Статистика ВПР 2019'!W173&lt;W$3+2*W$296,1,2)))))</f>
        <v>1</v>
      </c>
      <c r="X173" s="7" t="str">
        <f>IF('Статистика ВПР 2019'!X173="","_",IF('Статистика ВПР 2019'!X173&lt;X$3-2*X$296,-2,IF('Статистика ВПР 2019'!X173&lt;X$3-X$296,-1,IF('Статистика ВПР 2019'!X173&lt;X$3+X$296,0,IF('Статистика ВПР 2019'!X173&lt;X$3+2*X$296,1,2)))))</f>
        <v>_</v>
      </c>
      <c r="Y173" s="7" t="str">
        <f>IF('Статистика ВПР 2019'!Y173="","_",IF('Статистика ВПР 2019'!Y173&lt;Y$3-2*Y$296,-2,IF('Статистика ВПР 2019'!Y173&lt;Y$3-Y$296,-1,IF('Статистика ВПР 2019'!Y173&lt;Y$3+Y$296,0,IF('Статистика ВПР 2019'!Y173&lt;Y$3+2*Y$296,1,2)))))</f>
        <v>_</v>
      </c>
      <c r="Z173" s="7" t="str">
        <f>IF('Статистика ВПР 2019'!Z173="","_",IF('Статистика ВПР 2019'!Z173&lt;Z$3-2*Z$296,-2,IF('Статистика ВПР 2019'!Z173&lt;Z$3-Z$296,-1,IF('Статистика ВПР 2019'!Z173&lt;Z$3+Z$296,0,IF('Статистика ВПР 2019'!Z173&lt;Z$3+2*Z$296,1,2)))))</f>
        <v>_</v>
      </c>
      <c r="AA173" s="7" t="str">
        <f>IF('Статистика ВПР 2019'!AA173="","_",IF('Статистика ВПР 2019'!AA173&lt;AA$3-2*AA$296,-2,IF('Статистика ВПР 2019'!AA173&lt;AA$3-AA$296,-1,IF('Статистика ВПР 2019'!AA173&lt;AA$3+AA$296,0,IF('Статистика ВПР 2019'!AA173&lt;AA$3+2*AA$296,1,2)))))</f>
        <v>_</v>
      </c>
      <c r="AB173" s="7" t="str">
        <f>IF('Статистика ВПР 2019'!AB173="","_",IF('Статистика ВПР 2019'!AB173&lt;AB$3-2*AB$296,-2,IF('Статистика ВПР 2019'!AB173&lt;AB$3-AB$296,-1,IF('Статистика ВПР 2019'!AB173&lt;AB$3+AB$296,0,IF('Статистика ВПР 2019'!AB173&lt;AB$3+2*AB$296,1,2)))))</f>
        <v>_</v>
      </c>
      <c r="AC173" s="7" t="str">
        <f>IF('Статистика ВПР 2019'!AC173="","_",IF('Статистика ВПР 2019'!AC173&lt;AC$3-2*AC$296,-2,IF('Статистика ВПР 2019'!AC173&lt;AC$3-AC$296,-1,IF('Статистика ВПР 2019'!AC173&lt;AC$3+AC$296,0,IF('Статистика ВПР 2019'!AC173&lt;AC$3+2*AC$296,1,2)))))</f>
        <v>_</v>
      </c>
      <c r="AD173" s="7" t="str">
        <f>IF('Статистика ВПР 2019'!AD173="","_",IF('Статистика ВПР 2019'!AD173&lt;AD$3-2*AD$296,-2,IF('Статистика ВПР 2019'!AD173&lt;AD$3-AD$296,-1,IF('Статистика ВПР 2019'!AD173&lt;AD$3+AD$296,0,IF('Статистика ВПР 2019'!AD173&lt;AD$3+2*AD$296,1,2)))))</f>
        <v>_</v>
      </c>
      <c r="AE173" s="7" t="str">
        <f>IF('Статистика ВПР 2019'!AE173="","_",IF('Статистика ВПР 2019'!AE173&lt;AE$3-2*AE$296,-2,IF('Статистика ВПР 2019'!AE173&lt;AE$3-AE$296,-1,IF('Статистика ВПР 2019'!AE173&lt;AE$3+AE$296,0,IF('Статистика ВПР 2019'!AE173&lt;AE$3+2*AE$296,1,2)))))</f>
        <v>_</v>
      </c>
      <c r="AF173" s="7" t="str">
        <f>IF('Статистика ВПР 2019'!AF173="","_",IF('Статистика ВПР 2019'!AF173&lt;AF$3-2*AF$296,-2,IF('Статистика ВПР 2019'!AF173&lt;AF$3-AF$296,-1,IF('Статистика ВПР 2019'!AF173&lt;AF$3+AF$296,0,IF('Статистика ВПР 2019'!AF173&lt;AF$3+2*AF$296,1,2)))))</f>
        <v>_</v>
      </c>
      <c r="AG173" s="7" t="str">
        <f>IF('Статистика ВПР 2019'!AG173="","_",IF('Статистика ВПР 2019'!AG173&lt;AG$3-2*AG$296,-2,IF('Статистика ВПР 2019'!AG173&lt;AG$3-AG$296,-1,IF('Статистика ВПР 2019'!AG173&lt;AG$3+AG$296,0,IF('Статистика ВПР 2019'!AG173&lt;AG$3+2*AG$296,1,2)))))</f>
        <v>_</v>
      </c>
      <c r="AH173" s="7" t="str">
        <f>IF('Статистика ВПР 2019'!AH173="","_",IF('Статистика ВПР 2019'!AH173&lt;AH$3-2*AH$296,-2,IF('Статистика ВПР 2019'!AH173&lt;AH$3-AH$296,-1,IF('Статистика ВПР 2019'!AH173&lt;AH$3+AH$296,0,IF('Статистика ВПР 2019'!AH173&lt;AH$3+2*AH$296,1,2)))))</f>
        <v>_</v>
      </c>
      <c r="AI173" s="7" t="str">
        <f>IF('Статистика ВПР 2019'!AI173="","_",IF('Статистика ВПР 2019'!AI173&lt;AI$3-2*AI$296,-2,IF('Статистика ВПР 2019'!AI173&lt;AI$3-AI$296,-1,IF('Статистика ВПР 2019'!AI173&lt;AI$3+AI$296,0,IF('Статистика ВПР 2019'!AI173&lt;AI$3+2*AI$296,1,2)))))</f>
        <v>_</v>
      </c>
      <c r="AJ173" s="7" t="str">
        <f>IF('Статистика ВПР 2019'!AJ173="","_",IF('Статистика ВПР 2019'!AJ173&lt;AJ$3-2*AJ$296,-2,IF('Статистика ВПР 2019'!AJ173&lt;AJ$3-AJ$296,-1,IF('Статистика ВПР 2019'!AJ173&lt;AJ$3+AJ$296,0,IF('Статистика ВПР 2019'!AJ173&lt;AJ$3+2*AJ$296,1,2)))))</f>
        <v>_</v>
      </c>
      <c r="AK173" s="7" t="str">
        <f>IF('Статистика ВПР 2019'!AK173="","_",IF('Статистика ВПР 2019'!AK173&lt;AK$3-2*AK$296,-2,IF('Статистика ВПР 2019'!AK173&lt;AK$3-AK$296,-1,IF('Статистика ВПР 2019'!AK173&lt;AK$3+AK$296,0,IF('Статистика ВПР 2019'!AK173&lt;AK$3+2*AK$296,1,2)))))</f>
        <v>_</v>
      </c>
      <c r="AL173" s="2">
        <f t="shared" si="2"/>
        <v>35</v>
      </c>
    </row>
    <row r="174" spans="1:38" s="47" customFormat="1" ht="15.75" thickBot="1" x14ac:dyDescent="0.3">
      <c r="A174" s="3" t="s">
        <v>90</v>
      </c>
      <c r="B174" s="33" t="s">
        <v>90</v>
      </c>
      <c r="C174" s="7">
        <f>IF('Статистика ВПР 2019'!C174="","_",IF('Статистика ВПР 2019'!C174&lt;C$3-2*C$296,-2,IF('Статистика ВПР 2019'!C174&lt;C$3-C$296,-1,IF('Статистика ВПР 2019'!C174&lt;C$3+C$296,0,IF('Статистика ВПР 2019'!C174&lt;C$3+2*C$296,1,2)))))</f>
        <v>0</v>
      </c>
      <c r="D174" s="7">
        <f>IF('Статистика ВПР 2019'!D174="","_",IF('Статистика ВПР 2019'!D174&lt;D$3-2*D$296,-2,IF('Статистика ВПР 2019'!D174&lt;D$3-D$296,-1,IF('Статистика ВПР 2019'!D174&lt;D$3+D$296,0,IF('Статистика ВПР 2019'!D174&lt;D$3+2*D$296,1,2)))))</f>
        <v>0</v>
      </c>
      <c r="E174" s="7">
        <f>IF('Статистика ВПР 2019'!E174="","_",IF('Статистика ВПР 2019'!E174&lt;E$3-2*E$296,-2,IF('Статистика ВПР 2019'!E174&lt;E$3-E$296,-1,IF('Статистика ВПР 2019'!E174&lt;E$3+E$296,0,IF('Статистика ВПР 2019'!E174&lt;E$3+2*E$296,1,2)))))</f>
        <v>0</v>
      </c>
      <c r="F174" s="7">
        <f>IF('Статистика ВПР 2019'!F174="","_",IF('Статистика ВПР 2019'!F174&lt;F$3-2*F$296,-2,IF('Статистика ВПР 2019'!F174&lt;F$3-F$296,-1,IF('Статистика ВПР 2019'!F174&lt;F$3+F$296,0,IF('Статистика ВПР 2019'!F174&lt;F$3+2*F$296,1,2)))))</f>
        <v>0</v>
      </c>
      <c r="G174" s="7">
        <f>IF('Статистика ВПР 2019'!G174="","_",IF('Статистика ВПР 2019'!G174&lt;G$3-2*G$296,-2,IF('Статистика ВПР 2019'!G174&lt;G$3-G$296,-1,IF('Статистика ВПР 2019'!G174&lt;G$3+G$296,0,IF('Статистика ВПР 2019'!G174&lt;G$3+2*G$296,1,2)))))</f>
        <v>0</v>
      </c>
      <c r="H174" s="7">
        <f>IF('Статистика ВПР 2019'!H174="","_",IF('Статистика ВПР 2019'!H174&lt;H$3-2*H$296,-2,IF('Статистика ВПР 2019'!H174&lt;H$3-H$296,-1,IF('Статистика ВПР 2019'!H174&lt;H$3+H$296,0,IF('Статистика ВПР 2019'!H174&lt;H$3+2*H$296,1,2)))))</f>
        <v>0</v>
      </c>
      <c r="I174" s="7">
        <f>IF('Статистика ВПР 2019'!I174="","_",IF('Статистика ВПР 2019'!I174&lt;I$3-2*I$296,-2,IF('Статистика ВПР 2019'!I174&lt;I$3-I$296,-1,IF('Статистика ВПР 2019'!I174&lt;I$3+I$296,0,IF('Статистика ВПР 2019'!I174&lt;I$3+2*I$296,1,2)))))</f>
        <v>0</v>
      </c>
      <c r="J174" s="7">
        <f>IF('Статистика ВПР 2019'!J174="","_",IF('Статистика ВПР 2019'!J174&lt;J$3-2*J$296,-2,IF('Статистика ВПР 2019'!J174&lt;J$3-J$296,-1,IF('Статистика ВПР 2019'!J174&lt;J$3+J$296,0,IF('Статистика ВПР 2019'!J174&lt;J$3+2*J$296,1,2)))))</f>
        <v>0</v>
      </c>
      <c r="K174" s="7">
        <f>IF('Статистика ВПР 2019'!K174="","_",IF('Статистика ВПР 2019'!K174&lt;K$3-2*K$296,-2,IF('Статистика ВПР 2019'!K174&lt;K$3-K$296,-1,IF('Статистика ВПР 2019'!K174&lt;K$3+K$296,0,IF('Статистика ВПР 2019'!K174&lt;K$3+2*K$296,1,2)))))</f>
        <v>-1</v>
      </c>
      <c r="L174" s="7">
        <f>IF('Статистика ВПР 2019'!L174="","_",IF('Статистика ВПР 2019'!L174&lt;L$3-2*L$296,-2,IF('Статистика ВПР 2019'!L174&lt;L$3-L$296,-1,IF('Статистика ВПР 2019'!L174&lt;L$3+L$296,0,IF('Статистика ВПР 2019'!L174&lt;L$3+2*L$296,1,2)))))</f>
        <v>0</v>
      </c>
      <c r="M174" s="7">
        <f>IF('Статистика ВПР 2019'!M174="","_",IF('Статистика ВПР 2019'!M174&lt;M$3-2*M$296,-2,IF('Статистика ВПР 2019'!M174&lt;M$3-M$296,-1,IF('Статистика ВПР 2019'!M174&lt;M$3+M$296,0,IF('Статистика ВПР 2019'!M174&lt;M$3+2*M$296,1,2)))))</f>
        <v>0</v>
      </c>
      <c r="N174" s="7">
        <f>IF('Статистика ВПР 2019'!N174="","_",IF('Статистика ВПР 2019'!N174&lt;N$3-2*N$296,-2,IF('Статистика ВПР 2019'!N174&lt;N$3-N$296,-1,IF('Статистика ВПР 2019'!N174&lt;N$3+N$296,0,IF('Статистика ВПР 2019'!N174&lt;N$3+2*N$296,1,2)))))</f>
        <v>0</v>
      </c>
      <c r="O174" s="7">
        <f>IF('Статистика ВПР 2019'!O174="","_",IF('Статистика ВПР 2019'!O174&lt;O$3-2*O$296,-2,IF('Статистика ВПР 2019'!O174&lt;O$3-O$296,-1,IF('Статистика ВПР 2019'!O174&lt;O$3+O$296,0,IF('Статистика ВПР 2019'!O174&lt;O$3+2*O$296,1,2)))))</f>
        <v>0</v>
      </c>
      <c r="P174" s="7">
        <f>IF('Статистика ВПР 2019'!P174="","_",IF('Статистика ВПР 2019'!P174&lt;P$3-2*P$296,-2,IF('Статистика ВПР 2019'!P174&lt;P$3-P$296,-1,IF('Статистика ВПР 2019'!P174&lt;P$3+P$296,0,IF('Статистика ВПР 2019'!P174&lt;P$3+2*P$296,1,2)))))</f>
        <v>0</v>
      </c>
      <c r="Q174" s="7">
        <f>IF('Статистика ВПР 2019'!Q174="","_",IF('Статистика ВПР 2019'!Q174&lt;Q$3-2*Q$296,-2,IF('Статистика ВПР 2019'!Q174&lt;Q$3-Q$296,-1,IF('Статистика ВПР 2019'!Q174&lt;Q$3+Q$296,0,IF('Статистика ВПР 2019'!Q174&lt;Q$3+2*Q$296,1,2)))))</f>
        <v>0</v>
      </c>
      <c r="R174" s="7">
        <f>IF('Статистика ВПР 2019'!R174="","_",IF('Статистика ВПР 2019'!R174&lt;R$3-2*R$296,-2,IF('Статистика ВПР 2019'!R174&lt;R$3-R$296,-1,IF('Статистика ВПР 2019'!R174&lt;R$3+R$296,0,IF('Статистика ВПР 2019'!R174&lt;R$3+2*R$296,1,2)))))</f>
        <v>0</v>
      </c>
      <c r="S174" s="7">
        <f>IF('Статистика ВПР 2019'!S174="","_",IF('Статистика ВПР 2019'!S174&lt;S$3-2*S$296,-2,IF('Статистика ВПР 2019'!S174&lt;S$3-S$296,-1,IF('Статистика ВПР 2019'!S174&lt;S$3+S$296,0,IF('Статистика ВПР 2019'!S174&lt;S$3+2*S$296,1,2)))))</f>
        <v>0</v>
      </c>
      <c r="T174" s="7">
        <f>IF('Статистика ВПР 2019'!T174="","_",IF('Статистика ВПР 2019'!T174&lt;T$3-2*T$296,-2,IF('Статистика ВПР 2019'!T174&lt;T$3-T$296,-1,IF('Статистика ВПР 2019'!T174&lt;T$3+T$296,0,IF('Статистика ВПР 2019'!T174&lt;T$3+2*T$296,1,2)))))</f>
        <v>0</v>
      </c>
      <c r="U174" s="7">
        <f>IF('Статистика ВПР 2019'!U174="","_",IF('Статистика ВПР 2019'!U174&lt;U$3-2*U$296,-2,IF('Статистика ВПР 2019'!U174&lt;U$3-U$296,-1,IF('Статистика ВПР 2019'!U174&lt;U$3+U$296,0,IF('Статистика ВПР 2019'!U174&lt;U$3+2*U$296,1,2)))))</f>
        <v>0</v>
      </c>
      <c r="V174" s="7">
        <f>IF('Статистика ВПР 2019'!V174="","_",IF('Статистика ВПР 2019'!V174&lt;V$3-2*V$296,-2,IF('Статистика ВПР 2019'!V174&lt;V$3-V$296,-1,IF('Статистика ВПР 2019'!V174&lt;V$3+V$296,0,IF('Статистика ВПР 2019'!V174&lt;V$3+2*V$296,1,2)))))</f>
        <v>0</v>
      </c>
      <c r="W174" s="7">
        <f>IF('Статистика ВПР 2019'!W174="","_",IF('Статистика ВПР 2019'!W174&lt;W$3-2*W$296,-2,IF('Статистика ВПР 2019'!W174&lt;W$3-W$296,-1,IF('Статистика ВПР 2019'!W174&lt;W$3+W$296,0,IF('Статистика ВПР 2019'!W174&lt;W$3+2*W$296,1,2)))))</f>
        <v>0</v>
      </c>
      <c r="X174" s="7">
        <f>IF('Статистика ВПР 2019'!X174="","_",IF('Статистика ВПР 2019'!X174&lt;X$3-2*X$296,-2,IF('Статистика ВПР 2019'!X174&lt;X$3-X$296,-1,IF('Статистика ВПР 2019'!X174&lt;X$3+X$296,0,IF('Статистика ВПР 2019'!X174&lt;X$3+2*X$296,1,2)))))</f>
        <v>-1</v>
      </c>
      <c r="Y174" s="7" t="str">
        <f>IF('Статистика ВПР 2019'!Y174="","_",IF('Статистика ВПР 2019'!Y174&lt;Y$3-2*Y$296,-2,IF('Статистика ВПР 2019'!Y174&lt;Y$3-Y$296,-1,IF('Статистика ВПР 2019'!Y174&lt;Y$3+Y$296,0,IF('Статистика ВПР 2019'!Y174&lt;Y$3+2*Y$296,1,2)))))</f>
        <v>_</v>
      </c>
      <c r="Z174" s="7" t="str">
        <f>IF('Статистика ВПР 2019'!Z174="","_",IF('Статистика ВПР 2019'!Z174&lt;Z$3-2*Z$296,-2,IF('Статистика ВПР 2019'!Z174&lt;Z$3-Z$296,-1,IF('Статистика ВПР 2019'!Z174&lt;Z$3+Z$296,0,IF('Статистика ВПР 2019'!Z174&lt;Z$3+2*Z$296,1,2)))))</f>
        <v>_</v>
      </c>
      <c r="AA174" s="7">
        <f>IF('Статистика ВПР 2019'!AA174="","_",IF('Статистика ВПР 2019'!AA174&lt;AA$3-2*AA$296,-2,IF('Статистика ВПР 2019'!AA174&lt;AA$3-AA$296,-1,IF('Статистика ВПР 2019'!AA174&lt;AA$3+AA$296,0,IF('Статистика ВПР 2019'!AA174&lt;AA$3+2*AA$296,1,2)))))</f>
        <v>0</v>
      </c>
      <c r="AB174" s="7">
        <f>IF('Статистика ВПР 2019'!AB174="","_",IF('Статистика ВПР 2019'!AB174&lt;AB$3-2*AB$296,-2,IF('Статистика ВПР 2019'!AB174&lt;AB$3-AB$296,-1,IF('Статистика ВПР 2019'!AB174&lt;AB$3+AB$296,0,IF('Статистика ВПР 2019'!AB174&lt;AB$3+2*AB$296,1,2)))))</f>
        <v>0</v>
      </c>
      <c r="AC174" s="7">
        <f>IF('Статистика ВПР 2019'!AC174="","_",IF('Статистика ВПР 2019'!AC174&lt;AC$3-2*AC$296,-2,IF('Статистика ВПР 2019'!AC174&lt;AC$3-AC$296,-1,IF('Статистика ВПР 2019'!AC174&lt;AC$3+AC$296,0,IF('Статистика ВПР 2019'!AC174&lt;AC$3+2*AC$296,1,2)))))</f>
        <v>0</v>
      </c>
      <c r="AD174" s="7">
        <f>IF('Статистика ВПР 2019'!AD174="","_",IF('Статистика ВПР 2019'!AD174&lt;AD$3-2*AD$296,-2,IF('Статистика ВПР 2019'!AD174&lt;AD$3-AD$296,-1,IF('Статистика ВПР 2019'!AD174&lt;AD$3+AD$296,0,IF('Статистика ВПР 2019'!AD174&lt;AD$3+2*AD$296,1,2)))))</f>
        <v>0</v>
      </c>
      <c r="AE174" s="7">
        <f>IF('Статистика ВПР 2019'!AE174="","_",IF('Статистика ВПР 2019'!AE174&lt;AE$3-2*AE$296,-2,IF('Статистика ВПР 2019'!AE174&lt;AE$3-AE$296,-1,IF('Статистика ВПР 2019'!AE174&lt;AE$3+AE$296,0,IF('Статистика ВПР 2019'!AE174&lt;AE$3+2*AE$296,1,2)))))</f>
        <v>0</v>
      </c>
      <c r="AF174" s="7">
        <f>IF('Статистика ВПР 2019'!AF174="","_",IF('Статистика ВПР 2019'!AF174&lt;AF$3-2*AF$296,-2,IF('Статистика ВПР 2019'!AF174&lt;AF$3-AF$296,-1,IF('Статистика ВПР 2019'!AF174&lt;AF$3+AF$296,0,IF('Статистика ВПР 2019'!AF174&lt;AF$3+2*AF$296,1,2)))))</f>
        <v>0</v>
      </c>
      <c r="AG174" s="7" t="str">
        <f>IF('Статистика ВПР 2019'!AG174="","_",IF('Статистика ВПР 2019'!AG174&lt;AG$3-2*AG$296,-2,IF('Статистика ВПР 2019'!AG174&lt;AG$3-AG$296,-1,IF('Статистика ВПР 2019'!AG174&lt;AG$3+AG$296,0,IF('Статистика ВПР 2019'!AG174&lt;AG$3+2*AG$296,1,2)))))</f>
        <v>_</v>
      </c>
      <c r="AH174" s="7">
        <f>IF('Статистика ВПР 2019'!AH174="","_",IF('Статистика ВПР 2019'!AH174&lt;AH$3-2*AH$296,-2,IF('Статистика ВПР 2019'!AH174&lt;AH$3-AH$296,-1,IF('Статистика ВПР 2019'!AH174&lt;AH$3+AH$296,0,IF('Статистика ВПР 2019'!AH174&lt;AH$3+2*AH$296,1,2)))))</f>
        <v>0</v>
      </c>
      <c r="AI174" s="7" t="str">
        <f>IF('Статистика ВПР 2019'!AI174="","_",IF('Статистика ВПР 2019'!AI174&lt;AI$3-2*AI$296,-2,IF('Статистика ВПР 2019'!AI174&lt;AI$3-AI$296,-1,IF('Статистика ВПР 2019'!AI174&lt;AI$3+AI$296,0,IF('Статистика ВПР 2019'!AI174&lt;AI$3+2*AI$296,1,2)))))</f>
        <v>_</v>
      </c>
      <c r="AJ174" s="7" t="str">
        <f>IF('Статистика ВПР 2019'!AJ174="","_",IF('Статистика ВПР 2019'!AJ174&lt;AJ$3-2*AJ$296,-2,IF('Статистика ВПР 2019'!AJ174&lt;AJ$3-AJ$296,-1,IF('Статистика ВПР 2019'!AJ174&lt;AJ$3+AJ$296,0,IF('Статистика ВПР 2019'!AJ174&lt;AJ$3+2*AJ$296,1,2)))))</f>
        <v>_</v>
      </c>
      <c r="AK174" s="7" t="str">
        <f>IF('Статистика ВПР 2019'!AK174="","_",IF('Статистика ВПР 2019'!AK174&lt;AK$3-2*AK$296,-2,IF('Статистика ВПР 2019'!AK174&lt;AK$3-AK$296,-1,IF('Статистика ВПР 2019'!AK174&lt;AK$3+AK$296,0,IF('Статистика ВПР 2019'!AK174&lt;AK$3+2*AK$296,1,2)))))</f>
        <v>_</v>
      </c>
      <c r="AL174" s="2">
        <f t="shared" si="2"/>
        <v>35</v>
      </c>
    </row>
    <row r="175" spans="1:38" x14ac:dyDescent="0.25">
      <c r="A175" s="4" t="s">
        <v>90</v>
      </c>
      <c r="B175" s="6" t="s">
        <v>93</v>
      </c>
      <c r="C175" s="7">
        <f>IF('Статистика ВПР 2019'!C175="","_",IF('Статистика ВПР 2019'!C175&lt;C$3-2*C$296,-2,IF('Статистика ВПР 2019'!C175&lt;C$3-C$296,-1,IF('Статистика ВПР 2019'!C175&lt;C$3+C$296,0,IF('Статистика ВПР 2019'!C175&lt;C$3+2*C$296,1,2)))))</f>
        <v>0</v>
      </c>
      <c r="D175" s="7">
        <f>IF('Статистика ВПР 2019'!D175="","_",IF('Статистика ВПР 2019'!D175&lt;D$3-2*D$296,-2,IF('Статистика ВПР 2019'!D175&lt;D$3-D$296,-1,IF('Статистика ВПР 2019'!D175&lt;D$3+D$296,0,IF('Статистика ВПР 2019'!D175&lt;D$3+2*D$296,1,2)))))</f>
        <v>0</v>
      </c>
      <c r="E175" s="7">
        <f>IF('Статистика ВПР 2019'!E175="","_",IF('Статистика ВПР 2019'!E175&lt;E$3-2*E$296,-2,IF('Статистика ВПР 2019'!E175&lt;E$3-E$296,-1,IF('Статистика ВПР 2019'!E175&lt;E$3+E$296,0,IF('Статистика ВПР 2019'!E175&lt;E$3+2*E$296,1,2)))))</f>
        <v>0</v>
      </c>
      <c r="F175" s="7">
        <f>IF('Статистика ВПР 2019'!F175="","_",IF('Статистика ВПР 2019'!F175&lt;F$3-2*F$296,-2,IF('Статистика ВПР 2019'!F175&lt;F$3-F$296,-1,IF('Статистика ВПР 2019'!F175&lt;F$3+F$296,0,IF('Статистика ВПР 2019'!F175&lt;F$3+2*F$296,1,2)))))</f>
        <v>0</v>
      </c>
      <c r="G175" s="7">
        <f>IF('Статистика ВПР 2019'!G175="","_",IF('Статистика ВПР 2019'!G175&lt;G$3-2*G$296,-2,IF('Статистика ВПР 2019'!G175&lt;G$3-G$296,-1,IF('Статистика ВПР 2019'!G175&lt;G$3+G$296,0,IF('Статистика ВПР 2019'!G175&lt;G$3+2*G$296,1,2)))))</f>
        <v>0</v>
      </c>
      <c r="H175" s="7">
        <f>IF('Статистика ВПР 2019'!H175="","_",IF('Статистика ВПР 2019'!H175&lt;H$3-2*H$296,-2,IF('Статистика ВПР 2019'!H175&lt;H$3-H$296,-1,IF('Статистика ВПР 2019'!H175&lt;H$3+H$296,0,IF('Статистика ВПР 2019'!H175&lt;H$3+2*H$296,1,2)))))</f>
        <v>2</v>
      </c>
      <c r="I175" s="7">
        <f>IF('Статистика ВПР 2019'!I175="","_",IF('Статистика ВПР 2019'!I175&lt;I$3-2*I$296,-2,IF('Статистика ВПР 2019'!I175&lt;I$3-I$296,-1,IF('Статистика ВПР 2019'!I175&lt;I$3+I$296,0,IF('Статистика ВПР 2019'!I175&lt;I$3+2*I$296,1,2)))))</f>
        <v>0</v>
      </c>
      <c r="J175" s="7">
        <f>IF('Статистика ВПР 2019'!J175="","_",IF('Статистика ВПР 2019'!J175&lt;J$3-2*J$296,-2,IF('Статистика ВПР 2019'!J175&lt;J$3-J$296,-1,IF('Статистика ВПР 2019'!J175&lt;J$3+J$296,0,IF('Статистика ВПР 2019'!J175&lt;J$3+2*J$296,1,2)))))</f>
        <v>-1</v>
      </c>
      <c r="K175" s="7">
        <f>IF('Статистика ВПР 2019'!K175="","_",IF('Статистика ВПР 2019'!K175&lt;K$3-2*K$296,-2,IF('Статистика ВПР 2019'!K175&lt;K$3-K$296,-1,IF('Статистика ВПР 2019'!K175&lt;K$3+K$296,0,IF('Статистика ВПР 2019'!K175&lt;K$3+2*K$296,1,2)))))</f>
        <v>-1</v>
      </c>
      <c r="L175" s="7">
        <f>IF('Статистика ВПР 2019'!L175="","_",IF('Статистика ВПР 2019'!L175&lt;L$3-2*L$296,-2,IF('Статистика ВПР 2019'!L175&lt;L$3-L$296,-1,IF('Статистика ВПР 2019'!L175&lt;L$3+L$296,0,IF('Статистика ВПР 2019'!L175&lt;L$3+2*L$296,1,2)))))</f>
        <v>0</v>
      </c>
      <c r="M175" s="7">
        <f>IF('Статистика ВПР 2019'!M175="","_",IF('Статистика ВПР 2019'!M175&lt;M$3-2*M$296,-2,IF('Статистика ВПР 2019'!M175&lt;M$3-M$296,-1,IF('Статистика ВПР 2019'!M175&lt;M$3+M$296,0,IF('Статистика ВПР 2019'!M175&lt;M$3+2*M$296,1,2)))))</f>
        <v>0</v>
      </c>
      <c r="N175" s="7">
        <f>IF('Статистика ВПР 2019'!N175="","_",IF('Статистика ВПР 2019'!N175&lt;N$3-2*N$296,-2,IF('Статистика ВПР 2019'!N175&lt;N$3-N$296,-1,IF('Статистика ВПР 2019'!N175&lt;N$3+N$296,0,IF('Статистика ВПР 2019'!N175&lt;N$3+2*N$296,1,2)))))</f>
        <v>0</v>
      </c>
      <c r="O175" s="7">
        <f>IF('Статистика ВПР 2019'!O175="","_",IF('Статистика ВПР 2019'!O175&lt;O$3-2*O$296,-2,IF('Статистика ВПР 2019'!O175&lt;O$3-O$296,-1,IF('Статистика ВПР 2019'!O175&lt;O$3+O$296,0,IF('Статистика ВПР 2019'!O175&lt;O$3+2*O$296,1,2)))))</f>
        <v>0</v>
      </c>
      <c r="P175" s="7">
        <f>IF('Статистика ВПР 2019'!P175="","_",IF('Статистика ВПР 2019'!P175&lt;P$3-2*P$296,-2,IF('Статистика ВПР 2019'!P175&lt;P$3-P$296,-1,IF('Статистика ВПР 2019'!P175&lt;P$3+P$296,0,IF('Статистика ВПР 2019'!P175&lt;P$3+2*P$296,1,2)))))</f>
        <v>0</v>
      </c>
      <c r="Q175" s="7">
        <f>IF('Статистика ВПР 2019'!Q175="","_",IF('Статистика ВПР 2019'!Q175&lt;Q$3-2*Q$296,-2,IF('Статистика ВПР 2019'!Q175&lt;Q$3-Q$296,-1,IF('Статистика ВПР 2019'!Q175&lt;Q$3+Q$296,0,IF('Статистика ВПР 2019'!Q175&lt;Q$3+2*Q$296,1,2)))))</f>
        <v>0</v>
      </c>
      <c r="R175" s="7">
        <f>IF('Статистика ВПР 2019'!R175="","_",IF('Статистика ВПР 2019'!R175&lt;R$3-2*R$296,-2,IF('Статистика ВПР 2019'!R175&lt;R$3-R$296,-1,IF('Статистика ВПР 2019'!R175&lt;R$3+R$296,0,IF('Статистика ВПР 2019'!R175&lt;R$3+2*R$296,1,2)))))</f>
        <v>0</v>
      </c>
      <c r="S175" s="7">
        <f>IF('Статистика ВПР 2019'!S175="","_",IF('Статистика ВПР 2019'!S175&lt;S$3-2*S$296,-2,IF('Статистика ВПР 2019'!S175&lt;S$3-S$296,-1,IF('Статистика ВПР 2019'!S175&lt;S$3+S$296,0,IF('Статистика ВПР 2019'!S175&lt;S$3+2*S$296,1,2)))))</f>
        <v>0</v>
      </c>
      <c r="T175" s="7">
        <f>IF('Статистика ВПР 2019'!T175="","_",IF('Статистика ВПР 2019'!T175&lt;T$3-2*T$296,-2,IF('Статистика ВПР 2019'!T175&lt;T$3-T$296,-1,IF('Статистика ВПР 2019'!T175&lt;T$3+T$296,0,IF('Статистика ВПР 2019'!T175&lt;T$3+2*T$296,1,2)))))</f>
        <v>-1</v>
      </c>
      <c r="U175" s="7">
        <f>IF('Статистика ВПР 2019'!U175="","_",IF('Статистика ВПР 2019'!U175&lt;U$3-2*U$296,-2,IF('Статистика ВПР 2019'!U175&lt;U$3-U$296,-1,IF('Статистика ВПР 2019'!U175&lt;U$3+U$296,0,IF('Статистика ВПР 2019'!U175&lt;U$3+2*U$296,1,2)))))</f>
        <v>0</v>
      </c>
      <c r="V175" s="7">
        <f>IF('Статистика ВПР 2019'!V175="","_",IF('Статистика ВПР 2019'!V175&lt;V$3-2*V$296,-2,IF('Статистика ВПР 2019'!V175&lt;V$3-V$296,-1,IF('Статистика ВПР 2019'!V175&lt;V$3+V$296,0,IF('Статистика ВПР 2019'!V175&lt;V$3+2*V$296,1,2)))))</f>
        <v>0</v>
      </c>
      <c r="W175" s="7">
        <f>IF('Статистика ВПР 2019'!W175="","_",IF('Статистика ВПР 2019'!W175&lt;W$3-2*W$296,-2,IF('Статистика ВПР 2019'!W175&lt;W$3-W$296,-1,IF('Статистика ВПР 2019'!W175&lt;W$3+W$296,0,IF('Статистика ВПР 2019'!W175&lt;W$3+2*W$296,1,2)))))</f>
        <v>0</v>
      </c>
      <c r="X175" s="7">
        <f>IF('Статистика ВПР 2019'!X175="","_",IF('Статистика ВПР 2019'!X175&lt;X$3-2*X$296,-2,IF('Статистика ВПР 2019'!X175&lt;X$3-X$296,-1,IF('Статистика ВПР 2019'!X175&lt;X$3+X$296,0,IF('Статистика ВПР 2019'!X175&lt;X$3+2*X$296,1,2)))))</f>
        <v>-1</v>
      </c>
      <c r="Y175" s="7" t="str">
        <f>IF('Статистика ВПР 2019'!Y175="","_",IF('Статистика ВПР 2019'!Y175&lt;Y$3-2*Y$296,-2,IF('Статистика ВПР 2019'!Y175&lt;Y$3-Y$296,-1,IF('Статистика ВПР 2019'!Y175&lt;Y$3+Y$296,0,IF('Статистика ВПР 2019'!Y175&lt;Y$3+2*Y$296,1,2)))))</f>
        <v>_</v>
      </c>
      <c r="Z175" s="7" t="str">
        <f>IF('Статистика ВПР 2019'!Z175="","_",IF('Статистика ВПР 2019'!Z175&lt;Z$3-2*Z$296,-2,IF('Статистика ВПР 2019'!Z175&lt;Z$3-Z$296,-1,IF('Статистика ВПР 2019'!Z175&lt;Z$3+Z$296,0,IF('Статистика ВПР 2019'!Z175&lt;Z$3+2*Z$296,1,2)))))</f>
        <v>_</v>
      </c>
      <c r="AA175" s="7">
        <f>IF('Статистика ВПР 2019'!AA175="","_",IF('Статистика ВПР 2019'!AA175&lt;AA$3-2*AA$296,-2,IF('Статистика ВПР 2019'!AA175&lt;AA$3-AA$296,-1,IF('Статистика ВПР 2019'!AA175&lt;AA$3+AA$296,0,IF('Статистика ВПР 2019'!AA175&lt;AA$3+2*AA$296,1,2)))))</f>
        <v>0</v>
      </c>
      <c r="AB175" s="7">
        <f>IF('Статистика ВПР 2019'!AB175="","_",IF('Статистика ВПР 2019'!AB175&lt;AB$3-2*AB$296,-2,IF('Статистика ВПР 2019'!AB175&lt;AB$3-AB$296,-1,IF('Статистика ВПР 2019'!AB175&lt;AB$3+AB$296,0,IF('Статистика ВПР 2019'!AB175&lt;AB$3+2*AB$296,1,2)))))</f>
        <v>0</v>
      </c>
      <c r="AC175" s="7">
        <f>IF('Статистика ВПР 2019'!AC175="","_",IF('Статистика ВПР 2019'!AC175&lt;AC$3-2*AC$296,-2,IF('Статистика ВПР 2019'!AC175&lt;AC$3-AC$296,-1,IF('Статистика ВПР 2019'!AC175&lt;AC$3+AC$296,0,IF('Статистика ВПР 2019'!AC175&lt;AC$3+2*AC$296,1,2)))))</f>
        <v>0</v>
      </c>
      <c r="AD175" s="7">
        <f>IF('Статистика ВПР 2019'!AD175="","_",IF('Статистика ВПР 2019'!AD175&lt;AD$3-2*AD$296,-2,IF('Статистика ВПР 2019'!AD175&lt;AD$3-AD$296,-1,IF('Статистика ВПР 2019'!AD175&lt;AD$3+AD$296,0,IF('Статистика ВПР 2019'!AD175&lt;AD$3+2*AD$296,1,2)))))</f>
        <v>-1</v>
      </c>
      <c r="AE175" s="7">
        <f>IF('Статистика ВПР 2019'!AE175="","_",IF('Статистика ВПР 2019'!AE175&lt;AE$3-2*AE$296,-2,IF('Статистика ВПР 2019'!AE175&lt;AE$3-AE$296,-1,IF('Статистика ВПР 2019'!AE175&lt;AE$3+AE$296,0,IF('Статистика ВПР 2019'!AE175&lt;AE$3+2*AE$296,1,2)))))</f>
        <v>0</v>
      </c>
      <c r="AF175" s="7">
        <f>IF('Статистика ВПР 2019'!AF175="","_",IF('Статистика ВПР 2019'!AF175&lt;AF$3-2*AF$296,-2,IF('Статистика ВПР 2019'!AF175&lt;AF$3-AF$296,-1,IF('Статистика ВПР 2019'!AF175&lt;AF$3+AF$296,0,IF('Статистика ВПР 2019'!AF175&lt;AF$3+2*AF$296,1,2)))))</f>
        <v>0</v>
      </c>
      <c r="AG175" s="7" t="str">
        <f>IF('Статистика ВПР 2019'!AG175="","_",IF('Статистика ВПР 2019'!AG175&lt;AG$3-2*AG$296,-2,IF('Статистика ВПР 2019'!AG175&lt;AG$3-AG$296,-1,IF('Статистика ВПР 2019'!AG175&lt;AG$3+AG$296,0,IF('Статистика ВПР 2019'!AG175&lt;AG$3+2*AG$296,1,2)))))</f>
        <v>_</v>
      </c>
      <c r="AH175" s="7">
        <f>IF('Статистика ВПР 2019'!AH175="","_",IF('Статистика ВПР 2019'!AH175&lt;AH$3-2*AH$296,-2,IF('Статистика ВПР 2019'!AH175&lt;AH$3-AH$296,-1,IF('Статистика ВПР 2019'!AH175&lt;AH$3+AH$296,0,IF('Статистика ВПР 2019'!AH175&lt;AH$3+2*AH$296,1,2)))))</f>
        <v>0</v>
      </c>
      <c r="AI175" s="7" t="str">
        <f>IF('Статистика ВПР 2019'!AI175="","_",IF('Статистика ВПР 2019'!AI175&lt;AI$3-2*AI$296,-2,IF('Статистика ВПР 2019'!AI175&lt;AI$3-AI$296,-1,IF('Статистика ВПР 2019'!AI175&lt;AI$3+AI$296,0,IF('Статистика ВПР 2019'!AI175&lt;AI$3+2*AI$296,1,2)))))</f>
        <v>_</v>
      </c>
      <c r="AJ175" s="7" t="str">
        <f>IF('Статистика ВПР 2019'!AJ175="","_",IF('Статистика ВПР 2019'!AJ175&lt;AJ$3-2*AJ$296,-2,IF('Статистика ВПР 2019'!AJ175&lt;AJ$3-AJ$296,-1,IF('Статистика ВПР 2019'!AJ175&lt;AJ$3+AJ$296,0,IF('Статистика ВПР 2019'!AJ175&lt;AJ$3+2*AJ$296,1,2)))))</f>
        <v>_</v>
      </c>
      <c r="AK175" s="7" t="str">
        <f>IF('Статистика ВПР 2019'!AK175="","_",IF('Статистика ВПР 2019'!AK175&lt;AK$3-2*AK$296,-2,IF('Статистика ВПР 2019'!AK175&lt;AK$3-AK$296,-1,IF('Статистика ВПР 2019'!AK175&lt;AK$3+AK$296,0,IF('Статистика ВПР 2019'!AK175&lt;AK$3+2*AK$296,1,2)))))</f>
        <v>_</v>
      </c>
      <c r="AL175" s="2">
        <f t="shared" si="2"/>
        <v>35</v>
      </c>
    </row>
    <row r="176" spans="1:38" x14ac:dyDescent="0.25">
      <c r="A176" s="4" t="s">
        <v>90</v>
      </c>
      <c r="B176" s="6" t="s">
        <v>91</v>
      </c>
      <c r="C176" s="7">
        <f>IF('Статистика ВПР 2019'!C176="","_",IF('Статистика ВПР 2019'!C176&lt;C$3-2*C$296,-2,IF('Статистика ВПР 2019'!C176&lt;C$3-C$296,-1,IF('Статистика ВПР 2019'!C176&lt;C$3+C$296,0,IF('Статистика ВПР 2019'!C176&lt;C$3+2*C$296,1,2)))))</f>
        <v>0</v>
      </c>
      <c r="D176" s="7">
        <f>IF('Статистика ВПР 2019'!D176="","_",IF('Статистика ВПР 2019'!D176&lt;D$3-2*D$296,-2,IF('Статистика ВПР 2019'!D176&lt;D$3-D$296,-1,IF('Статистика ВПР 2019'!D176&lt;D$3+D$296,0,IF('Статистика ВПР 2019'!D176&lt;D$3+2*D$296,1,2)))))</f>
        <v>-1</v>
      </c>
      <c r="E176" s="7">
        <f>IF('Статистика ВПР 2019'!E176="","_",IF('Статистика ВПР 2019'!E176&lt;E$3-2*E$296,-2,IF('Статистика ВПР 2019'!E176&lt;E$3-E$296,-1,IF('Статистика ВПР 2019'!E176&lt;E$3+E$296,0,IF('Статистика ВПР 2019'!E176&lt;E$3+2*E$296,1,2)))))</f>
        <v>0</v>
      </c>
      <c r="F176" s="7">
        <f>IF('Статистика ВПР 2019'!F176="","_",IF('Статистика ВПР 2019'!F176&lt;F$3-2*F$296,-2,IF('Статистика ВПР 2019'!F176&lt;F$3-F$296,-1,IF('Статистика ВПР 2019'!F176&lt;F$3+F$296,0,IF('Статистика ВПР 2019'!F176&lt;F$3+2*F$296,1,2)))))</f>
        <v>0</v>
      </c>
      <c r="G176" s="7">
        <f>IF('Статистика ВПР 2019'!G176="","_",IF('Статистика ВПР 2019'!G176&lt;G$3-2*G$296,-2,IF('Статистика ВПР 2019'!G176&lt;G$3-G$296,-1,IF('Статистика ВПР 2019'!G176&lt;G$3+G$296,0,IF('Статистика ВПР 2019'!G176&lt;G$3+2*G$296,1,2)))))</f>
        <v>0</v>
      </c>
      <c r="H176" s="7">
        <f>IF('Статистика ВПР 2019'!H176="","_",IF('Статистика ВПР 2019'!H176&lt;H$3-2*H$296,-2,IF('Статистика ВПР 2019'!H176&lt;H$3-H$296,-1,IF('Статистика ВПР 2019'!H176&lt;H$3+H$296,0,IF('Статистика ВПР 2019'!H176&lt;H$3+2*H$296,1,2)))))</f>
        <v>1</v>
      </c>
      <c r="I176" s="7">
        <f>IF('Статистика ВПР 2019'!I176="","_",IF('Статистика ВПР 2019'!I176&lt;I$3-2*I$296,-2,IF('Статистика ВПР 2019'!I176&lt;I$3-I$296,-1,IF('Статистика ВПР 2019'!I176&lt;I$3+I$296,0,IF('Статистика ВПР 2019'!I176&lt;I$3+2*I$296,1,2)))))</f>
        <v>0</v>
      </c>
      <c r="J176" s="7">
        <f>IF('Статистика ВПР 2019'!J176="","_",IF('Статистика ВПР 2019'!J176&lt;J$3-2*J$296,-2,IF('Статистика ВПР 2019'!J176&lt;J$3-J$296,-1,IF('Статистика ВПР 2019'!J176&lt;J$3+J$296,0,IF('Статистика ВПР 2019'!J176&lt;J$3+2*J$296,1,2)))))</f>
        <v>-1</v>
      </c>
      <c r="K176" s="7">
        <f>IF('Статистика ВПР 2019'!K176="","_",IF('Статистика ВПР 2019'!K176&lt;K$3-2*K$296,-2,IF('Статистика ВПР 2019'!K176&lt;K$3-K$296,-1,IF('Статистика ВПР 2019'!K176&lt;K$3+K$296,0,IF('Статистика ВПР 2019'!K176&lt;K$3+2*K$296,1,2)))))</f>
        <v>-1</v>
      </c>
      <c r="L176" s="7">
        <f>IF('Статистика ВПР 2019'!L176="","_",IF('Статистика ВПР 2019'!L176&lt;L$3-2*L$296,-2,IF('Статистика ВПР 2019'!L176&lt;L$3-L$296,-1,IF('Статистика ВПР 2019'!L176&lt;L$3+L$296,0,IF('Статистика ВПР 2019'!L176&lt;L$3+2*L$296,1,2)))))</f>
        <v>0</v>
      </c>
      <c r="M176" s="7">
        <f>IF('Статистика ВПР 2019'!M176="","_",IF('Статистика ВПР 2019'!M176&lt;M$3-2*M$296,-2,IF('Статистика ВПР 2019'!M176&lt;M$3-M$296,-1,IF('Статистика ВПР 2019'!M176&lt;M$3+M$296,0,IF('Статистика ВПР 2019'!M176&lt;M$3+2*M$296,1,2)))))</f>
        <v>0</v>
      </c>
      <c r="N176" s="7">
        <f>IF('Статистика ВПР 2019'!N176="","_",IF('Статистика ВПР 2019'!N176&lt;N$3-2*N$296,-2,IF('Статистика ВПР 2019'!N176&lt;N$3-N$296,-1,IF('Статистика ВПР 2019'!N176&lt;N$3+N$296,0,IF('Статистика ВПР 2019'!N176&lt;N$3+2*N$296,1,2)))))</f>
        <v>0</v>
      </c>
      <c r="O176" s="7">
        <f>IF('Статистика ВПР 2019'!O176="","_",IF('Статистика ВПР 2019'!O176&lt;O$3-2*O$296,-2,IF('Статистика ВПР 2019'!O176&lt;O$3-O$296,-1,IF('Статистика ВПР 2019'!O176&lt;O$3+O$296,0,IF('Статистика ВПР 2019'!O176&lt;O$3+2*O$296,1,2)))))</f>
        <v>0</v>
      </c>
      <c r="P176" s="7">
        <f>IF('Статистика ВПР 2019'!P176="","_",IF('Статистика ВПР 2019'!P176&lt;P$3-2*P$296,-2,IF('Статистика ВПР 2019'!P176&lt;P$3-P$296,-1,IF('Статистика ВПР 2019'!P176&lt;P$3+P$296,0,IF('Статистика ВПР 2019'!P176&lt;P$3+2*P$296,1,2)))))</f>
        <v>0</v>
      </c>
      <c r="Q176" s="7">
        <f>IF('Статистика ВПР 2019'!Q176="","_",IF('Статистика ВПР 2019'!Q176&lt;Q$3-2*Q$296,-2,IF('Статистика ВПР 2019'!Q176&lt;Q$3-Q$296,-1,IF('Статистика ВПР 2019'!Q176&lt;Q$3+Q$296,0,IF('Статистика ВПР 2019'!Q176&lt;Q$3+2*Q$296,1,2)))))</f>
        <v>0</v>
      </c>
      <c r="R176" s="7">
        <f>IF('Статистика ВПР 2019'!R176="","_",IF('Статистика ВПР 2019'!R176&lt;R$3-2*R$296,-2,IF('Статистика ВПР 2019'!R176&lt;R$3-R$296,-1,IF('Статистика ВПР 2019'!R176&lt;R$3+R$296,0,IF('Статистика ВПР 2019'!R176&lt;R$3+2*R$296,1,2)))))</f>
        <v>0</v>
      </c>
      <c r="S176" s="7">
        <f>IF('Статистика ВПР 2019'!S176="","_",IF('Статистика ВПР 2019'!S176&lt;S$3-2*S$296,-2,IF('Статистика ВПР 2019'!S176&lt;S$3-S$296,-1,IF('Статистика ВПР 2019'!S176&lt;S$3+S$296,0,IF('Статистика ВПР 2019'!S176&lt;S$3+2*S$296,1,2)))))</f>
        <v>0</v>
      </c>
      <c r="T176" s="7">
        <f>IF('Статистика ВПР 2019'!T176="","_",IF('Статистика ВПР 2019'!T176&lt;T$3-2*T$296,-2,IF('Статистика ВПР 2019'!T176&lt;T$3-T$296,-1,IF('Статистика ВПР 2019'!T176&lt;T$3+T$296,0,IF('Статистика ВПР 2019'!T176&lt;T$3+2*T$296,1,2)))))</f>
        <v>0</v>
      </c>
      <c r="U176" s="7">
        <f>IF('Статистика ВПР 2019'!U176="","_",IF('Статистика ВПР 2019'!U176&lt;U$3-2*U$296,-2,IF('Статистика ВПР 2019'!U176&lt;U$3-U$296,-1,IF('Статистика ВПР 2019'!U176&lt;U$3+U$296,0,IF('Статистика ВПР 2019'!U176&lt;U$3+2*U$296,1,2)))))</f>
        <v>0</v>
      </c>
      <c r="V176" s="7">
        <f>IF('Статистика ВПР 2019'!V176="","_",IF('Статистика ВПР 2019'!V176&lt;V$3-2*V$296,-2,IF('Статистика ВПР 2019'!V176&lt;V$3-V$296,-1,IF('Статистика ВПР 2019'!V176&lt;V$3+V$296,0,IF('Статистика ВПР 2019'!V176&lt;V$3+2*V$296,1,2)))))</f>
        <v>0</v>
      </c>
      <c r="W176" s="7">
        <f>IF('Статистика ВПР 2019'!W176="","_",IF('Статистика ВПР 2019'!W176&lt;W$3-2*W$296,-2,IF('Статистика ВПР 2019'!W176&lt;W$3-W$296,-1,IF('Статистика ВПР 2019'!W176&lt;W$3+W$296,0,IF('Статистика ВПР 2019'!W176&lt;W$3+2*W$296,1,2)))))</f>
        <v>-1</v>
      </c>
      <c r="X176" s="7">
        <f>IF('Статистика ВПР 2019'!X176="","_",IF('Статистика ВПР 2019'!X176&lt;X$3-2*X$296,-2,IF('Статистика ВПР 2019'!X176&lt;X$3-X$296,-1,IF('Статистика ВПР 2019'!X176&lt;X$3+X$296,0,IF('Статистика ВПР 2019'!X176&lt;X$3+2*X$296,1,2)))))</f>
        <v>-1</v>
      </c>
      <c r="Y176" s="7" t="str">
        <f>IF('Статистика ВПР 2019'!Y176="","_",IF('Статистика ВПР 2019'!Y176&lt;Y$3-2*Y$296,-2,IF('Статистика ВПР 2019'!Y176&lt;Y$3-Y$296,-1,IF('Статистика ВПР 2019'!Y176&lt;Y$3+Y$296,0,IF('Статистика ВПР 2019'!Y176&lt;Y$3+2*Y$296,1,2)))))</f>
        <v>_</v>
      </c>
      <c r="Z176" s="7" t="str">
        <f>IF('Статистика ВПР 2019'!Z176="","_",IF('Статистика ВПР 2019'!Z176&lt;Z$3-2*Z$296,-2,IF('Статистика ВПР 2019'!Z176&lt;Z$3-Z$296,-1,IF('Статистика ВПР 2019'!Z176&lt;Z$3+Z$296,0,IF('Статистика ВПР 2019'!Z176&lt;Z$3+2*Z$296,1,2)))))</f>
        <v>_</v>
      </c>
      <c r="AA176" s="7">
        <f>IF('Статистика ВПР 2019'!AA176="","_",IF('Статистика ВПР 2019'!AA176&lt;AA$3-2*AA$296,-2,IF('Статистика ВПР 2019'!AA176&lt;AA$3-AA$296,-1,IF('Статистика ВПР 2019'!AA176&lt;AA$3+AA$296,0,IF('Статистика ВПР 2019'!AA176&lt;AA$3+2*AA$296,1,2)))))</f>
        <v>0</v>
      </c>
      <c r="AB176" s="7">
        <f>IF('Статистика ВПР 2019'!AB176="","_",IF('Статистика ВПР 2019'!AB176&lt;AB$3-2*AB$296,-2,IF('Статистика ВПР 2019'!AB176&lt;AB$3-AB$296,-1,IF('Статистика ВПР 2019'!AB176&lt;AB$3+AB$296,0,IF('Статистика ВПР 2019'!AB176&lt;AB$3+2*AB$296,1,2)))))</f>
        <v>1</v>
      </c>
      <c r="AC176" s="7">
        <f>IF('Статистика ВПР 2019'!AC176="","_",IF('Статистика ВПР 2019'!AC176&lt;AC$3-2*AC$296,-2,IF('Статистика ВПР 2019'!AC176&lt;AC$3-AC$296,-1,IF('Статистика ВПР 2019'!AC176&lt;AC$3+AC$296,0,IF('Статистика ВПР 2019'!AC176&lt;AC$3+2*AC$296,1,2)))))</f>
        <v>0</v>
      </c>
      <c r="AD176" s="7">
        <f>IF('Статистика ВПР 2019'!AD176="","_",IF('Статистика ВПР 2019'!AD176&lt;AD$3-2*AD$296,-2,IF('Статистика ВПР 2019'!AD176&lt;AD$3-AD$296,-1,IF('Статистика ВПР 2019'!AD176&lt;AD$3+AD$296,0,IF('Статистика ВПР 2019'!AD176&lt;AD$3+2*AD$296,1,2)))))</f>
        <v>0</v>
      </c>
      <c r="AE176" s="7">
        <f>IF('Статистика ВПР 2019'!AE176="","_",IF('Статистика ВПР 2019'!AE176&lt;AE$3-2*AE$296,-2,IF('Статистика ВПР 2019'!AE176&lt;AE$3-AE$296,-1,IF('Статистика ВПР 2019'!AE176&lt;AE$3+AE$296,0,IF('Статистика ВПР 2019'!AE176&lt;AE$3+2*AE$296,1,2)))))</f>
        <v>0</v>
      </c>
      <c r="AF176" s="7">
        <f>IF('Статистика ВПР 2019'!AF176="","_",IF('Статистика ВПР 2019'!AF176&lt;AF$3-2*AF$296,-2,IF('Статистика ВПР 2019'!AF176&lt;AF$3-AF$296,-1,IF('Статистика ВПР 2019'!AF176&lt;AF$3+AF$296,0,IF('Статистика ВПР 2019'!AF176&lt;AF$3+2*AF$296,1,2)))))</f>
        <v>-1</v>
      </c>
      <c r="AG176" s="7" t="str">
        <f>IF('Статистика ВПР 2019'!AG176="","_",IF('Статистика ВПР 2019'!AG176&lt;AG$3-2*AG$296,-2,IF('Статистика ВПР 2019'!AG176&lt;AG$3-AG$296,-1,IF('Статистика ВПР 2019'!AG176&lt;AG$3+AG$296,0,IF('Статистика ВПР 2019'!AG176&lt;AG$3+2*AG$296,1,2)))))</f>
        <v>_</v>
      </c>
      <c r="AH176" s="7">
        <f>IF('Статистика ВПР 2019'!AH176="","_",IF('Статистика ВПР 2019'!AH176&lt;AH$3-2*AH$296,-2,IF('Статистика ВПР 2019'!AH176&lt;AH$3-AH$296,-1,IF('Статистика ВПР 2019'!AH176&lt;AH$3+AH$296,0,IF('Статистика ВПР 2019'!AH176&lt;AH$3+2*AH$296,1,2)))))</f>
        <v>-2</v>
      </c>
      <c r="AI176" s="7" t="str">
        <f>IF('Статистика ВПР 2019'!AI176="","_",IF('Статистика ВПР 2019'!AI176&lt;AI$3-2*AI$296,-2,IF('Статистика ВПР 2019'!AI176&lt;AI$3-AI$296,-1,IF('Статистика ВПР 2019'!AI176&lt;AI$3+AI$296,0,IF('Статистика ВПР 2019'!AI176&lt;AI$3+2*AI$296,1,2)))))</f>
        <v>_</v>
      </c>
      <c r="AJ176" s="7" t="str">
        <f>IF('Статистика ВПР 2019'!AJ176="","_",IF('Статистика ВПР 2019'!AJ176&lt;AJ$3-2*AJ$296,-2,IF('Статистика ВПР 2019'!AJ176&lt;AJ$3-AJ$296,-1,IF('Статистика ВПР 2019'!AJ176&lt;AJ$3+AJ$296,0,IF('Статистика ВПР 2019'!AJ176&lt;AJ$3+2*AJ$296,1,2)))))</f>
        <v>_</v>
      </c>
      <c r="AK176" s="7" t="str">
        <f>IF('Статистика ВПР 2019'!AK176="","_",IF('Статистика ВПР 2019'!AK176&lt;AK$3-2*AK$296,-2,IF('Статистика ВПР 2019'!AK176&lt;AK$3-AK$296,-1,IF('Статистика ВПР 2019'!AK176&lt;AK$3+AK$296,0,IF('Статистика ВПР 2019'!AK176&lt;AK$3+2*AK$296,1,2)))))</f>
        <v>_</v>
      </c>
      <c r="AL176" s="2">
        <f t="shared" si="2"/>
        <v>35</v>
      </c>
    </row>
    <row r="177" spans="1:38" s="2" customFormat="1" x14ac:dyDescent="0.25">
      <c r="A177" s="4" t="s">
        <v>90</v>
      </c>
      <c r="B177" s="6" t="s">
        <v>94</v>
      </c>
      <c r="C177" s="7">
        <f>IF('Статистика ВПР 2019'!C177="","_",IF('Статистика ВПР 2019'!C177&lt;C$3-2*C$296,-2,IF('Статистика ВПР 2019'!C177&lt;C$3-C$296,-1,IF('Статистика ВПР 2019'!C177&lt;C$3+C$296,0,IF('Статистика ВПР 2019'!C177&lt;C$3+2*C$296,1,2)))))</f>
        <v>0</v>
      </c>
      <c r="D177" s="7">
        <f>IF('Статистика ВПР 2019'!D177="","_",IF('Статистика ВПР 2019'!D177&lt;D$3-2*D$296,-2,IF('Статистика ВПР 2019'!D177&lt;D$3-D$296,-1,IF('Статистика ВПР 2019'!D177&lt;D$3+D$296,0,IF('Статистика ВПР 2019'!D177&lt;D$3+2*D$296,1,2)))))</f>
        <v>0</v>
      </c>
      <c r="E177" s="7">
        <f>IF('Статистика ВПР 2019'!E177="","_",IF('Статистика ВПР 2019'!E177&lt;E$3-2*E$296,-2,IF('Статистика ВПР 2019'!E177&lt;E$3-E$296,-1,IF('Статистика ВПР 2019'!E177&lt;E$3+E$296,0,IF('Статистика ВПР 2019'!E177&lt;E$3+2*E$296,1,2)))))</f>
        <v>0</v>
      </c>
      <c r="F177" s="7">
        <f>IF('Статистика ВПР 2019'!F177="","_",IF('Статистика ВПР 2019'!F177&lt;F$3-2*F$296,-2,IF('Статистика ВПР 2019'!F177&lt;F$3-F$296,-1,IF('Статистика ВПР 2019'!F177&lt;F$3+F$296,0,IF('Статистика ВПР 2019'!F177&lt;F$3+2*F$296,1,2)))))</f>
        <v>-1</v>
      </c>
      <c r="G177" s="7">
        <f>IF('Статистика ВПР 2019'!G177="","_",IF('Статистика ВПР 2019'!G177&lt;G$3-2*G$296,-2,IF('Статистика ВПР 2019'!G177&lt;G$3-G$296,-1,IF('Статистика ВПР 2019'!G177&lt;G$3+G$296,0,IF('Статистика ВПР 2019'!G177&lt;G$3+2*G$296,1,2)))))</f>
        <v>-1</v>
      </c>
      <c r="H177" s="7">
        <f>IF('Статистика ВПР 2019'!H177="","_",IF('Статистика ВПР 2019'!H177&lt;H$3-2*H$296,-2,IF('Статистика ВПР 2019'!H177&lt;H$3-H$296,-1,IF('Статистика ВПР 2019'!H177&lt;H$3+H$296,0,IF('Статистика ВПР 2019'!H177&lt;H$3+2*H$296,1,2)))))</f>
        <v>0</v>
      </c>
      <c r="I177" s="7">
        <f>IF('Статистика ВПР 2019'!I177="","_",IF('Статистика ВПР 2019'!I177&lt;I$3-2*I$296,-2,IF('Статистика ВПР 2019'!I177&lt;I$3-I$296,-1,IF('Статистика ВПР 2019'!I177&lt;I$3+I$296,0,IF('Статистика ВПР 2019'!I177&lt;I$3+2*I$296,1,2)))))</f>
        <v>0</v>
      </c>
      <c r="J177" s="7">
        <f>IF('Статистика ВПР 2019'!J177="","_",IF('Статистика ВПР 2019'!J177&lt;J$3-2*J$296,-2,IF('Статистика ВПР 2019'!J177&lt;J$3-J$296,-1,IF('Статистика ВПР 2019'!J177&lt;J$3+J$296,0,IF('Статистика ВПР 2019'!J177&lt;J$3+2*J$296,1,2)))))</f>
        <v>0</v>
      </c>
      <c r="K177" s="7">
        <f>IF('Статистика ВПР 2019'!K177="","_",IF('Статистика ВПР 2019'!K177&lt;K$3-2*K$296,-2,IF('Статистика ВПР 2019'!K177&lt;K$3-K$296,-1,IF('Статистика ВПР 2019'!K177&lt;K$3+K$296,0,IF('Статистика ВПР 2019'!K177&lt;K$3+2*K$296,1,2)))))</f>
        <v>0</v>
      </c>
      <c r="L177" s="7">
        <f>IF('Статистика ВПР 2019'!L177="","_",IF('Статистика ВПР 2019'!L177&lt;L$3-2*L$296,-2,IF('Статистика ВПР 2019'!L177&lt;L$3-L$296,-1,IF('Статистика ВПР 2019'!L177&lt;L$3+L$296,0,IF('Статистика ВПР 2019'!L177&lt;L$3+2*L$296,1,2)))))</f>
        <v>0</v>
      </c>
      <c r="M177" s="7">
        <f>IF('Статистика ВПР 2019'!M177="","_",IF('Статистика ВПР 2019'!M177&lt;M$3-2*M$296,-2,IF('Статистика ВПР 2019'!M177&lt;M$3-M$296,-1,IF('Статистика ВПР 2019'!M177&lt;M$3+M$296,0,IF('Статистика ВПР 2019'!M177&lt;M$3+2*M$296,1,2)))))</f>
        <v>0</v>
      </c>
      <c r="N177" s="7">
        <f>IF('Статистика ВПР 2019'!N177="","_",IF('Статистика ВПР 2019'!N177&lt;N$3-2*N$296,-2,IF('Статистика ВПР 2019'!N177&lt;N$3-N$296,-1,IF('Статистика ВПР 2019'!N177&lt;N$3+N$296,0,IF('Статистика ВПР 2019'!N177&lt;N$3+2*N$296,1,2)))))</f>
        <v>0</v>
      </c>
      <c r="O177" s="7">
        <f>IF('Статистика ВПР 2019'!O177="","_",IF('Статистика ВПР 2019'!O177&lt;O$3-2*O$296,-2,IF('Статистика ВПР 2019'!O177&lt;O$3-O$296,-1,IF('Статистика ВПР 2019'!O177&lt;O$3+O$296,0,IF('Статистика ВПР 2019'!O177&lt;O$3+2*O$296,1,2)))))</f>
        <v>0</v>
      </c>
      <c r="P177" s="7">
        <f>IF('Статистика ВПР 2019'!P177="","_",IF('Статистика ВПР 2019'!P177&lt;P$3-2*P$296,-2,IF('Статистика ВПР 2019'!P177&lt;P$3-P$296,-1,IF('Статистика ВПР 2019'!P177&lt;P$3+P$296,0,IF('Статистика ВПР 2019'!P177&lt;P$3+2*P$296,1,2)))))</f>
        <v>0</v>
      </c>
      <c r="Q177" s="7">
        <f>IF('Статистика ВПР 2019'!Q177="","_",IF('Статистика ВПР 2019'!Q177&lt;Q$3-2*Q$296,-2,IF('Статистика ВПР 2019'!Q177&lt;Q$3-Q$296,-1,IF('Статистика ВПР 2019'!Q177&lt;Q$3+Q$296,0,IF('Статистика ВПР 2019'!Q177&lt;Q$3+2*Q$296,1,2)))))</f>
        <v>0</v>
      </c>
      <c r="R177" s="7">
        <f>IF('Статистика ВПР 2019'!R177="","_",IF('Статистика ВПР 2019'!R177&lt;R$3-2*R$296,-2,IF('Статистика ВПР 2019'!R177&lt;R$3-R$296,-1,IF('Статистика ВПР 2019'!R177&lt;R$3+R$296,0,IF('Статистика ВПР 2019'!R177&lt;R$3+2*R$296,1,2)))))</f>
        <v>0</v>
      </c>
      <c r="S177" s="7">
        <f>IF('Статистика ВПР 2019'!S177="","_",IF('Статистика ВПР 2019'!S177&lt;S$3-2*S$296,-2,IF('Статистика ВПР 2019'!S177&lt;S$3-S$296,-1,IF('Статистика ВПР 2019'!S177&lt;S$3+S$296,0,IF('Статистика ВПР 2019'!S177&lt;S$3+2*S$296,1,2)))))</f>
        <v>0</v>
      </c>
      <c r="T177" s="7">
        <f>IF('Статистика ВПР 2019'!T177="","_",IF('Статистика ВПР 2019'!T177&lt;T$3-2*T$296,-2,IF('Статистика ВПР 2019'!T177&lt;T$3-T$296,-1,IF('Статистика ВПР 2019'!T177&lt;T$3+T$296,0,IF('Статистика ВПР 2019'!T177&lt;T$3+2*T$296,1,2)))))</f>
        <v>0</v>
      </c>
      <c r="U177" s="7">
        <f>IF('Статистика ВПР 2019'!U177="","_",IF('Статистика ВПР 2019'!U177&lt;U$3-2*U$296,-2,IF('Статистика ВПР 2019'!U177&lt;U$3-U$296,-1,IF('Статистика ВПР 2019'!U177&lt;U$3+U$296,0,IF('Статистика ВПР 2019'!U177&lt;U$3+2*U$296,1,2)))))</f>
        <v>0</v>
      </c>
      <c r="V177" s="7">
        <f>IF('Статистика ВПР 2019'!V177="","_",IF('Статистика ВПР 2019'!V177&lt;V$3-2*V$296,-2,IF('Статистика ВПР 2019'!V177&lt;V$3-V$296,-1,IF('Статистика ВПР 2019'!V177&lt;V$3+V$296,0,IF('Статистика ВПР 2019'!V177&lt;V$3+2*V$296,1,2)))))</f>
        <v>0</v>
      </c>
      <c r="W177" s="7">
        <f>IF('Статистика ВПР 2019'!W177="","_",IF('Статистика ВПР 2019'!W177&lt;W$3-2*W$296,-2,IF('Статистика ВПР 2019'!W177&lt;W$3-W$296,-1,IF('Статистика ВПР 2019'!W177&lt;W$3+W$296,0,IF('Статистика ВПР 2019'!W177&lt;W$3+2*W$296,1,2)))))</f>
        <v>-1</v>
      </c>
      <c r="X177" s="7">
        <f>IF('Статистика ВПР 2019'!X177="","_",IF('Статистика ВПР 2019'!X177&lt;X$3-2*X$296,-2,IF('Статистика ВПР 2019'!X177&lt;X$3-X$296,-1,IF('Статистика ВПР 2019'!X177&lt;X$3+X$296,0,IF('Статистика ВПР 2019'!X177&lt;X$3+2*X$296,1,2)))))</f>
        <v>-1</v>
      </c>
      <c r="Y177" s="7" t="str">
        <f>IF('Статистика ВПР 2019'!Y177="","_",IF('Статистика ВПР 2019'!Y177&lt;Y$3-2*Y$296,-2,IF('Статистика ВПР 2019'!Y177&lt;Y$3-Y$296,-1,IF('Статистика ВПР 2019'!Y177&lt;Y$3+Y$296,0,IF('Статистика ВПР 2019'!Y177&lt;Y$3+2*Y$296,1,2)))))</f>
        <v>_</v>
      </c>
      <c r="Z177" s="7" t="str">
        <f>IF('Статистика ВПР 2019'!Z177="","_",IF('Статистика ВПР 2019'!Z177&lt;Z$3-2*Z$296,-2,IF('Статистика ВПР 2019'!Z177&lt;Z$3-Z$296,-1,IF('Статистика ВПР 2019'!Z177&lt;Z$3+Z$296,0,IF('Статистика ВПР 2019'!Z177&lt;Z$3+2*Z$296,1,2)))))</f>
        <v>_</v>
      </c>
      <c r="AA177" s="7">
        <f>IF('Статистика ВПР 2019'!AA177="","_",IF('Статистика ВПР 2019'!AA177&lt;AA$3-2*AA$296,-2,IF('Статистика ВПР 2019'!AA177&lt;AA$3-AA$296,-1,IF('Статистика ВПР 2019'!AA177&lt;AA$3+AA$296,0,IF('Статистика ВПР 2019'!AA177&lt;AA$3+2*AA$296,1,2)))))</f>
        <v>-1</v>
      </c>
      <c r="AB177" s="7">
        <f>IF('Статистика ВПР 2019'!AB177="","_",IF('Статистика ВПР 2019'!AB177&lt;AB$3-2*AB$296,-2,IF('Статистика ВПР 2019'!AB177&lt;AB$3-AB$296,-1,IF('Статистика ВПР 2019'!AB177&lt;AB$3+AB$296,0,IF('Статистика ВПР 2019'!AB177&lt;AB$3+2*AB$296,1,2)))))</f>
        <v>0</v>
      </c>
      <c r="AC177" s="7">
        <f>IF('Статистика ВПР 2019'!AC177="","_",IF('Статистика ВПР 2019'!AC177&lt;AC$3-2*AC$296,-2,IF('Статистика ВПР 2019'!AC177&lt;AC$3-AC$296,-1,IF('Статистика ВПР 2019'!AC177&lt;AC$3+AC$296,0,IF('Статистика ВПР 2019'!AC177&lt;AC$3+2*AC$296,1,2)))))</f>
        <v>0</v>
      </c>
      <c r="AD177" s="7">
        <f>IF('Статистика ВПР 2019'!AD177="","_",IF('Статистика ВПР 2019'!AD177&lt;AD$3-2*AD$296,-2,IF('Статистика ВПР 2019'!AD177&lt;AD$3-AD$296,-1,IF('Статистика ВПР 2019'!AD177&lt;AD$3+AD$296,0,IF('Статистика ВПР 2019'!AD177&lt;AD$3+2*AD$296,1,2)))))</f>
        <v>0</v>
      </c>
      <c r="AE177" s="7">
        <f>IF('Статистика ВПР 2019'!AE177="","_",IF('Статистика ВПР 2019'!AE177&lt;AE$3-2*AE$296,-2,IF('Статистика ВПР 2019'!AE177&lt;AE$3-AE$296,-1,IF('Статистика ВПР 2019'!AE177&lt;AE$3+AE$296,0,IF('Статистика ВПР 2019'!AE177&lt;AE$3+2*AE$296,1,2)))))</f>
        <v>-1</v>
      </c>
      <c r="AF177" s="7">
        <f>IF('Статистика ВПР 2019'!AF177="","_",IF('Статистика ВПР 2019'!AF177&lt;AF$3-2*AF$296,-2,IF('Статистика ВПР 2019'!AF177&lt;AF$3-AF$296,-1,IF('Статистика ВПР 2019'!AF177&lt;AF$3+AF$296,0,IF('Статистика ВПР 2019'!AF177&lt;AF$3+2*AF$296,1,2)))))</f>
        <v>0</v>
      </c>
      <c r="AG177" s="7" t="str">
        <f>IF('Статистика ВПР 2019'!AG177="","_",IF('Статистика ВПР 2019'!AG177&lt;AG$3-2*AG$296,-2,IF('Статистика ВПР 2019'!AG177&lt;AG$3-AG$296,-1,IF('Статистика ВПР 2019'!AG177&lt;AG$3+AG$296,0,IF('Статистика ВПР 2019'!AG177&lt;AG$3+2*AG$296,1,2)))))</f>
        <v>_</v>
      </c>
      <c r="AH177" s="7" t="str">
        <f>IF('Статистика ВПР 2019'!AH177="","_",IF('Статистика ВПР 2019'!AH177&lt;AH$3-2*AH$296,-2,IF('Статистика ВПР 2019'!AH177&lt;AH$3-AH$296,-1,IF('Статистика ВПР 2019'!AH177&lt;AH$3+AH$296,0,IF('Статистика ВПР 2019'!AH177&lt;AH$3+2*AH$296,1,2)))))</f>
        <v>_</v>
      </c>
      <c r="AI177" s="7" t="str">
        <f>IF('Статистика ВПР 2019'!AI177="","_",IF('Статистика ВПР 2019'!AI177&lt;AI$3-2*AI$296,-2,IF('Статистика ВПР 2019'!AI177&lt;AI$3-AI$296,-1,IF('Статистика ВПР 2019'!AI177&lt;AI$3+AI$296,0,IF('Статистика ВПР 2019'!AI177&lt;AI$3+2*AI$296,1,2)))))</f>
        <v>_</v>
      </c>
      <c r="AJ177" s="7" t="str">
        <f>IF('Статистика ВПР 2019'!AJ177="","_",IF('Статистика ВПР 2019'!AJ177&lt;AJ$3-2*AJ$296,-2,IF('Статистика ВПР 2019'!AJ177&lt;AJ$3-AJ$296,-1,IF('Статистика ВПР 2019'!AJ177&lt;AJ$3+AJ$296,0,IF('Статистика ВПР 2019'!AJ177&lt;AJ$3+2*AJ$296,1,2)))))</f>
        <v>_</v>
      </c>
      <c r="AK177" s="7" t="str">
        <f>IF('Статистика ВПР 2019'!AK177="","_",IF('Статистика ВПР 2019'!AK177&lt;AK$3-2*AK$296,-2,IF('Статистика ВПР 2019'!AK177&lt;AK$3-AK$296,-1,IF('Статистика ВПР 2019'!AK177&lt;AK$3+AK$296,0,IF('Статистика ВПР 2019'!AK177&lt;AK$3+2*AK$296,1,2)))))</f>
        <v>_</v>
      </c>
      <c r="AL177" s="2">
        <f t="shared" si="2"/>
        <v>35</v>
      </c>
    </row>
    <row r="178" spans="1:38" x14ac:dyDescent="0.25">
      <c r="A178" s="4" t="s">
        <v>90</v>
      </c>
      <c r="B178" s="30" t="s">
        <v>95</v>
      </c>
      <c r="C178" s="7">
        <f>IF('Статистика ВПР 2019'!C178="","_",IF('Статистика ВПР 2019'!C178&lt;C$3-2*C$296,-2,IF('Статистика ВПР 2019'!C178&lt;C$3-C$296,-1,IF('Статистика ВПР 2019'!C178&lt;C$3+C$296,0,IF('Статистика ВПР 2019'!C178&lt;C$3+2*C$296,1,2)))))</f>
        <v>-2</v>
      </c>
      <c r="D178" s="7">
        <f>IF('Статистика ВПР 2019'!D178="","_",IF('Статистика ВПР 2019'!D178&lt;D$3-2*D$296,-2,IF('Статистика ВПР 2019'!D178&lt;D$3-D$296,-1,IF('Статистика ВПР 2019'!D178&lt;D$3+D$296,0,IF('Статистика ВПР 2019'!D178&lt;D$3+2*D$296,1,2)))))</f>
        <v>-2</v>
      </c>
      <c r="E178" s="7">
        <f>IF('Статистика ВПР 2019'!E178="","_",IF('Статистика ВПР 2019'!E178&lt;E$3-2*E$296,-2,IF('Статистика ВПР 2019'!E178&lt;E$3-E$296,-1,IF('Статистика ВПР 2019'!E178&lt;E$3+E$296,0,IF('Статистика ВПР 2019'!E178&lt;E$3+2*E$296,1,2)))))</f>
        <v>-1</v>
      </c>
      <c r="F178" s="7">
        <f>IF('Статистика ВПР 2019'!F178="","_",IF('Статистика ВПР 2019'!F178&lt;F$3-2*F$296,-2,IF('Статистика ВПР 2019'!F178&lt;F$3-F$296,-1,IF('Статистика ВПР 2019'!F178&lt;F$3+F$296,0,IF('Статистика ВПР 2019'!F178&lt;F$3+2*F$296,1,2)))))</f>
        <v>0</v>
      </c>
      <c r="G178" s="7">
        <f>IF('Статистика ВПР 2019'!G178="","_",IF('Статистика ВПР 2019'!G178&lt;G$3-2*G$296,-2,IF('Статистика ВПР 2019'!G178&lt;G$3-G$296,-1,IF('Статистика ВПР 2019'!G178&lt;G$3+G$296,0,IF('Статистика ВПР 2019'!G178&lt;G$3+2*G$296,1,2)))))</f>
        <v>-1</v>
      </c>
      <c r="H178" s="7">
        <f>IF('Статистика ВПР 2019'!H178="","_",IF('Статистика ВПР 2019'!H178&lt;H$3-2*H$296,-2,IF('Статистика ВПР 2019'!H178&lt;H$3-H$296,-1,IF('Статистика ВПР 2019'!H178&lt;H$3+H$296,0,IF('Статистика ВПР 2019'!H178&lt;H$3+2*H$296,1,2)))))</f>
        <v>0</v>
      </c>
      <c r="I178" s="7">
        <f>IF('Статистика ВПР 2019'!I178="","_",IF('Статистика ВПР 2019'!I178&lt;I$3-2*I$296,-2,IF('Статистика ВПР 2019'!I178&lt;I$3-I$296,-1,IF('Статистика ВПР 2019'!I178&lt;I$3+I$296,0,IF('Статистика ВПР 2019'!I178&lt;I$3+2*I$296,1,2)))))</f>
        <v>0</v>
      </c>
      <c r="J178" s="7">
        <f>IF('Статистика ВПР 2019'!J178="","_",IF('Статистика ВПР 2019'!J178&lt;J$3-2*J$296,-2,IF('Статистика ВПР 2019'!J178&lt;J$3-J$296,-1,IF('Статистика ВПР 2019'!J178&lt;J$3+J$296,0,IF('Статистика ВПР 2019'!J178&lt;J$3+2*J$296,1,2)))))</f>
        <v>0</v>
      </c>
      <c r="K178" s="7">
        <f>IF('Статистика ВПР 2019'!K178="","_",IF('Статистика ВПР 2019'!K178&lt;K$3-2*K$296,-2,IF('Статистика ВПР 2019'!K178&lt;K$3-K$296,-1,IF('Статистика ВПР 2019'!K178&lt;K$3+K$296,0,IF('Статистика ВПР 2019'!K178&lt;K$3+2*K$296,1,2)))))</f>
        <v>-2</v>
      </c>
      <c r="L178" s="7">
        <f>IF('Статистика ВПР 2019'!L178="","_",IF('Статистика ВПР 2019'!L178&lt;L$3-2*L$296,-2,IF('Статистика ВПР 2019'!L178&lt;L$3-L$296,-1,IF('Статистика ВПР 2019'!L178&lt;L$3+L$296,0,IF('Статистика ВПР 2019'!L178&lt;L$3+2*L$296,1,2)))))</f>
        <v>0</v>
      </c>
      <c r="M178" s="7">
        <f>IF('Статистика ВПР 2019'!M178="","_",IF('Статистика ВПР 2019'!M178&lt;M$3-2*M$296,-2,IF('Статистика ВПР 2019'!M178&lt;M$3-M$296,-1,IF('Статистика ВПР 2019'!M178&lt;M$3+M$296,0,IF('Статистика ВПР 2019'!M178&lt;M$3+2*M$296,1,2)))))</f>
        <v>0</v>
      </c>
      <c r="N178" s="7">
        <f>IF('Статистика ВПР 2019'!N178="","_",IF('Статистика ВПР 2019'!N178&lt;N$3-2*N$296,-2,IF('Статистика ВПР 2019'!N178&lt;N$3-N$296,-1,IF('Статистика ВПР 2019'!N178&lt;N$3+N$296,0,IF('Статистика ВПР 2019'!N178&lt;N$3+2*N$296,1,2)))))</f>
        <v>0</v>
      </c>
      <c r="O178" s="7">
        <f>IF('Статистика ВПР 2019'!O178="","_",IF('Статистика ВПР 2019'!O178&lt;O$3-2*O$296,-2,IF('Статистика ВПР 2019'!O178&lt;O$3-O$296,-1,IF('Статистика ВПР 2019'!O178&lt;O$3+O$296,0,IF('Статистика ВПР 2019'!O178&lt;O$3+2*O$296,1,2)))))</f>
        <v>0</v>
      </c>
      <c r="P178" s="7">
        <f>IF('Статистика ВПР 2019'!P178="","_",IF('Статистика ВПР 2019'!P178&lt;P$3-2*P$296,-2,IF('Статистика ВПР 2019'!P178&lt;P$3-P$296,-1,IF('Статистика ВПР 2019'!P178&lt;P$3+P$296,0,IF('Статистика ВПР 2019'!P178&lt;P$3+2*P$296,1,2)))))</f>
        <v>0</v>
      </c>
      <c r="Q178" s="7">
        <f>IF('Статистика ВПР 2019'!Q178="","_",IF('Статистика ВПР 2019'!Q178&lt;Q$3-2*Q$296,-2,IF('Статистика ВПР 2019'!Q178&lt;Q$3-Q$296,-1,IF('Статистика ВПР 2019'!Q178&lt;Q$3+Q$296,0,IF('Статистика ВПР 2019'!Q178&lt;Q$3+2*Q$296,1,2)))))</f>
        <v>0</v>
      </c>
      <c r="R178" s="7">
        <f>IF('Статистика ВПР 2019'!R178="","_",IF('Статистика ВПР 2019'!R178&lt;R$3-2*R$296,-2,IF('Статистика ВПР 2019'!R178&lt;R$3-R$296,-1,IF('Статистика ВПР 2019'!R178&lt;R$3+R$296,0,IF('Статистика ВПР 2019'!R178&lt;R$3+2*R$296,1,2)))))</f>
        <v>-1</v>
      </c>
      <c r="S178" s="7">
        <f>IF('Статистика ВПР 2019'!S178="","_",IF('Статистика ВПР 2019'!S178&lt;S$3-2*S$296,-2,IF('Статистика ВПР 2019'!S178&lt;S$3-S$296,-1,IF('Статистика ВПР 2019'!S178&lt;S$3+S$296,0,IF('Статистика ВПР 2019'!S178&lt;S$3+2*S$296,1,2)))))</f>
        <v>-1</v>
      </c>
      <c r="T178" s="7">
        <f>IF('Статистика ВПР 2019'!T178="","_",IF('Статистика ВПР 2019'!T178&lt;T$3-2*T$296,-2,IF('Статистика ВПР 2019'!T178&lt;T$3-T$296,-1,IF('Статистика ВПР 2019'!T178&lt;T$3+T$296,0,IF('Статистика ВПР 2019'!T178&lt;T$3+2*T$296,1,2)))))</f>
        <v>0</v>
      </c>
      <c r="U178" s="7">
        <f>IF('Статистика ВПР 2019'!U178="","_",IF('Статистика ВПР 2019'!U178&lt;U$3-2*U$296,-2,IF('Статистика ВПР 2019'!U178&lt;U$3-U$296,-1,IF('Статистика ВПР 2019'!U178&lt;U$3+U$296,0,IF('Статистика ВПР 2019'!U178&lt;U$3+2*U$296,1,2)))))</f>
        <v>-2</v>
      </c>
      <c r="V178" s="7">
        <f>IF('Статистика ВПР 2019'!V178="","_",IF('Статистика ВПР 2019'!V178&lt;V$3-2*V$296,-2,IF('Статистика ВПР 2019'!V178&lt;V$3-V$296,-1,IF('Статистика ВПР 2019'!V178&lt;V$3+V$296,0,IF('Статистика ВПР 2019'!V178&lt;V$3+2*V$296,1,2)))))</f>
        <v>0</v>
      </c>
      <c r="W178" s="7">
        <f>IF('Статистика ВПР 2019'!W178="","_",IF('Статистика ВПР 2019'!W178&lt;W$3-2*W$296,-2,IF('Статистика ВПР 2019'!W178&lt;W$3-W$296,-1,IF('Статистика ВПР 2019'!W178&lt;W$3+W$296,0,IF('Статистика ВПР 2019'!W178&lt;W$3+2*W$296,1,2)))))</f>
        <v>-1</v>
      </c>
      <c r="X178" s="7" t="str">
        <f>IF('Статистика ВПР 2019'!X178="","_",IF('Статистика ВПР 2019'!X178&lt;X$3-2*X$296,-2,IF('Статистика ВПР 2019'!X178&lt;X$3-X$296,-1,IF('Статистика ВПР 2019'!X178&lt;X$3+X$296,0,IF('Статистика ВПР 2019'!X178&lt;X$3+2*X$296,1,2)))))</f>
        <v>_</v>
      </c>
      <c r="Y178" s="7" t="str">
        <f>IF('Статистика ВПР 2019'!Y178="","_",IF('Статистика ВПР 2019'!Y178&lt;Y$3-2*Y$296,-2,IF('Статистика ВПР 2019'!Y178&lt;Y$3-Y$296,-1,IF('Статистика ВПР 2019'!Y178&lt;Y$3+Y$296,0,IF('Статистика ВПР 2019'!Y178&lt;Y$3+2*Y$296,1,2)))))</f>
        <v>_</v>
      </c>
      <c r="Z178" s="7" t="str">
        <f>IF('Статистика ВПР 2019'!Z178="","_",IF('Статистика ВПР 2019'!Z178&lt;Z$3-2*Z$296,-2,IF('Статистика ВПР 2019'!Z178&lt;Z$3-Z$296,-1,IF('Статистика ВПР 2019'!Z178&lt;Z$3+Z$296,0,IF('Статистика ВПР 2019'!Z178&lt;Z$3+2*Z$296,1,2)))))</f>
        <v>_</v>
      </c>
      <c r="AA178" s="7">
        <f>IF('Статистика ВПР 2019'!AA178="","_",IF('Статистика ВПР 2019'!AA178&lt;AA$3-2*AA$296,-2,IF('Статистика ВПР 2019'!AA178&lt;AA$3-AA$296,-1,IF('Статистика ВПР 2019'!AA178&lt;AA$3+AA$296,0,IF('Статистика ВПР 2019'!AA178&lt;AA$3+2*AA$296,1,2)))))</f>
        <v>-1</v>
      </c>
      <c r="AB178" s="7">
        <f>IF('Статистика ВПР 2019'!AB178="","_",IF('Статистика ВПР 2019'!AB178&lt;AB$3-2*AB$296,-2,IF('Статистика ВПР 2019'!AB178&lt;AB$3-AB$296,-1,IF('Статистика ВПР 2019'!AB178&lt;AB$3+AB$296,0,IF('Статистика ВПР 2019'!AB178&lt;AB$3+2*AB$296,1,2)))))</f>
        <v>0</v>
      </c>
      <c r="AC178" s="7">
        <f>IF('Статистика ВПР 2019'!AC178="","_",IF('Статистика ВПР 2019'!AC178&lt;AC$3-2*AC$296,-2,IF('Статистика ВПР 2019'!AC178&lt;AC$3-AC$296,-1,IF('Статистика ВПР 2019'!AC178&lt;AC$3+AC$296,0,IF('Статистика ВПР 2019'!AC178&lt;AC$3+2*AC$296,1,2)))))</f>
        <v>-2</v>
      </c>
      <c r="AD178" s="7">
        <f>IF('Статистика ВПР 2019'!AD178="","_",IF('Статистика ВПР 2019'!AD178&lt;AD$3-2*AD$296,-2,IF('Статистика ВПР 2019'!AD178&lt;AD$3-AD$296,-1,IF('Статистика ВПР 2019'!AD178&lt;AD$3+AD$296,0,IF('Статистика ВПР 2019'!AD178&lt;AD$3+2*AD$296,1,2)))))</f>
        <v>0</v>
      </c>
      <c r="AE178" s="7">
        <f>IF('Статистика ВПР 2019'!AE178="","_",IF('Статистика ВПР 2019'!AE178&lt;AE$3-2*AE$296,-2,IF('Статистика ВПР 2019'!AE178&lt;AE$3-AE$296,-1,IF('Статистика ВПР 2019'!AE178&lt;AE$3+AE$296,0,IF('Статистика ВПР 2019'!AE178&lt;AE$3+2*AE$296,1,2)))))</f>
        <v>-1</v>
      </c>
      <c r="AF178" s="7">
        <f>IF('Статистика ВПР 2019'!AF178="","_",IF('Статистика ВПР 2019'!AF178&lt;AF$3-2*AF$296,-2,IF('Статистика ВПР 2019'!AF178&lt;AF$3-AF$296,-1,IF('Статистика ВПР 2019'!AF178&lt;AF$3+AF$296,0,IF('Статистика ВПР 2019'!AF178&lt;AF$3+2*AF$296,1,2)))))</f>
        <v>0</v>
      </c>
      <c r="AG178" s="7" t="str">
        <f>IF('Статистика ВПР 2019'!AG178="","_",IF('Статистика ВПР 2019'!AG178&lt;AG$3-2*AG$296,-2,IF('Статистика ВПР 2019'!AG178&lt;AG$3-AG$296,-1,IF('Статистика ВПР 2019'!AG178&lt;AG$3+AG$296,0,IF('Статистика ВПР 2019'!AG178&lt;AG$3+2*AG$296,1,2)))))</f>
        <v>_</v>
      </c>
      <c r="AH178" s="7">
        <f>IF('Статистика ВПР 2019'!AH178="","_",IF('Статистика ВПР 2019'!AH178&lt;AH$3-2*AH$296,-2,IF('Статистика ВПР 2019'!AH178&lt;AH$3-AH$296,-1,IF('Статистика ВПР 2019'!AH178&lt;AH$3+AH$296,0,IF('Статистика ВПР 2019'!AH178&lt;AH$3+2*AH$296,1,2)))))</f>
        <v>0</v>
      </c>
      <c r="AI178" s="7" t="str">
        <f>IF('Статистика ВПР 2019'!AI178="","_",IF('Статистика ВПР 2019'!AI178&lt;AI$3-2*AI$296,-2,IF('Статистика ВПР 2019'!AI178&lt;AI$3-AI$296,-1,IF('Статистика ВПР 2019'!AI178&lt;AI$3+AI$296,0,IF('Статистика ВПР 2019'!AI178&lt;AI$3+2*AI$296,1,2)))))</f>
        <v>_</v>
      </c>
      <c r="AJ178" s="7" t="str">
        <f>IF('Статистика ВПР 2019'!AJ178="","_",IF('Статистика ВПР 2019'!AJ178&lt;AJ$3-2*AJ$296,-2,IF('Статистика ВПР 2019'!AJ178&lt;AJ$3-AJ$296,-1,IF('Статистика ВПР 2019'!AJ178&lt;AJ$3+AJ$296,0,IF('Статистика ВПР 2019'!AJ178&lt;AJ$3+2*AJ$296,1,2)))))</f>
        <v>_</v>
      </c>
      <c r="AK178" s="7" t="str">
        <f>IF('Статистика ВПР 2019'!AK178="","_",IF('Статистика ВПР 2019'!AK178&lt;AK$3-2*AK$296,-2,IF('Статистика ВПР 2019'!AK178&lt;AK$3-AK$296,-1,IF('Статистика ВПР 2019'!AK178&lt;AK$3+AK$296,0,IF('Статистика ВПР 2019'!AK178&lt;AK$3+2*AK$296,1,2)))))</f>
        <v>_</v>
      </c>
      <c r="AL178" s="2">
        <f t="shared" si="2"/>
        <v>35</v>
      </c>
    </row>
    <row r="179" spans="1:38" x14ac:dyDescent="0.25">
      <c r="A179" s="4" t="s">
        <v>90</v>
      </c>
      <c r="B179" s="6" t="s">
        <v>92</v>
      </c>
      <c r="C179" s="7">
        <f>IF('Статистика ВПР 2019'!C179="","_",IF('Статистика ВПР 2019'!C179&lt;C$3-2*C$296,-2,IF('Статистика ВПР 2019'!C179&lt;C$3-C$296,-1,IF('Статистика ВПР 2019'!C179&lt;C$3+C$296,0,IF('Статистика ВПР 2019'!C179&lt;C$3+2*C$296,1,2)))))</f>
        <v>0</v>
      </c>
      <c r="D179" s="7">
        <f>IF('Статистика ВПР 2019'!D179="","_",IF('Статистика ВПР 2019'!D179&lt;D$3-2*D$296,-2,IF('Статистика ВПР 2019'!D179&lt;D$3-D$296,-1,IF('Статистика ВПР 2019'!D179&lt;D$3+D$296,0,IF('Статистика ВПР 2019'!D179&lt;D$3+2*D$296,1,2)))))</f>
        <v>0</v>
      </c>
      <c r="E179" s="7">
        <f>IF('Статистика ВПР 2019'!E179="","_",IF('Статистика ВПР 2019'!E179&lt;E$3-2*E$296,-2,IF('Статистика ВПР 2019'!E179&lt;E$3-E$296,-1,IF('Статистика ВПР 2019'!E179&lt;E$3+E$296,0,IF('Статистика ВПР 2019'!E179&lt;E$3+2*E$296,1,2)))))</f>
        <v>0</v>
      </c>
      <c r="F179" s="7">
        <f>IF('Статистика ВПР 2019'!F179="","_",IF('Статистика ВПР 2019'!F179&lt;F$3-2*F$296,-2,IF('Статистика ВПР 2019'!F179&lt;F$3-F$296,-1,IF('Статистика ВПР 2019'!F179&lt;F$3+F$296,0,IF('Статистика ВПР 2019'!F179&lt;F$3+2*F$296,1,2)))))</f>
        <v>1</v>
      </c>
      <c r="G179" s="7">
        <f>IF('Статистика ВПР 2019'!G179="","_",IF('Статистика ВПР 2019'!G179&lt;G$3-2*G$296,-2,IF('Статистика ВПР 2019'!G179&lt;G$3-G$296,-1,IF('Статистика ВПР 2019'!G179&lt;G$3+G$296,0,IF('Статистика ВПР 2019'!G179&lt;G$3+2*G$296,1,2)))))</f>
        <v>0</v>
      </c>
      <c r="H179" s="7">
        <f>IF('Статистика ВПР 2019'!H179="","_",IF('Статистика ВПР 2019'!H179&lt;H$3-2*H$296,-2,IF('Статистика ВПР 2019'!H179&lt;H$3-H$296,-1,IF('Статистика ВПР 2019'!H179&lt;H$3+H$296,0,IF('Статистика ВПР 2019'!H179&lt;H$3+2*H$296,1,2)))))</f>
        <v>0</v>
      </c>
      <c r="I179" s="7">
        <f>IF('Статистика ВПР 2019'!I179="","_",IF('Статистика ВПР 2019'!I179&lt;I$3-2*I$296,-2,IF('Статистика ВПР 2019'!I179&lt;I$3-I$296,-1,IF('Статистика ВПР 2019'!I179&lt;I$3+I$296,0,IF('Статистика ВПР 2019'!I179&lt;I$3+2*I$296,1,2)))))</f>
        <v>0</v>
      </c>
      <c r="J179" s="7">
        <f>IF('Статистика ВПР 2019'!J179="","_",IF('Статистика ВПР 2019'!J179&lt;J$3-2*J$296,-2,IF('Статистика ВПР 2019'!J179&lt;J$3-J$296,-1,IF('Статистика ВПР 2019'!J179&lt;J$3+J$296,0,IF('Статистика ВПР 2019'!J179&lt;J$3+2*J$296,1,2)))))</f>
        <v>0</v>
      </c>
      <c r="K179" s="7">
        <f>IF('Статистика ВПР 2019'!K179="","_",IF('Статистика ВПР 2019'!K179&lt;K$3-2*K$296,-2,IF('Статистика ВПР 2019'!K179&lt;K$3-K$296,-1,IF('Статистика ВПР 2019'!K179&lt;K$3+K$296,0,IF('Статистика ВПР 2019'!K179&lt;K$3+2*K$296,1,2)))))</f>
        <v>0</v>
      </c>
      <c r="L179" s="7">
        <f>IF('Статистика ВПР 2019'!L179="","_",IF('Статистика ВПР 2019'!L179&lt;L$3-2*L$296,-2,IF('Статистика ВПР 2019'!L179&lt;L$3-L$296,-1,IF('Статистика ВПР 2019'!L179&lt;L$3+L$296,0,IF('Статистика ВПР 2019'!L179&lt;L$3+2*L$296,1,2)))))</f>
        <v>-1</v>
      </c>
      <c r="M179" s="7">
        <f>IF('Статистика ВПР 2019'!M179="","_",IF('Статистика ВПР 2019'!M179&lt;M$3-2*M$296,-2,IF('Статистика ВПР 2019'!M179&lt;M$3-M$296,-1,IF('Статистика ВПР 2019'!M179&lt;M$3+M$296,0,IF('Статистика ВПР 2019'!M179&lt;M$3+2*M$296,1,2)))))</f>
        <v>0</v>
      </c>
      <c r="N179" s="7">
        <f>IF('Статистика ВПР 2019'!N179="","_",IF('Статистика ВПР 2019'!N179&lt;N$3-2*N$296,-2,IF('Статистика ВПР 2019'!N179&lt;N$3-N$296,-1,IF('Статистика ВПР 2019'!N179&lt;N$3+N$296,0,IF('Статистика ВПР 2019'!N179&lt;N$3+2*N$296,1,2)))))</f>
        <v>-1</v>
      </c>
      <c r="O179" s="7">
        <f>IF('Статистика ВПР 2019'!O179="","_",IF('Статистика ВПР 2019'!O179&lt;O$3-2*O$296,-2,IF('Статистика ВПР 2019'!O179&lt;O$3-O$296,-1,IF('Статистика ВПР 2019'!O179&lt;O$3+O$296,0,IF('Статистика ВПР 2019'!O179&lt;O$3+2*O$296,1,2)))))</f>
        <v>0</v>
      </c>
      <c r="P179" s="7">
        <f>IF('Статистика ВПР 2019'!P179="","_",IF('Статистика ВПР 2019'!P179&lt;P$3-2*P$296,-2,IF('Статистика ВПР 2019'!P179&lt;P$3-P$296,-1,IF('Статистика ВПР 2019'!P179&lt;P$3+P$296,0,IF('Статистика ВПР 2019'!P179&lt;P$3+2*P$296,1,2)))))</f>
        <v>0</v>
      </c>
      <c r="Q179" s="7">
        <f>IF('Статистика ВПР 2019'!Q179="","_",IF('Статистика ВПР 2019'!Q179&lt;Q$3-2*Q$296,-2,IF('Статистика ВПР 2019'!Q179&lt;Q$3-Q$296,-1,IF('Статистика ВПР 2019'!Q179&lt;Q$3+Q$296,0,IF('Статистика ВПР 2019'!Q179&lt;Q$3+2*Q$296,1,2)))))</f>
        <v>0</v>
      </c>
      <c r="R179" s="7">
        <f>IF('Статистика ВПР 2019'!R179="","_",IF('Статистика ВПР 2019'!R179&lt;R$3-2*R$296,-2,IF('Статистика ВПР 2019'!R179&lt;R$3-R$296,-1,IF('Статистика ВПР 2019'!R179&lt;R$3+R$296,0,IF('Статистика ВПР 2019'!R179&lt;R$3+2*R$296,1,2)))))</f>
        <v>-1</v>
      </c>
      <c r="S179" s="7">
        <f>IF('Статистика ВПР 2019'!S179="","_",IF('Статистика ВПР 2019'!S179&lt;S$3-2*S$296,-2,IF('Статистика ВПР 2019'!S179&lt;S$3-S$296,-1,IF('Статистика ВПР 2019'!S179&lt;S$3+S$296,0,IF('Статистика ВПР 2019'!S179&lt;S$3+2*S$296,1,2)))))</f>
        <v>0</v>
      </c>
      <c r="T179" s="7">
        <f>IF('Статистика ВПР 2019'!T179="","_",IF('Статистика ВПР 2019'!T179&lt;T$3-2*T$296,-2,IF('Статистика ВПР 2019'!T179&lt;T$3-T$296,-1,IF('Статистика ВПР 2019'!T179&lt;T$3+T$296,0,IF('Статистика ВПР 2019'!T179&lt;T$3+2*T$296,1,2)))))</f>
        <v>0</v>
      </c>
      <c r="U179" s="7">
        <f>IF('Статистика ВПР 2019'!U179="","_",IF('Статистика ВПР 2019'!U179&lt;U$3-2*U$296,-2,IF('Статистика ВПР 2019'!U179&lt;U$3-U$296,-1,IF('Статистика ВПР 2019'!U179&lt;U$3+U$296,0,IF('Статистика ВПР 2019'!U179&lt;U$3+2*U$296,1,2)))))</f>
        <v>-1</v>
      </c>
      <c r="V179" s="7">
        <f>IF('Статистика ВПР 2019'!V179="","_",IF('Статистика ВПР 2019'!V179&lt;V$3-2*V$296,-2,IF('Статистика ВПР 2019'!V179&lt;V$3-V$296,-1,IF('Статистика ВПР 2019'!V179&lt;V$3+V$296,0,IF('Статистика ВПР 2019'!V179&lt;V$3+2*V$296,1,2)))))</f>
        <v>-1</v>
      </c>
      <c r="W179" s="7">
        <f>IF('Статистика ВПР 2019'!W179="","_",IF('Статистика ВПР 2019'!W179&lt;W$3-2*W$296,-2,IF('Статистика ВПР 2019'!W179&lt;W$3-W$296,-1,IF('Статистика ВПР 2019'!W179&lt;W$3+W$296,0,IF('Статистика ВПР 2019'!W179&lt;W$3+2*W$296,1,2)))))</f>
        <v>0</v>
      </c>
      <c r="X179" s="7" t="str">
        <f>IF('Статистика ВПР 2019'!X179="","_",IF('Статистика ВПР 2019'!X179&lt;X$3-2*X$296,-2,IF('Статистика ВПР 2019'!X179&lt;X$3-X$296,-1,IF('Статистика ВПР 2019'!X179&lt;X$3+X$296,0,IF('Статистика ВПР 2019'!X179&lt;X$3+2*X$296,1,2)))))</f>
        <v>_</v>
      </c>
      <c r="Y179" s="7" t="str">
        <f>IF('Статистика ВПР 2019'!Y179="","_",IF('Статистика ВПР 2019'!Y179&lt;Y$3-2*Y$296,-2,IF('Статистика ВПР 2019'!Y179&lt;Y$3-Y$296,-1,IF('Статистика ВПР 2019'!Y179&lt;Y$3+Y$296,0,IF('Статистика ВПР 2019'!Y179&lt;Y$3+2*Y$296,1,2)))))</f>
        <v>_</v>
      </c>
      <c r="Z179" s="7" t="str">
        <f>IF('Статистика ВПР 2019'!Z179="","_",IF('Статистика ВПР 2019'!Z179&lt;Z$3-2*Z$296,-2,IF('Статистика ВПР 2019'!Z179&lt;Z$3-Z$296,-1,IF('Статистика ВПР 2019'!Z179&lt;Z$3+Z$296,0,IF('Статистика ВПР 2019'!Z179&lt;Z$3+2*Z$296,1,2)))))</f>
        <v>_</v>
      </c>
      <c r="AA179" s="7">
        <f>IF('Статистика ВПР 2019'!AA179="","_",IF('Статистика ВПР 2019'!AA179&lt;AA$3-2*AA$296,-2,IF('Статистика ВПР 2019'!AA179&lt;AA$3-AA$296,-1,IF('Статистика ВПР 2019'!AA179&lt;AA$3+AA$296,0,IF('Статистика ВПР 2019'!AA179&lt;AA$3+2*AA$296,1,2)))))</f>
        <v>0</v>
      </c>
      <c r="AB179" s="7">
        <f>IF('Статистика ВПР 2019'!AB179="","_",IF('Статистика ВПР 2019'!AB179&lt;AB$3-2*AB$296,-2,IF('Статистика ВПР 2019'!AB179&lt;AB$3-AB$296,-1,IF('Статистика ВПР 2019'!AB179&lt;AB$3+AB$296,0,IF('Статистика ВПР 2019'!AB179&lt;AB$3+2*AB$296,1,2)))))</f>
        <v>0</v>
      </c>
      <c r="AC179" s="7">
        <f>IF('Статистика ВПР 2019'!AC179="","_",IF('Статистика ВПР 2019'!AC179&lt;AC$3-2*AC$296,-2,IF('Статистика ВПР 2019'!AC179&lt;AC$3-AC$296,-1,IF('Статистика ВПР 2019'!AC179&lt;AC$3+AC$296,0,IF('Статистика ВПР 2019'!AC179&lt;AC$3+2*AC$296,1,2)))))</f>
        <v>0</v>
      </c>
      <c r="AD179" s="7">
        <f>IF('Статистика ВПР 2019'!AD179="","_",IF('Статистика ВПР 2019'!AD179&lt;AD$3-2*AD$296,-2,IF('Статистика ВПР 2019'!AD179&lt;AD$3-AD$296,-1,IF('Статистика ВПР 2019'!AD179&lt;AD$3+AD$296,0,IF('Статистика ВПР 2019'!AD179&lt;AD$3+2*AD$296,1,2)))))</f>
        <v>0</v>
      </c>
      <c r="AE179" s="7">
        <f>IF('Статистика ВПР 2019'!AE179="","_",IF('Статистика ВПР 2019'!AE179&lt;AE$3-2*AE$296,-2,IF('Статистика ВПР 2019'!AE179&lt;AE$3-AE$296,-1,IF('Статистика ВПР 2019'!AE179&lt;AE$3+AE$296,0,IF('Статистика ВПР 2019'!AE179&lt;AE$3+2*AE$296,1,2)))))</f>
        <v>0</v>
      </c>
      <c r="AF179" s="7">
        <f>IF('Статистика ВПР 2019'!AF179="","_",IF('Статистика ВПР 2019'!AF179&lt;AF$3-2*AF$296,-2,IF('Статистика ВПР 2019'!AF179&lt;AF$3-AF$296,-1,IF('Статистика ВПР 2019'!AF179&lt;AF$3+AF$296,0,IF('Статистика ВПР 2019'!AF179&lt;AF$3+2*AF$296,1,2)))))</f>
        <v>1</v>
      </c>
      <c r="AG179" s="7" t="str">
        <f>IF('Статистика ВПР 2019'!AG179="","_",IF('Статистика ВПР 2019'!AG179&lt;AG$3-2*AG$296,-2,IF('Статистика ВПР 2019'!AG179&lt;AG$3-AG$296,-1,IF('Статистика ВПР 2019'!AG179&lt;AG$3+AG$296,0,IF('Статистика ВПР 2019'!AG179&lt;AG$3+2*AG$296,1,2)))))</f>
        <v>_</v>
      </c>
      <c r="AH179" s="7" t="str">
        <f>IF('Статистика ВПР 2019'!AH179="","_",IF('Статистика ВПР 2019'!AH179&lt;AH$3-2*AH$296,-2,IF('Статистика ВПР 2019'!AH179&lt;AH$3-AH$296,-1,IF('Статистика ВПР 2019'!AH179&lt;AH$3+AH$296,0,IF('Статистика ВПР 2019'!AH179&lt;AH$3+2*AH$296,1,2)))))</f>
        <v>_</v>
      </c>
      <c r="AI179" s="7" t="str">
        <f>IF('Статистика ВПР 2019'!AI179="","_",IF('Статистика ВПР 2019'!AI179&lt;AI$3-2*AI$296,-2,IF('Статистика ВПР 2019'!AI179&lt;AI$3-AI$296,-1,IF('Статистика ВПР 2019'!AI179&lt;AI$3+AI$296,0,IF('Статистика ВПР 2019'!AI179&lt;AI$3+2*AI$296,1,2)))))</f>
        <v>_</v>
      </c>
      <c r="AJ179" s="7" t="str">
        <f>IF('Статистика ВПР 2019'!AJ179="","_",IF('Статистика ВПР 2019'!AJ179&lt;AJ$3-2*AJ$296,-2,IF('Статистика ВПР 2019'!AJ179&lt;AJ$3-AJ$296,-1,IF('Статистика ВПР 2019'!AJ179&lt;AJ$3+AJ$296,0,IF('Статистика ВПР 2019'!AJ179&lt;AJ$3+2*AJ$296,1,2)))))</f>
        <v>_</v>
      </c>
      <c r="AK179" s="7" t="str">
        <f>IF('Статистика ВПР 2019'!AK179="","_",IF('Статистика ВПР 2019'!AK179&lt;AK$3-2*AK$296,-2,IF('Статистика ВПР 2019'!AK179&lt;AK$3-AK$296,-1,IF('Статистика ВПР 2019'!AK179&lt;AK$3+AK$296,0,IF('Статистика ВПР 2019'!AK179&lt;AK$3+2*AK$296,1,2)))))</f>
        <v>_</v>
      </c>
      <c r="AL179" s="2">
        <f t="shared" si="2"/>
        <v>35</v>
      </c>
    </row>
    <row r="180" spans="1:38" x14ac:dyDescent="0.25">
      <c r="A180" s="4" t="s">
        <v>90</v>
      </c>
      <c r="B180" s="6" t="s">
        <v>96</v>
      </c>
      <c r="C180" s="7">
        <f>IF('Статистика ВПР 2019'!C180="","_",IF('Статистика ВПР 2019'!C180&lt;C$3-2*C$296,-2,IF('Статистика ВПР 2019'!C180&lt;C$3-C$296,-1,IF('Статистика ВПР 2019'!C180&lt;C$3+C$296,0,IF('Статистика ВПР 2019'!C180&lt;C$3+2*C$296,1,2)))))</f>
        <v>-1</v>
      </c>
      <c r="D180" s="7">
        <f>IF('Статистика ВПР 2019'!D180="","_",IF('Статистика ВПР 2019'!D180&lt;D$3-2*D$296,-2,IF('Статистика ВПР 2019'!D180&lt;D$3-D$296,-1,IF('Статистика ВПР 2019'!D180&lt;D$3+D$296,0,IF('Статистика ВПР 2019'!D180&lt;D$3+2*D$296,1,2)))))</f>
        <v>-1</v>
      </c>
      <c r="E180" s="7">
        <f>IF('Статистика ВПР 2019'!E180="","_",IF('Статистика ВПР 2019'!E180&lt;E$3-2*E$296,-2,IF('Статистика ВПР 2019'!E180&lt;E$3-E$296,-1,IF('Статистика ВПР 2019'!E180&lt;E$3+E$296,0,IF('Статистика ВПР 2019'!E180&lt;E$3+2*E$296,1,2)))))</f>
        <v>-1</v>
      </c>
      <c r="F180" s="7">
        <f>IF('Статистика ВПР 2019'!F180="","_",IF('Статистика ВПР 2019'!F180&lt;F$3-2*F$296,-2,IF('Статистика ВПР 2019'!F180&lt;F$3-F$296,-1,IF('Статистика ВПР 2019'!F180&lt;F$3+F$296,0,IF('Статистика ВПР 2019'!F180&lt;F$3+2*F$296,1,2)))))</f>
        <v>0</v>
      </c>
      <c r="G180" s="7">
        <f>IF('Статистика ВПР 2019'!G180="","_",IF('Статистика ВПР 2019'!G180&lt;G$3-2*G$296,-2,IF('Статистика ВПР 2019'!G180&lt;G$3-G$296,-1,IF('Статистика ВПР 2019'!G180&lt;G$3+G$296,0,IF('Статистика ВПР 2019'!G180&lt;G$3+2*G$296,1,2)))))</f>
        <v>-1</v>
      </c>
      <c r="H180" s="7">
        <f>IF('Статистика ВПР 2019'!H180="","_",IF('Статистика ВПР 2019'!H180&lt;H$3-2*H$296,-2,IF('Статистика ВПР 2019'!H180&lt;H$3-H$296,-1,IF('Статистика ВПР 2019'!H180&lt;H$3+H$296,0,IF('Статистика ВПР 2019'!H180&lt;H$3+2*H$296,1,2)))))</f>
        <v>0</v>
      </c>
      <c r="I180" s="7">
        <f>IF('Статистика ВПР 2019'!I180="","_",IF('Статистика ВПР 2019'!I180&lt;I$3-2*I$296,-2,IF('Статистика ВПР 2019'!I180&lt;I$3-I$296,-1,IF('Статистика ВПР 2019'!I180&lt;I$3+I$296,0,IF('Статистика ВПР 2019'!I180&lt;I$3+2*I$296,1,2)))))</f>
        <v>-1</v>
      </c>
      <c r="J180" s="7">
        <f>IF('Статистика ВПР 2019'!J180="","_",IF('Статистика ВПР 2019'!J180&lt;J$3-2*J$296,-2,IF('Статистика ВПР 2019'!J180&lt;J$3-J$296,-1,IF('Статистика ВПР 2019'!J180&lt;J$3+J$296,0,IF('Статистика ВПР 2019'!J180&lt;J$3+2*J$296,1,2)))))</f>
        <v>-2</v>
      </c>
      <c r="K180" s="7">
        <f>IF('Статистика ВПР 2019'!K180="","_",IF('Статистика ВПР 2019'!K180&lt;K$3-2*K$296,-2,IF('Статистика ВПР 2019'!K180&lt;K$3-K$296,-1,IF('Статистика ВПР 2019'!K180&lt;K$3+K$296,0,IF('Статистика ВПР 2019'!K180&lt;K$3+2*K$296,1,2)))))</f>
        <v>0</v>
      </c>
      <c r="L180" s="7">
        <f>IF('Статистика ВПР 2019'!L180="","_",IF('Статистика ВПР 2019'!L180&lt;L$3-2*L$296,-2,IF('Статистика ВПР 2019'!L180&lt;L$3-L$296,-1,IF('Статистика ВПР 2019'!L180&lt;L$3+L$296,0,IF('Статистика ВПР 2019'!L180&lt;L$3+2*L$296,1,2)))))</f>
        <v>0</v>
      </c>
      <c r="M180" s="7">
        <f>IF('Статистика ВПР 2019'!M180="","_",IF('Статистика ВПР 2019'!M180&lt;M$3-2*M$296,-2,IF('Статистика ВПР 2019'!M180&lt;M$3-M$296,-1,IF('Статистика ВПР 2019'!M180&lt;M$3+M$296,0,IF('Статистика ВПР 2019'!M180&lt;M$3+2*M$296,1,2)))))</f>
        <v>0</v>
      </c>
      <c r="N180" s="7">
        <f>IF('Статистика ВПР 2019'!N180="","_",IF('Статистика ВПР 2019'!N180&lt;N$3-2*N$296,-2,IF('Статистика ВПР 2019'!N180&lt;N$3-N$296,-1,IF('Статистика ВПР 2019'!N180&lt;N$3+N$296,0,IF('Статистика ВПР 2019'!N180&lt;N$3+2*N$296,1,2)))))</f>
        <v>0</v>
      </c>
      <c r="O180" s="7">
        <f>IF('Статистика ВПР 2019'!O180="","_",IF('Статистика ВПР 2019'!O180&lt;O$3-2*O$296,-2,IF('Статистика ВПР 2019'!O180&lt;O$3-O$296,-1,IF('Статистика ВПР 2019'!O180&lt;O$3+O$296,0,IF('Статистика ВПР 2019'!O180&lt;O$3+2*O$296,1,2)))))</f>
        <v>-1</v>
      </c>
      <c r="P180" s="7">
        <f>IF('Статистика ВПР 2019'!P180="","_",IF('Статистика ВПР 2019'!P180&lt;P$3-2*P$296,-2,IF('Статистика ВПР 2019'!P180&lt;P$3-P$296,-1,IF('Статистика ВПР 2019'!P180&lt;P$3+P$296,0,IF('Статистика ВПР 2019'!P180&lt;P$3+2*P$296,1,2)))))</f>
        <v>-1</v>
      </c>
      <c r="Q180" s="7">
        <f>IF('Статистика ВПР 2019'!Q180="","_",IF('Статистика ВПР 2019'!Q180&lt;Q$3-2*Q$296,-2,IF('Статистика ВПР 2019'!Q180&lt;Q$3-Q$296,-1,IF('Статистика ВПР 2019'!Q180&lt;Q$3+Q$296,0,IF('Статистика ВПР 2019'!Q180&lt;Q$3+2*Q$296,1,2)))))</f>
        <v>-2</v>
      </c>
      <c r="R180" s="7">
        <f>IF('Статистика ВПР 2019'!R180="","_",IF('Статистика ВПР 2019'!R180&lt;R$3-2*R$296,-2,IF('Статистика ВПР 2019'!R180&lt;R$3-R$296,-1,IF('Статистика ВПР 2019'!R180&lt;R$3+R$296,0,IF('Статистика ВПР 2019'!R180&lt;R$3+2*R$296,1,2)))))</f>
        <v>-1</v>
      </c>
      <c r="S180" s="7">
        <f>IF('Статистика ВПР 2019'!S180="","_",IF('Статистика ВПР 2019'!S180&lt;S$3-2*S$296,-2,IF('Статистика ВПР 2019'!S180&lt;S$3-S$296,-1,IF('Статистика ВПР 2019'!S180&lt;S$3+S$296,0,IF('Статистика ВПР 2019'!S180&lt;S$3+2*S$296,1,2)))))</f>
        <v>0</v>
      </c>
      <c r="T180" s="7">
        <f>IF('Статистика ВПР 2019'!T180="","_",IF('Статистика ВПР 2019'!T180&lt;T$3-2*T$296,-2,IF('Статистика ВПР 2019'!T180&lt;T$3-T$296,-1,IF('Статистика ВПР 2019'!T180&lt;T$3+T$296,0,IF('Статистика ВПР 2019'!T180&lt;T$3+2*T$296,1,2)))))</f>
        <v>-1</v>
      </c>
      <c r="U180" s="7">
        <f>IF('Статистика ВПР 2019'!U180="","_",IF('Статистика ВПР 2019'!U180&lt;U$3-2*U$296,-2,IF('Статистика ВПР 2019'!U180&lt;U$3-U$296,-1,IF('Статистика ВПР 2019'!U180&lt;U$3+U$296,0,IF('Статистика ВПР 2019'!U180&lt;U$3+2*U$296,1,2)))))</f>
        <v>0</v>
      </c>
      <c r="V180" s="7">
        <f>IF('Статистика ВПР 2019'!V180="","_",IF('Статистика ВПР 2019'!V180&lt;V$3-2*V$296,-2,IF('Статистика ВПР 2019'!V180&lt;V$3-V$296,-1,IF('Статистика ВПР 2019'!V180&lt;V$3+V$296,0,IF('Статистика ВПР 2019'!V180&lt;V$3+2*V$296,1,2)))))</f>
        <v>-1</v>
      </c>
      <c r="W180" s="7">
        <f>IF('Статистика ВПР 2019'!W180="","_",IF('Статистика ВПР 2019'!W180&lt;W$3-2*W$296,-2,IF('Статистика ВПР 2019'!W180&lt;W$3-W$296,-1,IF('Статистика ВПР 2019'!W180&lt;W$3+W$296,0,IF('Статистика ВПР 2019'!W180&lt;W$3+2*W$296,1,2)))))</f>
        <v>-1</v>
      </c>
      <c r="X180" s="7" t="str">
        <f>IF('Статистика ВПР 2019'!X180="","_",IF('Статистика ВПР 2019'!X180&lt;X$3-2*X$296,-2,IF('Статистика ВПР 2019'!X180&lt;X$3-X$296,-1,IF('Статистика ВПР 2019'!X180&lt;X$3+X$296,0,IF('Статистика ВПР 2019'!X180&lt;X$3+2*X$296,1,2)))))</f>
        <v>_</v>
      </c>
      <c r="Y180" s="7" t="str">
        <f>IF('Статистика ВПР 2019'!Y180="","_",IF('Статистика ВПР 2019'!Y180&lt;Y$3-2*Y$296,-2,IF('Статистика ВПР 2019'!Y180&lt;Y$3-Y$296,-1,IF('Статистика ВПР 2019'!Y180&lt;Y$3+Y$296,0,IF('Статистика ВПР 2019'!Y180&lt;Y$3+2*Y$296,1,2)))))</f>
        <v>_</v>
      </c>
      <c r="Z180" s="7" t="str">
        <f>IF('Статистика ВПР 2019'!Z180="","_",IF('Статистика ВПР 2019'!Z180&lt;Z$3-2*Z$296,-2,IF('Статистика ВПР 2019'!Z180&lt;Z$3-Z$296,-1,IF('Статистика ВПР 2019'!Z180&lt;Z$3+Z$296,0,IF('Статистика ВПР 2019'!Z180&lt;Z$3+2*Z$296,1,2)))))</f>
        <v>_</v>
      </c>
      <c r="AA180" s="7">
        <f>IF('Статистика ВПР 2019'!AA180="","_",IF('Статистика ВПР 2019'!AA180&lt;AA$3-2*AA$296,-2,IF('Статистика ВПР 2019'!AA180&lt;AA$3-AA$296,-1,IF('Статистика ВПР 2019'!AA180&lt;AA$3+AA$296,0,IF('Статистика ВПР 2019'!AA180&lt;AA$3+2*AA$296,1,2)))))</f>
        <v>0</v>
      </c>
      <c r="AB180" s="7">
        <f>IF('Статистика ВПР 2019'!AB180="","_",IF('Статистика ВПР 2019'!AB180&lt;AB$3-2*AB$296,-2,IF('Статистика ВПР 2019'!AB180&lt;AB$3-AB$296,-1,IF('Статистика ВПР 2019'!AB180&lt;AB$3+AB$296,0,IF('Статистика ВПР 2019'!AB180&lt;AB$3+2*AB$296,1,2)))))</f>
        <v>0</v>
      </c>
      <c r="AC180" s="7">
        <f>IF('Статистика ВПР 2019'!AC180="","_",IF('Статистика ВПР 2019'!AC180&lt;AC$3-2*AC$296,-2,IF('Статистика ВПР 2019'!AC180&lt;AC$3-AC$296,-1,IF('Статистика ВПР 2019'!AC180&lt;AC$3+AC$296,0,IF('Статистика ВПР 2019'!AC180&lt;AC$3+2*AC$296,1,2)))))</f>
        <v>-1</v>
      </c>
      <c r="AD180" s="7">
        <f>IF('Статистика ВПР 2019'!AD180="","_",IF('Статистика ВПР 2019'!AD180&lt;AD$3-2*AD$296,-2,IF('Статистика ВПР 2019'!AD180&lt;AD$3-AD$296,-1,IF('Статистика ВПР 2019'!AD180&lt;AD$3+AD$296,0,IF('Статистика ВПР 2019'!AD180&lt;AD$3+2*AD$296,1,2)))))</f>
        <v>0</v>
      </c>
      <c r="AE180" s="7">
        <f>IF('Статистика ВПР 2019'!AE180="","_",IF('Статистика ВПР 2019'!AE180&lt;AE$3-2*AE$296,-2,IF('Статистика ВПР 2019'!AE180&lt;AE$3-AE$296,-1,IF('Статистика ВПР 2019'!AE180&lt;AE$3+AE$296,0,IF('Статистика ВПР 2019'!AE180&lt;AE$3+2*AE$296,1,2)))))</f>
        <v>0</v>
      </c>
      <c r="AF180" s="7">
        <f>IF('Статистика ВПР 2019'!AF180="","_",IF('Статистика ВПР 2019'!AF180&lt;AF$3-2*AF$296,-2,IF('Статистика ВПР 2019'!AF180&lt;AF$3-AF$296,-1,IF('Статистика ВПР 2019'!AF180&lt;AF$3+AF$296,0,IF('Статистика ВПР 2019'!AF180&lt;AF$3+2*AF$296,1,2)))))</f>
        <v>-1</v>
      </c>
      <c r="AG180" s="7" t="str">
        <f>IF('Статистика ВПР 2019'!AG180="","_",IF('Статистика ВПР 2019'!AG180&lt;AG$3-2*AG$296,-2,IF('Статистика ВПР 2019'!AG180&lt;AG$3-AG$296,-1,IF('Статистика ВПР 2019'!AG180&lt;AG$3+AG$296,0,IF('Статистика ВПР 2019'!AG180&lt;AG$3+2*AG$296,1,2)))))</f>
        <v>_</v>
      </c>
      <c r="AH180" s="7" t="str">
        <f>IF('Статистика ВПР 2019'!AH180="","_",IF('Статистика ВПР 2019'!AH180&lt;AH$3-2*AH$296,-2,IF('Статистика ВПР 2019'!AH180&lt;AH$3-AH$296,-1,IF('Статистика ВПР 2019'!AH180&lt;AH$3+AH$296,0,IF('Статистика ВПР 2019'!AH180&lt;AH$3+2*AH$296,1,2)))))</f>
        <v>_</v>
      </c>
      <c r="AI180" s="7" t="str">
        <f>IF('Статистика ВПР 2019'!AI180="","_",IF('Статистика ВПР 2019'!AI180&lt;AI$3-2*AI$296,-2,IF('Статистика ВПР 2019'!AI180&lt;AI$3-AI$296,-1,IF('Статистика ВПР 2019'!AI180&lt;AI$3+AI$296,0,IF('Статистика ВПР 2019'!AI180&lt;AI$3+2*AI$296,1,2)))))</f>
        <v>_</v>
      </c>
      <c r="AJ180" s="7" t="str">
        <f>IF('Статистика ВПР 2019'!AJ180="","_",IF('Статистика ВПР 2019'!AJ180&lt;AJ$3-2*AJ$296,-2,IF('Статистика ВПР 2019'!AJ180&lt;AJ$3-AJ$296,-1,IF('Статистика ВПР 2019'!AJ180&lt;AJ$3+AJ$296,0,IF('Статистика ВПР 2019'!AJ180&lt;AJ$3+2*AJ$296,1,2)))))</f>
        <v>_</v>
      </c>
      <c r="AK180" s="7" t="str">
        <f>IF('Статистика ВПР 2019'!AK180="","_",IF('Статистика ВПР 2019'!AK180&lt;AK$3-2*AK$296,-2,IF('Статистика ВПР 2019'!AK180&lt;AK$3-AK$296,-1,IF('Статистика ВПР 2019'!AK180&lt;AK$3+AK$296,0,IF('Статистика ВПР 2019'!AK180&lt;AK$3+2*AK$296,1,2)))))</f>
        <v>_</v>
      </c>
      <c r="AL180" s="2">
        <f t="shared" si="2"/>
        <v>35</v>
      </c>
    </row>
    <row r="181" spans="1:38" x14ac:dyDescent="0.25">
      <c r="A181" s="4" t="s">
        <v>90</v>
      </c>
      <c r="B181" s="6" t="s">
        <v>97</v>
      </c>
      <c r="C181" s="7">
        <f>IF('Статистика ВПР 2019'!C181="","_",IF('Статистика ВПР 2019'!C181&lt;C$3-2*C$296,-2,IF('Статистика ВПР 2019'!C181&lt;C$3-C$296,-1,IF('Статистика ВПР 2019'!C181&lt;C$3+C$296,0,IF('Статистика ВПР 2019'!C181&lt;C$3+2*C$296,1,2)))))</f>
        <v>0</v>
      </c>
      <c r="D181" s="7">
        <f>IF('Статистика ВПР 2019'!D181="","_",IF('Статистика ВПР 2019'!D181&lt;D$3-2*D$296,-2,IF('Статистика ВПР 2019'!D181&lt;D$3-D$296,-1,IF('Статистика ВПР 2019'!D181&lt;D$3+D$296,0,IF('Статистика ВПР 2019'!D181&lt;D$3+2*D$296,1,2)))))</f>
        <v>-1</v>
      </c>
      <c r="E181" s="7">
        <f>IF('Статистика ВПР 2019'!E181="","_",IF('Статистика ВПР 2019'!E181&lt;E$3-2*E$296,-2,IF('Статистика ВПР 2019'!E181&lt;E$3-E$296,-1,IF('Статистика ВПР 2019'!E181&lt;E$3+E$296,0,IF('Статистика ВПР 2019'!E181&lt;E$3+2*E$296,1,2)))))</f>
        <v>0</v>
      </c>
      <c r="F181" s="7">
        <f>IF('Статистика ВПР 2019'!F181="","_",IF('Статистика ВПР 2019'!F181&lt;F$3-2*F$296,-2,IF('Статистика ВПР 2019'!F181&lt;F$3-F$296,-1,IF('Статистика ВПР 2019'!F181&lt;F$3+F$296,0,IF('Статистика ВПР 2019'!F181&lt;F$3+2*F$296,1,2)))))</f>
        <v>0</v>
      </c>
      <c r="G181" s="7">
        <f>IF('Статистика ВПР 2019'!G181="","_",IF('Статистика ВПР 2019'!G181&lt;G$3-2*G$296,-2,IF('Статистика ВПР 2019'!G181&lt;G$3-G$296,-1,IF('Статистика ВПР 2019'!G181&lt;G$3+G$296,0,IF('Статистика ВПР 2019'!G181&lt;G$3+2*G$296,1,2)))))</f>
        <v>0</v>
      </c>
      <c r="H181" s="7">
        <f>IF('Статистика ВПР 2019'!H181="","_",IF('Статистика ВПР 2019'!H181&lt;H$3-2*H$296,-2,IF('Статистика ВПР 2019'!H181&lt;H$3-H$296,-1,IF('Статистика ВПР 2019'!H181&lt;H$3+H$296,0,IF('Статистика ВПР 2019'!H181&lt;H$3+2*H$296,1,2)))))</f>
        <v>0</v>
      </c>
      <c r="I181" s="7">
        <f>IF('Статистика ВПР 2019'!I181="","_",IF('Статистика ВПР 2019'!I181&lt;I$3-2*I$296,-2,IF('Статистика ВПР 2019'!I181&lt;I$3-I$296,-1,IF('Статистика ВПР 2019'!I181&lt;I$3+I$296,0,IF('Статистика ВПР 2019'!I181&lt;I$3+2*I$296,1,2)))))</f>
        <v>0</v>
      </c>
      <c r="J181" s="7">
        <f>IF('Статистика ВПР 2019'!J181="","_",IF('Статистика ВПР 2019'!J181&lt;J$3-2*J$296,-2,IF('Статистика ВПР 2019'!J181&lt;J$3-J$296,-1,IF('Статистика ВПР 2019'!J181&lt;J$3+J$296,0,IF('Статистика ВПР 2019'!J181&lt;J$3+2*J$296,1,2)))))</f>
        <v>0</v>
      </c>
      <c r="K181" s="7">
        <f>IF('Статистика ВПР 2019'!K181="","_",IF('Статистика ВПР 2019'!K181&lt;K$3-2*K$296,-2,IF('Статистика ВПР 2019'!K181&lt;K$3-K$296,-1,IF('Статистика ВПР 2019'!K181&lt;K$3+K$296,0,IF('Статистика ВПР 2019'!K181&lt;K$3+2*K$296,1,2)))))</f>
        <v>-1</v>
      </c>
      <c r="L181" s="7">
        <f>IF('Статистика ВПР 2019'!L181="","_",IF('Статистика ВПР 2019'!L181&lt;L$3-2*L$296,-2,IF('Статистика ВПР 2019'!L181&lt;L$3-L$296,-1,IF('Статистика ВПР 2019'!L181&lt;L$3+L$296,0,IF('Статистика ВПР 2019'!L181&lt;L$3+2*L$296,1,2)))))</f>
        <v>-1</v>
      </c>
      <c r="M181" s="7">
        <f>IF('Статистика ВПР 2019'!M181="","_",IF('Статистика ВПР 2019'!M181&lt;M$3-2*M$296,-2,IF('Статистика ВПР 2019'!M181&lt;M$3-M$296,-1,IF('Статистика ВПР 2019'!M181&lt;M$3+M$296,0,IF('Статистика ВПР 2019'!M181&lt;M$3+2*M$296,1,2)))))</f>
        <v>0</v>
      </c>
      <c r="N181" s="7">
        <f>IF('Статистика ВПР 2019'!N181="","_",IF('Статистика ВПР 2019'!N181&lt;N$3-2*N$296,-2,IF('Статистика ВПР 2019'!N181&lt;N$3-N$296,-1,IF('Статистика ВПР 2019'!N181&lt;N$3+N$296,0,IF('Статистика ВПР 2019'!N181&lt;N$3+2*N$296,1,2)))))</f>
        <v>0</v>
      </c>
      <c r="O181" s="7">
        <f>IF('Статистика ВПР 2019'!O181="","_",IF('Статистика ВПР 2019'!O181&lt;O$3-2*O$296,-2,IF('Статистика ВПР 2019'!O181&lt;O$3-O$296,-1,IF('Статистика ВПР 2019'!O181&lt;O$3+O$296,0,IF('Статистика ВПР 2019'!O181&lt;O$3+2*O$296,1,2)))))</f>
        <v>0</v>
      </c>
      <c r="P181" s="7">
        <f>IF('Статистика ВПР 2019'!P181="","_",IF('Статистика ВПР 2019'!P181&lt;P$3-2*P$296,-2,IF('Статистика ВПР 2019'!P181&lt;P$3-P$296,-1,IF('Статистика ВПР 2019'!P181&lt;P$3+P$296,0,IF('Статистика ВПР 2019'!P181&lt;P$3+2*P$296,1,2)))))</f>
        <v>0</v>
      </c>
      <c r="Q181" s="7">
        <f>IF('Статистика ВПР 2019'!Q181="","_",IF('Статистика ВПР 2019'!Q181&lt;Q$3-2*Q$296,-2,IF('Статистика ВПР 2019'!Q181&lt;Q$3-Q$296,-1,IF('Статистика ВПР 2019'!Q181&lt;Q$3+Q$296,0,IF('Статистика ВПР 2019'!Q181&lt;Q$3+2*Q$296,1,2)))))</f>
        <v>0</v>
      </c>
      <c r="R181" s="7">
        <f>IF('Статистика ВПР 2019'!R181="","_",IF('Статистика ВПР 2019'!R181&lt;R$3-2*R$296,-2,IF('Статистика ВПР 2019'!R181&lt;R$3-R$296,-1,IF('Статистика ВПР 2019'!R181&lt;R$3+R$296,0,IF('Статистика ВПР 2019'!R181&lt;R$3+2*R$296,1,2)))))</f>
        <v>-1</v>
      </c>
      <c r="S181" s="7">
        <f>IF('Статистика ВПР 2019'!S181="","_",IF('Статистика ВПР 2019'!S181&lt;S$3-2*S$296,-2,IF('Статистика ВПР 2019'!S181&lt;S$3-S$296,-1,IF('Статистика ВПР 2019'!S181&lt;S$3+S$296,0,IF('Статистика ВПР 2019'!S181&lt;S$3+2*S$296,1,2)))))</f>
        <v>0</v>
      </c>
      <c r="T181" s="7">
        <f>IF('Статистика ВПР 2019'!T181="","_",IF('Статистика ВПР 2019'!T181&lt;T$3-2*T$296,-2,IF('Статистика ВПР 2019'!T181&lt;T$3-T$296,-1,IF('Статистика ВПР 2019'!T181&lt;T$3+T$296,0,IF('Статистика ВПР 2019'!T181&lt;T$3+2*T$296,1,2)))))</f>
        <v>0</v>
      </c>
      <c r="U181" s="7">
        <f>IF('Статистика ВПР 2019'!U181="","_",IF('Статистика ВПР 2019'!U181&lt;U$3-2*U$296,-2,IF('Статистика ВПР 2019'!U181&lt;U$3-U$296,-1,IF('Статистика ВПР 2019'!U181&lt;U$3+U$296,0,IF('Статистика ВПР 2019'!U181&lt;U$3+2*U$296,1,2)))))</f>
        <v>0</v>
      </c>
      <c r="V181" s="7">
        <f>IF('Статистика ВПР 2019'!V181="","_",IF('Статистика ВПР 2019'!V181&lt;V$3-2*V$296,-2,IF('Статистика ВПР 2019'!V181&lt;V$3-V$296,-1,IF('Статистика ВПР 2019'!V181&lt;V$3+V$296,0,IF('Статистика ВПР 2019'!V181&lt;V$3+2*V$296,1,2)))))</f>
        <v>0</v>
      </c>
      <c r="W181" s="7">
        <f>IF('Статистика ВПР 2019'!W181="","_",IF('Статистика ВПР 2019'!W181&lt;W$3-2*W$296,-2,IF('Статистика ВПР 2019'!W181&lt;W$3-W$296,-1,IF('Статистика ВПР 2019'!W181&lt;W$3+W$296,0,IF('Статистика ВПР 2019'!W181&lt;W$3+2*W$296,1,2)))))</f>
        <v>0</v>
      </c>
      <c r="X181" s="7">
        <f>IF('Статистика ВПР 2019'!X181="","_",IF('Статистика ВПР 2019'!X181&lt;X$3-2*X$296,-2,IF('Статистика ВПР 2019'!X181&lt;X$3-X$296,-1,IF('Статистика ВПР 2019'!X181&lt;X$3+X$296,0,IF('Статистика ВПР 2019'!X181&lt;X$3+2*X$296,1,2)))))</f>
        <v>-1</v>
      </c>
      <c r="Y181" s="7" t="str">
        <f>IF('Статистика ВПР 2019'!Y181="","_",IF('Статистика ВПР 2019'!Y181&lt;Y$3-2*Y$296,-2,IF('Статистика ВПР 2019'!Y181&lt;Y$3-Y$296,-1,IF('Статистика ВПР 2019'!Y181&lt;Y$3+Y$296,0,IF('Статистика ВПР 2019'!Y181&lt;Y$3+2*Y$296,1,2)))))</f>
        <v>_</v>
      </c>
      <c r="Z181" s="7" t="str">
        <f>IF('Статистика ВПР 2019'!Z181="","_",IF('Статистика ВПР 2019'!Z181&lt;Z$3-2*Z$296,-2,IF('Статистика ВПР 2019'!Z181&lt;Z$3-Z$296,-1,IF('Статистика ВПР 2019'!Z181&lt;Z$3+Z$296,0,IF('Статистика ВПР 2019'!Z181&lt;Z$3+2*Z$296,1,2)))))</f>
        <v>_</v>
      </c>
      <c r="AA181" s="7">
        <f>IF('Статистика ВПР 2019'!AA181="","_",IF('Статистика ВПР 2019'!AA181&lt;AA$3-2*AA$296,-2,IF('Статистика ВПР 2019'!AA181&lt;AA$3-AA$296,-1,IF('Статистика ВПР 2019'!AA181&lt;AA$3+AA$296,0,IF('Статистика ВПР 2019'!AA181&lt;AA$3+2*AA$296,1,2)))))</f>
        <v>0</v>
      </c>
      <c r="AB181" s="7">
        <f>IF('Статистика ВПР 2019'!AB181="","_",IF('Статистика ВПР 2019'!AB181&lt;AB$3-2*AB$296,-2,IF('Статистика ВПР 2019'!AB181&lt;AB$3-AB$296,-1,IF('Статистика ВПР 2019'!AB181&lt;AB$3+AB$296,0,IF('Статистика ВПР 2019'!AB181&lt;AB$3+2*AB$296,1,2)))))</f>
        <v>0</v>
      </c>
      <c r="AC181" s="7">
        <f>IF('Статистика ВПР 2019'!AC181="","_",IF('Статистика ВПР 2019'!AC181&lt;AC$3-2*AC$296,-2,IF('Статистика ВПР 2019'!AC181&lt;AC$3-AC$296,-1,IF('Статистика ВПР 2019'!AC181&lt;AC$3+AC$296,0,IF('Статистика ВПР 2019'!AC181&lt;AC$3+2*AC$296,1,2)))))</f>
        <v>-1</v>
      </c>
      <c r="AD181" s="7">
        <f>IF('Статистика ВПР 2019'!AD181="","_",IF('Статистика ВПР 2019'!AD181&lt;AD$3-2*AD$296,-2,IF('Статистика ВПР 2019'!AD181&lt;AD$3-AD$296,-1,IF('Статистика ВПР 2019'!AD181&lt;AD$3+AD$296,0,IF('Статистика ВПР 2019'!AD181&lt;AD$3+2*AD$296,1,2)))))</f>
        <v>0</v>
      </c>
      <c r="AE181" s="7">
        <f>IF('Статистика ВПР 2019'!AE181="","_",IF('Статистика ВПР 2019'!AE181&lt;AE$3-2*AE$296,-2,IF('Статистика ВПР 2019'!AE181&lt;AE$3-AE$296,-1,IF('Статистика ВПР 2019'!AE181&lt;AE$3+AE$296,0,IF('Статистика ВПР 2019'!AE181&lt;AE$3+2*AE$296,1,2)))))</f>
        <v>0</v>
      </c>
      <c r="AF181" s="7">
        <f>IF('Статистика ВПР 2019'!AF181="","_",IF('Статистика ВПР 2019'!AF181&lt;AF$3-2*AF$296,-2,IF('Статистика ВПР 2019'!AF181&lt;AF$3-AF$296,-1,IF('Статистика ВПР 2019'!AF181&lt;AF$3+AF$296,0,IF('Статистика ВПР 2019'!AF181&lt;AF$3+2*AF$296,1,2)))))</f>
        <v>-1</v>
      </c>
      <c r="AG181" s="7" t="str">
        <f>IF('Статистика ВПР 2019'!AG181="","_",IF('Статистика ВПР 2019'!AG181&lt;AG$3-2*AG$296,-2,IF('Статистика ВПР 2019'!AG181&lt;AG$3-AG$296,-1,IF('Статистика ВПР 2019'!AG181&lt;AG$3+AG$296,0,IF('Статистика ВПР 2019'!AG181&lt;AG$3+2*AG$296,1,2)))))</f>
        <v>_</v>
      </c>
      <c r="AH181" s="7" t="str">
        <f>IF('Статистика ВПР 2019'!AH181="","_",IF('Статистика ВПР 2019'!AH181&lt;AH$3-2*AH$296,-2,IF('Статистика ВПР 2019'!AH181&lt;AH$3-AH$296,-1,IF('Статистика ВПР 2019'!AH181&lt;AH$3+AH$296,0,IF('Статистика ВПР 2019'!AH181&lt;AH$3+2*AH$296,1,2)))))</f>
        <v>_</v>
      </c>
      <c r="AI181" s="7" t="str">
        <f>IF('Статистика ВПР 2019'!AI181="","_",IF('Статистика ВПР 2019'!AI181&lt;AI$3-2*AI$296,-2,IF('Статистика ВПР 2019'!AI181&lt;AI$3-AI$296,-1,IF('Статистика ВПР 2019'!AI181&lt;AI$3+AI$296,0,IF('Статистика ВПР 2019'!AI181&lt;AI$3+2*AI$296,1,2)))))</f>
        <v>_</v>
      </c>
      <c r="AJ181" s="7" t="str">
        <f>IF('Статистика ВПР 2019'!AJ181="","_",IF('Статистика ВПР 2019'!AJ181&lt;AJ$3-2*AJ$296,-2,IF('Статистика ВПР 2019'!AJ181&lt;AJ$3-AJ$296,-1,IF('Статистика ВПР 2019'!AJ181&lt;AJ$3+AJ$296,0,IF('Статистика ВПР 2019'!AJ181&lt;AJ$3+2*AJ$296,1,2)))))</f>
        <v>_</v>
      </c>
      <c r="AK181" s="7" t="str">
        <f>IF('Статистика ВПР 2019'!AK181="","_",IF('Статистика ВПР 2019'!AK181&lt;AK$3-2*AK$296,-2,IF('Статистика ВПР 2019'!AK181&lt;AK$3-AK$296,-1,IF('Статистика ВПР 2019'!AK181&lt;AK$3+AK$296,0,IF('Статистика ВПР 2019'!AK181&lt;AK$3+2*AK$296,1,2)))))</f>
        <v>_</v>
      </c>
      <c r="AL181" s="2">
        <f t="shared" si="2"/>
        <v>35</v>
      </c>
    </row>
    <row r="182" spans="1:38" x14ac:dyDescent="0.25">
      <c r="A182" s="4" t="s">
        <v>90</v>
      </c>
      <c r="B182" s="6" t="s">
        <v>250</v>
      </c>
      <c r="C182" s="7">
        <f>IF('Статистика ВПР 2019'!C182="","_",IF('Статистика ВПР 2019'!C182&lt;C$3-2*C$296,-2,IF('Статистика ВПР 2019'!C182&lt;C$3-C$296,-1,IF('Статистика ВПР 2019'!C182&lt;C$3+C$296,0,IF('Статистика ВПР 2019'!C182&lt;C$3+2*C$296,1,2)))))</f>
        <v>-1</v>
      </c>
      <c r="D182" s="7">
        <f>IF('Статистика ВПР 2019'!D182="","_",IF('Статистика ВПР 2019'!D182&lt;D$3-2*D$296,-2,IF('Статистика ВПР 2019'!D182&lt;D$3-D$296,-1,IF('Статистика ВПР 2019'!D182&lt;D$3+D$296,0,IF('Статистика ВПР 2019'!D182&lt;D$3+2*D$296,1,2)))))</f>
        <v>-1</v>
      </c>
      <c r="E182" s="7">
        <f>IF('Статистика ВПР 2019'!E182="","_",IF('Статистика ВПР 2019'!E182&lt;E$3-2*E$296,-2,IF('Статистика ВПР 2019'!E182&lt;E$3-E$296,-1,IF('Статистика ВПР 2019'!E182&lt;E$3+E$296,0,IF('Статистика ВПР 2019'!E182&lt;E$3+2*E$296,1,2)))))</f>
        <v>0</v>
      </c>
      <c r="F182" s="7">
        <f>IF('Статистика ВПР 2019'!F182="","_",IF('Статистика ВПР 2019'!F182&lt;F$3-2*F$296,-2,IF('Статистика ВПР 2019'!F182&lt;F$3-F$296,-1,IF('Статистика ВПР 2019'!F182&lt;F$3+F$296,0,IF('Статистика ВПР 2019'!F182&lt;F$3+2*F$296,1,2)))))</f>
        <v>0</v>
      </c>
      <c r="G182" s="7">
        <f>IF('Статистика ВПР 2019'!G182="","_",IF('Статистика ВПР 2019'!G182&lt;G$3-2*G$296,-2,IF('Статистика ВПР 2019'!G182&lt;G$3-G$296,-1,IF('Статистика ВПР 2019'!G182&lt;G$3+G$296,0,IF('Статистика ВПР 2019'!G182&lt;G$3+2*G$296,1,2)))))</f>
        <v>0</v>
      </c>
      <c r="H182" s="7">
        <f>IF('Статистика ВПР 2019'!H182="","_",IF('Статистика ВПР 2019'!H182&lt;H$3-2*H$296,-2,IF('Статистика ВПР 2019'!H182&lt;H$3-H$296,-1,IF('Статистика ВПР 2019'!H182&lt;H$3+H$296,0,IF('Статистика ВПР 2019'!H182&lt;H$3+2*H$296,1,2)))))</f>
        <v>0</v>
      </c>
      <c r="I182" s="7">
        <f>IF('Статистика ВПР 2019'!I182="","_",IF('Статистика ВПР 2019'!I182&lt;I$3-2*I$296,-2,IF('Статистика ВПР 2019'!I182&lt;I$3-I$296,-1,IF('Статистика ВПР 2019'!I182&lt;I$3+I$296,0,IF('Статистика ВПР 2019'!I182&lt;I$3+2*I$296,1,2)))))</f>
        <v>0</v>
      </c>
      <c r="J182" s="7">
        <f>IF('Статистика ВПР 2019'!J182="","_",IF('Статистика ВПР 2019'!J182&lt;J$3-2*J$296,-2,IF('Статистика ВПР 2019'!J182&lt;J$3-J$296,-1,IF('Статистика ВПР 2019'!J182&lt;J$3+J$296,0,IF('Статистика ВПР 2019'!J182&lt;J$3+2*J$296,1,2)))))</f>
        <v>-1</v>
      </c>
      <c r="K182" s="7">
        <f>IF('Статистика ВПР 2019'!K182="","_",IF('Статистика ВПР 2019'!K182&lt;K$3-2*K$296,-2,IF('Статистика ВПР 2019'!K182&lt;K$3-K$296,-1,IF('Статистика ВПР 2019'!K182&lt;K$3+K$296,0,IF('Статистика ВПР 2019'!K182&lt;K$3+2*K$296,1,2)))))</f>
        <v>0</v>
      </c>
      <c r="L182" s="7">
        <f>IF('Статистика ВПР 2019'!L182="","_",IF('Статистика ВПР 2019'!L182&lt;L$3-2*L$296,-2,IF('Статистика ВПР 2019'!L182&lt;L$3-L$296,-1,IF('Статистика ВПР 2019'!L182&lt;L$3+L$296,0,IF('Статистика ВПР 2019'!L182&lt;L$3+2*L$296,1,2)))))</f>
        <v>0</v>
      </c>
      <c r="M182" s="7">
        <f>IF('Статистика ВПР 2019'!M182="","_",IF('Статистика ВПР 2019'!M182&lt;M$3-2*M$296,-2,IF('Статистика ВПР 2019'!M182&lt;M$3-M$296,-1,IF('Статистика ВПР 2019'!M182&lt;M$3+M$296,0,IF('Статистика ВПР 2019'!M182&lt;M$3+2*M$296,1,2)))))</f>
        <v>0</v>
      </c>
      <c r="N182" s="7">
        <f>IF('Статистика ВПР 2019'!N182="","_",IF('Статистика ВПР 2019'!N182&lt;N$3-2*N$296,-2,IF('Статистика ВПР 2019'!N182&lt;N$3-N$296,-1,IF('Статистика ВПР 2019'!N182&lt;N$3+N$296,0,IF('Статистика ВПР 2019'!N182&lt;N$3+2*N$296,1,2)))))</f>
        <v>0</v>
      </c>
      <c r="O182" s="7">
        <f>IF('Статистика ВПР 2019'!O182="","_",IF('Статистика ВПР 2019'!O182&lt;O$3-2*O$296,-2,IF('Статистика ВПР 2019'!O182&lt;O$3-O$296,-1,IF('Статистика ВПР 2019'!O182&lt;O$3+O$296,0,IF('Статистика ВПР 2019'!O182&lt;O$3+2*O$296,1,2)))))</f>
        <v>-1</v>
      </c>
      <c r="P182" s="7">
        <f>IF('Статистика ВПР 2019'!P182="","_",IF('Статистика ВПР 2019'!P182&lt;P$3-2*P$296,-2,IF('Статистика ВПР 2019'!P182&lt;P$3-P$296,-1,IF('Статистика ВПР 2019'!P182&lt;P$3+P$296,0,IF('Статистика ВПР 2019'!P182&lt;P$3+2*P$296,1,2)))))</f>
        <v>0</v>
      </c>
      <c r="Q182" s="7">
        <f>IF('Статистика ВПР 2019'!Q182="","_",IF('Статистика ВПР 2019'!Q182&lt;Q$3-2*Q$296,-2,IF('Статистика ВПР 2019'!Q182&lt;Q$3-Q$296,-1,IF('Статистика ВПР 2019'!Q182&lt;Q$3+Q$296,0,IF('Статистика ВПР 2019'!Q182&lt;Q$3+2*Q$296,1,2)))))</f>
        <v>-1</v>
      </c>
      <c r="R182" s="7">
        <f>IF('Статистика ВПР 2019'!R182="","_",IF('Статистика ВПР 2019'!R182&lt;R$3-2*R$296,-2,IF('Статистика ВПР 2019'!R182&lt;R$3-R$296,-1,IF('Статистика ВПР 2019'!R182&lt;R$3+R$296,0,IF('Статистика ВПР 2019'!R182&lt;R$3+2*R$296,1,2)))))</f>
        <v>-1</v>
      </c>
      <c r="S182" s="7">
        <f>IF('Статистика ВПР 2019'!S182="","_",IF('Статистика ВПР 2019'!S182&lt;S$3-2*S$296,-2,IF('Статистика ВПР 2019'!S182&lt;S$3-S$296,-1,IF('Статистика ВПР 2019'!S182&lt;S$3+S$296,0,IF('Статистика ВПР 2019'!S182&lt;S$3+2*S$296,1,2)))))</f>
        <v>0</v>
      </c>
      <c r="T182" s="7">
        <f>IF('Статистика ВПР 2019'!T182="","_",IF('Статистика ВПР 2019'!T182&lt;T$3-2*T$296,-2,IF('Статистика ВПР 2019'!T182&lt;T$3-T$296,-1,IF('Статистика ВПР 2019'!T182&lt;T$3+T$296,0,IF('Статистика ВПР 2019'!T182&lt;T$3+2*T$296,1,2)))))</f>
        <v>-1</v>
      </c>
      <c r="U182" s="7">
        <f>IF('Статистика ВПР 2019'!U182="","_",IF('Статистика ВПР 2019'!U182&lt;U$3-2*U$296,-2,IF('Статистика ВПР 2019'!U182&lt;U$3-U$296,-1,IF('Статистика ВПР 2019'!U182&lt;U$3+U$296,0,IF('Статистика ВПР 2019'!U182&lt;U$3+2*U$296,1,2)))))</f>
        <v>0</v>
      </c>
      <c r="V182" s="7">
        <f>IF('Статистика ВПР 2019'!V182="","_",IF('Статистика ВПР 2019'!V182&lt;V$3-2*V$296,-2,IF('Статистика ВПР 2019'!V182&lt;V$3-V$296,-1,IF('Статистика ВПР 2019'!V182&lt;V$3+V$296,0,IF('Статистика ВПР 2019'!V182&lt;V$3+2*V$296,1,2)))))</f>
        <v>0</v>
      </c>
      <c r="W182" s="7" t="str">
        <f>IF('Статистика ВПР 2019'!W182="","_",IF('Статистика ВПР 2019'!W182&lt;W$3-2*W$296,-2,IF('Статистика ВПР 2019'!W182&lt;W$3-W$296,-1,IF('Статистика ВПР 2019'!W182&lt;W$3+W$296,0,IF('Статистика ВПР 2019'!W182&lt;W$3+2*W$296,1,2)))))</f>
        <v>_</v>
      </c>
      <c r="X182" s="7">
        <f>IF('Статистика ВПР 2019'!X182="","_",IF('Статистика ВПР 2019'!X182&lt;X$3-2*X$296,-2,IF('Статистика ВПР 2019'!X182&lt;X$3-X$296,-1,IF('Статистика ВПР 2019'!X182&lt;X$3+X$296,0,IF('Статистика ВПР 2019'!X182&lt;X$3+2*X$296,1,2)))))</f>
        <v>0</v>
      </c>
      <c r="Y182" s="7" t="str">
        <f>IF('Статистика ВПР 2019'!Y182="","_",IF('Статистика ВПР 2019'!Y182&lt;Y$3-2*Y$296,-2,IF('Статистика ВПР 2019'!Y182&lt;Y$3-Y$296,-1,IF('Статистика ВПР 2019'!Y182&lt;Y$3+Y$296,0,IF('Статистика ВПР 2019'!Y182&lt;Y$3+2*Y$296,1,2)))))</f>
        <v>_</v>
      </c>
      <c r="Z182" s="7" t="str">
        <f>IF('Статистика ВПР 2019'!Z182="","_",IF('Статистика ВПР 2019'!Z182&lt;Z$3-2*Z$296,-2,IF('Статистика ВПР 2019'!Z182&lt;Z$3-Z$296,-1,IF('Статистика ВПР 2019'!Z182&lt;Z$3+Z$296,0,IF('Статистика ВПР 2019'!Z182&lt;Z$3+2*Z$296,1,2)))))</f>
        <v>_</v>
      </c>
      <c r="AA182" s="7" t="str">
        <f>IF('Статистика ВПР 2019'!AA182="","_",IF('Статистика ВПР 2019'!AA182&lt;AA$3-2*AA$296,-2,IF('Статистика ВПР 2019'!AA182&lt;AA$3-AA$296,-1,IF('Статистика ВПР 2019'!AA182&lt;AA$3+AA$296,0,IF('Статистика ВПР 2019'!AA182&lt;AA$3+2*AA$296,1,2)))))</f>
        <v>_</v>
      </c>
      <c r="AB182" s="7" t="str">
        <f>IF('Статистика ВПР 2019'!AB182="","_",IF('Статистика ВПР 2019'!AB182&lt;AB$3-2*AB$296,-2,IF('Статистика ВПР 2019'!AB182&lt;AB$3-AB$296,-1,IF('Статистика ВПР 2019'!AB182&lt;AB$3+AB$296,0,IF('Статистика ВПР 2019'!AB182&lt;AB$3+2*AB$296,1,2)))))</f>
        <v>_</v>
      </c>
      <c r="AC182" s="7" t="str">
        <f>IF('Статистика ВПР 2019'!AC182="","_",IF('Статистика ВПР 2019'!AC182&lt;AC$3-2*AC$296,-2,IF('Статистика ВПР 2019'!AC182&lt;AC$3-AC$296,-1,IF('Статистика ВПР 2019'!AC182&lt;AC$3+AC$296,0,IF('Статистика ВПР 2019'!AC182&lt;AC$3+2*AC$296,1,2)))))</f>
        <v>_</v>
      </c>
      <c r="AD182" s="7" t="str">
        <f>IF('Статистика ВПР 2019'!AD182="","_",IF('Статистика ВПР 2019'!AD182&lt;AD$3-2*AD$296,-2,IF('Статистика ВПР 2019'!AD182&lt;AD$3-AD$296,-1,IF('Статистика ВПР 2019'!AD182&lt;AD$3+AD$296,0,IF('Статистика ВПР 2019'!AD182&lt;AD$3+2*AD$296,1,2)))))</f>
        <v>_</v>
      </c>
      <c r="AE182" s="7" t="str">
        <f>IF('Статистика ВПР 2019'!AE182="","_",IF('Статистика ВПР 2019'!AE182&lt;AE$3-2*AE$296,-2,IF('Статистика ВПР 2019'!AE182&lt;AE$3-AE$296,-1,IF('Статистика ВПР 2019'!AE182&lt;AE$3+AE$296,0,IF('Статистика ВПР 2019'!AE182&lt;AE$3+2*AE$296,1,2)))))</f>
        <v>_</v>
      </c>
      <c r="AF182" s="7" t="str">
        <f>IF('Статистика ВПР 2019'!AF182="","_",IF('Статистика ВПР 2019'!AF182&lt;AF$3-2*AF$296,-2,IF('Статистика ВПР 2019'!AF182&lt;AF$3-AF$296,-1,IF('Статистика ВПР 2019'!AF182&lt;AF$3+AF$296,0,IF('Статистика ВПР 2019'!AF182&lt;AF$3+2*AF$296,1,2)))))</f>
        <v>_</v>
      </c>
      <c r="AG182" s="7" t="str">
        <f>IF('Статистика ВПР 2019'!AG182="","_",IF('Статистика ВПР 2019'!AG182&lt;AG$3-2*AG$296,-2,IF('Статистика ВПР 2019'!AG182&lt;AG$3-AG$296,-1,IF('Статистика ВПР 2019'!AG182&lt;AG$3+AG$296,0,IF('Статистика ВПР 2019'!AG182&lt;AG$3+2*AG$296,1,2)))))</f>
        <v>_</v>
      </c>
      <c r="AH182" s="7" t="str">
        <f>IF('Статистика ВПР 2019'!AH182="","_",IF('Статистика ВПР 2019'!AH182&lt;AH$3-2*AH$296,-2,IF('Статистика ВПР 2019'!AH182&lt;AH$3-AH$296,-1,IF('Статистика ВПР 2019'!AH182&lt;AH$3+AH$296,0,IF('Статистика ВПР 2019'!AH182&lt;AH$3+2*AH$296,1,2)))))</f>
        <v>_</v>
      </c>
      <c r="AI182" s="7" t="str">
        <f>IF('Статистика ВПР 2019'!AI182="","_",IF('Статистика ВПР 2019'!AI182&lt;AI$3-2*AI$296,-2,IF('Статистика ВПР 2019'!AI182&lt;AI$3-AI$296,-1,IF('Статистика ВПР 2019'!AI182&lt;AI$3+AI$296,0,IF('Статистика ВПР 2019'!AI182&lt;AI$3+2*AI$296,1,2)))))</f>
        <v>_</v>
      </c>
      <c r="AJ182" s="7" t="str">
        <f>IF('Статистика ВПР 2019'!AJ182="","_",IF('Статистика ВПР 2019'!AJ182&lt;AJ$3-2*AJ$296,-2,IF('Статистика ВПР 2019'!AJ182&lt;AJ$3-AJ$296,-1,IF('Статистика ВПР 2019'!AJ182&lt;AJ$3+AJ$296,0,IF('Статистика ВПР 2019'!AJ182&lt;AJ$3+2*AJ$296,1,2)))))</f>
        <v>_</v>
      </c>
      <c r="AK182" s="7" t="str">
        <f>IF('Статистика ВПР 2019'!AK182="","_",IF('Статистика ВПР 2019'!AK182&lt;AK$3-2*AK$296,-2,IF('Статистика ВПР 2019'!AK182&lt;AK$3-AK$296,-1,IF('Статистика ВПР 2019'!AK182&lt;AK$3+AK$296,0,IF('Статистика ВПР 2019'!AK182&lt;AK$3+2*AK$296,1,2)))))</f>
        <v>_</v>
      </c>
      <c r="AL182" s="2">
        <f t="shared" si="2"/>
        <v>35</v>
      </c>
    </row>
    <row r="183" spans="1:38" x14ac:dyDescent="0.25">
      <c r="A183" s="4" t="s">
        <v>90</v>
      </c>
      <c r="B183" s="6" t="s">
        <v>251</v>
      </c>
      <c r="C183" s="7">
        <f>IF('Статистика ВПР 2019'!C183="","_",IF('Статистика ВПР 2019'!C183&lt;C$3-2*C$296,-2,IF('Статистика ВПР 2019'!C183&lt;C$3-C$296,-1,IF('Статистика ВПР 2019'!C183&lt;C$3+C$296,0,IF('Статистика ВПР 2019'!C183&lt;C$3+2*C$296,1,2)))))</f>
        <v>0</v>
      </c>
      <c r="D183" s="7">
        <f>IF('Статистика ВПР 2019'!D183="","_",IF('Статистика ВПР 2019'!D183&lt;D$3-2*D$296,-2,IF('Статистика ВПР 2019'!D183&lt;D$3-D$296,-1,IF('Статистика ВПР 2019'!D183&lt;D$3+D$296,0,IF('Статистика ВПР 2019'!D183&lt;D$3+2*D$296,1,2)))))</f>
        <v>0</v>
      </c>
      <c r="E183" s="7">
        <f>IF('Статистика ВПР 2019'!E183="","_",IF('Статистика ВПР 2019'!E183&lt;E$3-2*E$296,-2,IF('Статистика ВПР 2019'!E183&lt;E$3-E$296,-1,IF('Статистика ВПР 2019'!E183&lt;E$3+E$296,0,IF('Статистика ВПР 2019'!E183&lt;E$3+2*E$296,1,2)))))</f>
        <v>0</v>
      </c>
      <c r="F183" s="7">
        <f>IF('Статистика ВПР 2019'!F183="","_",IF('Статистика ВПР 2019'!F183&lt;F$3-2*F$296,-2,IF('Статистика ВПР 2019'!F183&lt;F$3-F$296,-1,IF('Статистика ВПР 2019'!F183&lt;F$3+F$296,0,IF('Статистика ВПР 2019'!F183&lt;F$3+2*F$296,1,2)))))</f>
        <v>0</v>
      </c>
      <c r="G183" s="7">
        <f>IF('Статистика ВПР 2019'!G183="","_",IF('Статистика ВПР 2019'!G183&lt;G$3-2*G$296,-2,IF('Статистика ВПР 2019'!G183&lt;G$3-G$296,-1,IF('Статистика ВПР 2019'!G183&lt;G$3+G$296,0,IF('Статистика ВПР 2019'!G183&lt;G$3+2*G$296,1,2)))))</f>
        <v>-1</v>
      </c>
      <c r="H183" s="7">
        <f>IF('Статистика ВПР 2019'!H183="","_",IF('Статистика ВПР 2019'!H183&lt;H$3-2*H$296,-2,IF('Статистика ВПР 2019'!H183&lt;H$3-H$296,-1,IF('Статистика ВПР 2019'!H183&lt;H$3+H$296,0,IF('Статистика ВПР 2019'!H183&lt;H$3+2*H$296,1,2)))))</f>
        <v>0</v>
      </c>
      <c r="I183" s="7">
        <f>IF('Статистика ВПР 2019'!I183="","_",IF('Статистика ВПР 2019'!I183&lt;I$3-2*I$296,-2,IF('Статистика ВПР 2019'!I183&lt;I$3-I$296,-1,IF('Статистика ВПР 2019'!I183&lt;I$3+I$296,0,IF('Статистика ВПР 2019'!I183&lt;I$3+2*I$296,1,2)))))</f>
        <v>-1</v>
      </c>
      <c r="J183" s="7">
        <f>IF('Статистика ВПР 2019'!J183="","_",IF('Статистика ВПР 2019'!J183&lt;J$3-2*J$296,-2,IF('Статистика ВПР 2019'!J183&lt;J$3-J$296,-1,IF('Статистика ВПР 2019'!J183&lt;J$3+J$296,0,IF('Статистика ВПР 2019'!J183&lt;J$3+2*J$296,1,2)))))</f>
        <v>0</v>
      </c>
      <c r="K183" s="7">
        <f>IF('Статистика ВПР 2019'!K183="","_",IF('Статистика ВПР 2019'!K183&lt;K$3-2*K$296,-2,IF('Статистика ВПР 2019'!K183&lt;K$3-K$296,-1,IF('Статистика ВПР 2019'!K183&lt;K$3+K$296,0,IF('Статистика ВПР 2019'!K183&lt;K$3+2*K$296,1,2)))))</f>
        <v>-1</v>
      </c>
      <c r="L183" s="7">
        <f>IF('Статистика ВПР 2019'!L183="","_",IF('Статистика ВПР 2019'!L183&lt;L$3-2*L$296,-2,IF('Статистика ВПР 2019'!L183&lt;L$3-L$296,-1,IF('Статистика ВПР 2019'!L183&lt;L$3+L$296,0,IF('Статистика ВПР 2019'!L183&lt;L$3+2*L$296,1,2)))))</f>
        <v>-1</v>
      </c>
      <c r="M183" s="7">
        <f>IF('Статистика ВПР 2019'!M183="","_",IF('Статистика ВПР 2019'!M183&lt;M$3-2*M$296,-2,IF('Статистика ВПР 2019'!M183&lt;M$3-M$296,-1,IF('Статистика ВПР 2019'!M183&lt;M$3+M$296,0,IF('Статистика ВПР 2019'!M183&lt;M$3+2*M$296,1,2)))))</f>
        <v>0</v>
      </c>
      <c r="N183" s="7">
        <f>IF('Статистика ВПР 2019'!N183="","_",IF('Статистика ВПР 2019'!N183&lt;N$3-2*N$296,-2,IF('Статистика ВПР 2019'!N183&lt;N$3-N$296,-1,IF('Статистика ВПР 2019'!N183&lt;N$3+N$296,0,IF('Статистика ВПР 2019'!N183&lt;N$3+2*N$296,1,2)))))</f>
        <v>-1</v>
      </c>
      <c r="O183" s="7">
        <f>IF('Статистика ВПР 2019'!O183="","_",IF('Статистика ВПР 2019'!O183&lt;O$3-2*O$296,-2,IF('Статистика ВПР 2019'!O183&lt;O$3-O$296,-1,IF('Статистика ВПР 2019'!O183&lt;O$3+O$296,0,IF('Статистика ВПР 2019'!O183&lt;O$3+2*O$296,1,2)))))</f>
        <v>0</v>
      </c>
      <c r="P183" s="7">
        <f>IF('Статистика ВПР 2019'!P183="","_",IF('Статистика ВПР 2019'!P183&lt;P$3-2*P$296,-2,IF('Статистика ВПР 2019'!P183&lt;P$3-P$296,-1,IF('Статистика ВПР 2019'!P183&lt;P$3+P$296,0,IF('Статистика ВПР 2019'!P183&lt;P$3+2*P$296,1,2)))))</f>
        <v>0</v>
      </c>
      <c r="Q183" s="7">
        <f>IF('Статистика ВПР 2019'!Q183="","_",IF('Статистика ВПР 2019'!Q183&lt;Q$3-2*Q$296,-2,IF('Статистика ВПР 2019'!Q183&lt;Q$3-Q$296,-1,IF('Статистика ВПР 2019'!Q183&lt;Q$3+Q$296,0,IF('Статистика ВПР 2019'!Q183&lt;Q$3+2*Q$296,1,2)))))</f>
        <v>-1</v>
      </c>
      <c r="R183" s="7">
        <f>IF('Статистика ВПР 2019'!R183="","_",IF('Статистика ВПР 2019'!R183&lt;R$3-2*R$296,-2,IF('Статистика ВПР 2019'!R183&lt;R$3-R$296,-1,IF('Статистика ВПР 2019'!R183&lt;R$3+R$296,0,IF('Статистика ВПР 2019'!R183&lt;R$3+2*R$296,1,2)))))</f>
        <v>0</v>
      </c>
      <c r="S183" s="7">
        <f>IF('Статистика ВПР 2019'!S183="","_",IF('Статистика ВПР 2019'!S183&lt;S$3-2*S$296,-2,IF('Статистика ВПР 2019'!S183&lt;S$3-S$296,-1,IF('Статистика ВПР 2019'!S183&lt;S$3+S$296,0,IF('Статистика ВПР 2019'!S183&lt;S$3+2*S$296,1,2)))))</f>
        <v>0</v>
      </c>
      <c r="T183" s="7">
        <f>IF('Статистика ВПР 2019'!T183="","_",IF('Статистика ВПР 2019'!T183&lt;T$3-2*T$296,-2,IF('Статистика ВПР 2019'!T183&lt;T$3-T$296,-1,IF('Статистика ВПР 2019'!T183&lt;T$3+T$296,0,IF('Статистика ВПР 2019'!T183&lt;T$3+2*T$296,1,2)))))</f>
        <v>0</v>
      </c>
      <c r="U183" s="7">
        <f>IF('Статистика ВПР 2019'!U183="","_",IF('Статистика ВПР 2019'!U183&lt;U$3-2*U$296,-2,IF('Статистика ВПР 2019'!U183&lt;U$3-U$296,-1,IF('Статистика ВПР 2019'!U183&lt;U$3+U$296,0,IF('Статистика ВПР 2019'!U183&lt;U$3+2*U$296,1,2)))))</f>
        <v>0</v>
      </c>
      <c r="V183" s="7">
        <f>IF('Статистика ВПР 2019'!V183="","_",IF('Статистика ВПР 2019'!V183&lt;V$3-2*V$296,-2,IF('Статистика ВПР 2019'!V183&lt;V$3-V$296,-1,IF('Статистика ВПР 2019'!V183&lt;V$3+V$296,0,IF('Статистика ВПР 2019'!V183&lt;V$3+2*V$296,1,2)))))</f>
        <v>-1</v>
      </c>
      <c r="W183" s="7" t="str">
        <f>IF('Статистика ВПР 2019'!W183="","_",IF('Статистика ВПР 2019'!W183&lt;W$3-2*W$296,-2,IF('Статистика ВПР 2019'!W183&lt;W$3-W$296,-1,IF('Статистика ВПР 2019'!W183&lt;W$3+W$296,0,IF('Статистика ВПР 2019'!W183&lt;W$3+2*W$296,1,2)))))</f>
        <v>_</v>
      </c>
      <c r="X183" s="7">
        <f>IF('Статистика ВПР 2019'!X183="","_",IF('Статистика ВПР 2019'!X183&lt;X$3-2*X$296,-2,IF('Статистика ВПР 2019'!X183&lt;X$3-X$296,-1,IF('Статистика ВПР 2019'!X183&lt;X$3+X$296,0,IF('Статистика ВПР 2019'!X183&lt;X$3+2*X$296,1,2)))))</f>
        <v>-1</v>
      </c>
      <c r="Y183" s="7" t="str">
        <f>IF('Статистика ВПР 2019'!Y183="","_",IF('Статистика ВПР 2019'!Y183&lt;Y$3-2*Y$296,-2,IF('Статистика ВПР 2019'!Y183&lt;Y$3-Y$296,-1,IF('Статистика ВПР 2019'!Y183&lt;Y$3+Y$296,0,IF('Статистика ВПР 2019'!Y183&lt;Y$3+2*Y$296,1,2)))))</f>
        <v>_</v>
      </c>
      <c r="Z183" s="7" t="str">
        <f>IF('Статистика ВПР 2019'!Z183="","_",IF('Статистика ВПР 2019'!Z183&lt;Z$3-2*Z$296,-2,IF('Статистика ВПР 2019'!Z183&lt;Z$3-Z$296,-1,IF('Статистика ВПР 2019'!Z183&lt;Z$3+Z$296,0,IF('Статистика ВПР 2019'!Z183&lt;Z$3+2*Z$296,1,2)))))</f>
        <v>_</v>
      </c>
      <c r="AA183" s="7" t="str">
        <f>IF('Статистика ВПР 2019'!AA183="","_",IF('Статистика ВПР 2019'!AA183&lt;AA$3-2*AA$296,-2,IF('Статистика ВПР 2019'!AA183&lt;AA$3-AA$296,-1,IF('Статистика ВПР 2019'!AA183&lt;AA$3+AA$296,0,IF('Статистика ВПР 2019'!AA183&lt;AA$3+2*AA$296,1,2)))))</f>
        <v>_</v>
      </c>
      <c r="AB183" s="7" t="str">
        <f>IF('Статистика ВПР 2019'!AB183="","_",IF('Статистика ВПР 2019'!AB183&lt;AB$3-2*AB$296,-2,IF('Статистика ВПР 2019'!AB183&lt;AB$3-AB$296,-1,IF('Статистика ВПР 2019'!AB183&lt;AB$3+AB$296,0,IF('Статистика ВПР 2019'!AB183&lt;AB$3+2*AB$296,1,2)))))</f>
        <v>_</v>
      </c>
      <c r="AC183" s="7" t="str">
        <f>IF('Статистика ВПР 2019'!AC183="","_",IF('Статистика ВПР 2019'!AC183&lt;AC$3-2*AC$296,-2,IF('Статистика ВПР 2019'!AC183&lt;AC$3-AC$296,-1,IF('Статистика ВПР 2019'!AC183&lt;AC$3+AC$296,0,IF('Статистика ВПР 2019'!AC183&lt;AC$3+2*AC$296,1,2)))))</f>
        <v>_</v>
      </c>
      <c r="AD183" s="7" t="str">
        <f>IF('Статистика ВПР 2019'!AD183="","_",IF('Статистика ВПР 2019'!AD183&lt;AD$3-2*AD$296,-2,IF('Статистика ВПР 2019'!AD183&lt;AD$3-AD$296,-1,IF('Статистика ВПР 2019'!AD183&lt;AD$3+AD$296,0,IF('Статистика ВПР 2019'!AD183&lt;AD$3+2*AD$296,1,2)))))</f>
        <v>_</v>
      </c>
      <c r="AE183" s="7" t="str">
        <f>IF('Статистика ВПР 2019'!AE183="","_",IF('Статистика ВПР 2019'!AE183&lt;AE$3-2*AE$296,-2,IF('Статистика ВПР 2019'!AE183&lt;AE$3-AE$296,-1,IF('Статистика ВПР 2019'!AE183&lt;AE$3+AE$296,0,IF('Статистика ВПР 2019'!AE183&lt;AE$3+2*AE$296,1,2)))))</f>
        <v>_</v>
      </c>
      <c r="AF183" s="7" t="str">
        <f>IF('Статистика ВПР 2019'!AF183="","_",IF('Статистика ВПР 2019'!AF183&lt;AF$3-2*AF$296,-2,IF('Статистика ВПР 2019'!AF183&lt;AF$3-AF$296,-1,IF('Статистика ВПР 2019'!AF183&lt;AF$3+AF$296,0,IF('Статистика ВПР 2019'!AF183&lt;AF$3+2*AF$296,1,2)))))</f>
        <v>_</v>
      </c>
      <c r="AG183" s="7" t="str">
        <f>IF('Статистика ВПР 2019'!AG183="","_",IF('Статистика ВПР 2019'!AG183&lt;AG$3-2*AG$296,-2,IF('Статистика ВПР 2019'!AG183&lt;AG$3-AG$296,-1,IF('Статистика ВПР 2019'!AG183&lt;AG$3+AG$296,0,IF('Статистика ВПР 2019'!AG183&lt;AG$3+2*AG$296,1,2)))))</f>
        <v>_</v>
      </c>
      <c r="AH183" s="7" t="str">
        <f>IF('Статистика ВПР 2019'!AH183="","_",IF('Статистика ВПР 2019'!AH183&lt;AH$3-2*AH$296,-2,IF('Статистика ВПР 2019'!AH183&lt;AH$3-AH$296,-1,IF('Статистика ВПР 2019'!AH183&lt;AH$3+AH$296,0,IF('Статистика ВПР 2019'!AH183&lt;AH$3+2*AH$296,1,2)))))</f>
        <v>_</v>
      </c>
      <c r="AI183" s="7" t="str">
        <f>IF('Статистика ВПР 2019'!AI183="","_",IF('Статистика ВПР 2019'!AI183&lt;AI$3-2*AI$296,-2,IF('Статистика ВПР 2019'!AI183&lt;AI$3-AI$296,-1,IF('Статистика ВПР 2019'!AI183&lt;AI$3+AI$296,0,IF('Статистика ВПР 2019'!AI183&lt;AI$3+2*AI$296,1,2)))))</f>
        <v>_</v>
      </c>
      <c r="AJ183" s="7" t="str">
        <f>IF('Статистика ВПР 2019'!AJ183="","_",IF('Статистика ВПР 2019'!AJ183&lt;AJ$3-2*AJ$296,-2,IF('Статистика ВПР 2019'!AJ183&lt;AJ$3-AJ$296,-1,IF('Статистика ВПР 2019'!AJ183&lt;AJ$3+AJ$296,0,IF('Статистика ВПР 2019'!AJ183&lt;AJ$3+2*AJ$296,1,2)))))</f>
        <v>_</v>
      </c>
      <c r="AK183" s="7" t="str">
        <f>IF('Статистика ВПР 2019'!AK183="","_",IF('Статистика ВПР 2019'!AK183&lt;AK$3-2*AK$296,-2,IF('Статистика ВПР 2019'!AK183&lt;AK$3-AK$296,-1,IF('Статистика ВПР 2019'!AK183&lt;AK$3+AK$296,0,IF('Статистика ВПР 2019'!AK183&lt;AK$3+2*AK$296,1,2)))))</f>
        <v>_</v>
      </c>
      <c r="AL183" s="2">
        <f t="shared" si="2"/>
        <v>35</v>
      </c>
    </row>
    <row r="184" spans="1:38" x14ac:dyDescent="0.25">
      <c r="A184" s="4" t="s">
        <v>90</v>
      </c>
      <c r="B184" s="6" t="s">
        <v>98</v>
      </c>
      <c r="C184" s="7">
        <f>IF('Статистика ВПР 2019'!C184="","_",IF('Статистика ВПР 2019'!C184&lt;C$3-2*C$296,-2,IF('Статистика ВПР 2019'!C184&lt;C$3-C$296,-1,IF('Статистика ВПР 2019'!C184&lt;C$3+C$296,0,IF('Статистика ВПР 2019'!C184&lt;C$3+2*C$296,1,2)))))</f>
        <v>0</v>
      </c>
      <c r="D184" s="7">
        <f>IF('Статистика ВПР 2019'!D184="","_",IF('Статистика ВПР 2019'!D184&lt;D$3-2*D$296,-2,IF('Статистика ВПР 2019'!D184&lt;D$3-D$296,-1,IF('Статистика ВПР 2019'!D184&lt;D$3+D$296,0,IF('Статистика ВПР 2019'!D184&lt;D$3+2*D$296,1,2)))))</f>
        <v>0</v>
      </c>
      <c r="E184" s="7">
        <f>IF('Статистика ВПР 2019'!E184="","_",IF('Статистика ВПР 2019'!E184&lt;E$3-2*E$296,-2,IF('Статистика ВПР 2019'!E184&lt;E$3-E$296,-1,IF('Статистика ВПР 2019'!E184&lt;E$3+E$296,0,IF('Статистика ВПР 2019'!E184&lt;E$3+2*E$296,1,2)))))</f>
        <v>0</v>
      </c>
      <c r="F184" s="7">
        <f>IF('Статистика ВПР 2019'!F184="","_",IF('Статистика ВПР 2019'!F184&lt;F$3-2*F$296,-2,IF('Статистика ВПР 2019'!F184&lt;F$3-F$296,-1,IF('Статистика ВПР 2019'!F184&lt;F$3+F$296,0,IF('Статистика ВПР 2019'!F184&lt;F$3+2*F$296,1,2)))))</f>
        <v>0</v>
      </c>
      <c r="G184" s="7">
        <f>IF('Статистика ВПР 2019'!G184="","_",IF('Статистика ВПР 2019'!G184&lt;G$3-2*G$296,-2,IF('Статистика ВПР 2019'!G184&lt;G$3-G$296,-1,IF('Статистика ВПР 2019'!G184&lt;G$3+G$296,0,IF('Статистика ВПР 2019'!G184&lt;G$3+2*G$296,1,2)))))</f>
        <v>-1</v>
      </c>
      <c r="H184" s="7">
        <f>IF('Статистика ВПР 2019'!H184="","_",IF('Статистика ВПР 2019'!H184&lt;H$3-2*H$296,-2,IF('Статистика ВПР 2019'!H184&lt;H$3-H$296,-1,IF('Статистика ВПР 2019'!H184&lt;H$3+H$296,0,IF('Статистика ВПР 2019'!H184&lt;H$3+2*H$296,1,2)))))</f>
        <v>0</v>
      </c>
      <c r="I184" s="7">
        <f>IF('Статистика ВПР 2019'!I184="","_",IF('Статистика ВПР 2019'!I184&lt;I$3-2*I$296,-2,IF('Статистика ВПР 2019'!I184&lt;I$3-I$296,-1,IF('Статистика ВПР 2019'!I184&lt;I$3+I$296,0,IF('Статистика ВПР 2019'!I184&lt;I$3+2*I$296,1,2)))))</f>
        <v>0</v>
      </c>
      <c r="J184" s="7">
        <f>IF('Статистика ВПР 2019'!J184="","_",IF('Статистика ВПР 2019'!J184&lt;J$3-2*J$296,-2,IF('Статистика ВПР 2019'!J184&lt;J$3-J$296,-1,IF('Статистика ВПР 2019'!J184&lt;J$3+J$296,0,IF('Статистика ВПР 2019'!J184&lt;J$3+2*J$296,1,2)))))</f>
        <v>0</v>
      </c>
      <c r="K184" s="7">
        <f>IF('Статистика ВПР 2019'!K184="","_",IF('Статистика ВПР 2019'!K184&lt;K$3-2*K$296,-2,IF('Статистика ВПР 2019'!K184&lt;K$3-K$296,-1,IF('Статистика ВПР 2019'!K184&lt;K$3+K$296,0,IF('Статистика ВПР 2019'!K184&lt;K$3+2*K$296,1,2)))))</f>
        <v>-2</v>
      </c>
      <c r="L184" s="7">
        <f>IF('Статистика ВПР 2019'!L184="","_",IF('Статистика ВПР 2019'!L184&lt;L$3-2*L$296,-2,IF('Статистика ВПР 2019'!L184&lt;L$3-L$296,-1,IF('Статистика ВПР 2019'!L184&lt;L$3+L$296,0,IF('Статистика ВПР 2019'!L184&lt;L$3+2*L$296,1,2)))))</f>
        <v>0</v>
      </c>
      <c r="M184" s="7">
        <f>IF('Статистика ВПР 2019'!M184="","_",IF('Статистика ВПР 2019'!M184&lt;M$3-2*M$296,-2,IF('Статистика ВПР 2019'!M184&lt;M$3-M$296,-1,IF('Статистика ВПР 2019'!M184&lt;M$3+M$296,0,IF('Статистика ВПР 2019'!M184&lt;M$3+2*M$296,1,2)))))</f>
        <v>0</v>
      </c>
      <c r="N184" s="7">
        <f>IF('Статистика ВПР 2019'!N184="","_",IF('Статистика ВПР 2019'!N184&lt;N$3-2*N$296,-2,IF('Статистика ВПР 2019'!N184&lt;N$3-N$296,-1,IF('Статистика ВПР 2019'!N184&lt;N$3+N$296,0,IF('Статистика ВПР 2019'!N184&lt;N$3+2*N$296,1,2)))))</f>
        <v>0</v>
      </c>
      <c r="O184" s="7">
        <f>IF('Статистика ВПР 2019'!O184="","_",IF('Статистика ВПР 2019'!O184&lt;O$3-2*O$296,-2,IF('Статистика ВПР 2019'!O184&lt;O$3-O$296,-1,IF('Статистика ВПР 2019'!O184&lt;O$3+O$296,0,IF('Статистика ВПР 2019'!O184&lt;O$3+2*O$296,1,2)))))</f>
        <v>0</v>
      </c>
      <c r="P184" s="7">
        <f>IF('Статистика ВПР 2019'!P184="","_",IF('Статистика ВПР 2019'!P184&lt;P$3-2*P$296,-2,IF('Статистика ВПР 2019'!P184&lt;P$3-P$296,-1,IF('Статистика ВПР 2019'!P184&lt;P$3+P$296,0,IF('Статистика ВПР 2019'!P184&lt;P$3+2*P$296,1,2)))))</f>
        <v>-1</v>
      </c>
      <c r="Q184" s="7">
        <f>IF('Статистика ВПР 2019'!Q184="","_",IF('Статистика ВПР 2019'!Q184&lt;Q$3-2*Q$296,-2,IF('Статистика ВПР 2019'!Q184&lt;Q$3-Q$296,-1,IF('Статистика ВПР 2019'!Q184&lt;Q$3+Q$296,0,IF('Статистика ВПР 2019'!Q184&lt;Q$3+2*Q$296,1,2)))))</f>
        <v>-2</v>
      </c>
      <c r="R184" s="7">
        <f>IF('Статистика ВПР 2019'!R184="","_",IF('Статистика ВПР 2019'!R184&lt;R$3-2*R$296,-2,IF('Статистика ВПР 2019'!R184&lt;R$3-R$296,-1,IF('Статистика ВПР 2019'!R184&lt;R$3+R$296,0,IF('Статистика ВПР 2019'!R184&lt;R$3+2*R$296,1,2)))))</f>
        <v>-1</v>
      </c>
      <c r="S184" s="7">
        <f>IF('Статистика ВПР 2019'!S184="","_",IF('Статистика ВПР 2019'!S184&lt;S$3-2*S$296,-2,IF('Статистика ВПР 2019'!S184&lt;S$3-S$296,-1,IF('Статистика ВПР 2019'!S184&lt;S$3+S$296,0,IF('Статистика ВПР 2019'!S184&lt;S$3+2*S$296,1,2)))))</f>
        <v>-1</v>
      </c>
      <c r="T184" s="7">
        <f>IF('Статистика ВПР 2019'!T184="","_",IF('Статистика ВПР 2019'!T184&lt;T$3-2*T$296,-2,IF('Статистика ВПР 2019'!T184&lt;T$3-T$296,-1,IF('Статистика ВПР 2019'!T184&lt;T$3+T$296,0,IF('Статистика ВПР 2019'!T184&lt;T$3+2*T$296,1,2)))))</f>
        <v>0</v>
      </c>
      <c r="U184" s="7">
        <f>IF('Статистика ВПР 2019'!U184="","_",IF('Статистика ВПР 2019'!U184&lt;U$3-2*U$296,-2,IF('Статистика ВПР 2019'!U184&lt;U$3-U$296,-1,IF('Статистика ВПР 2019'!U184&lt;U$3+U$296,0,IF('Статистика ВПР 2019'!U184&lt;U$3+2*U$296,1,2)))))</f>
        <v>0</v>
      </c>
      <c r="V184" s="7">
        <f>IF('Статистика ВПР 2019'!V184="","_",IF('Статистика ВПР 2019'!V184&lt;V$3-2*V$296,-2,IF('Статистика ВПР 2019'!V184&lt;V$3-V$296,-1,IF('Статистика ВПР 2019'!V184&lt;V$3+V$296,0,IF('Статистика ВПР 2019'!V184&lt;V$3+2*V$296,1,2)))))</f>
        <v>0</v>
      </c>
      <c r="W184" s="7">
        <f>IF('Статистика ВПР 2019'!W184="","_",IF('Статистика ВПР 2019'!W184&lt;W$3-2*W$296,-2,IF('Статистика ВПР 2019'!W184&lt;W$3-W$296,-1,IF('Статистика ВПР 2019'!W184&lt;W$3+W$296,0,IF('Статистика ВПР 2019'!W184&lt;W$3+2*W$296,1,2)))))</f>
        <v>0</v>
      </c>
      <c r="X184" s="7">
        <f>IF('Статистика ВПР 2019'!X184="","_",IF('Статистика ВПР 2019'!X184&lt;X$3-2*X$296,-2,IF('Статистика ВПР 2019'!X184&lt;X$3-X$296,-1,IF('Статистика ВПР 2019'!X184&lt;X$3+X$296,0,IF('Статистика ВПР 2019'!X184&lt;X$3+2*X$296,1,2)))))</f>
        <v>-1</v>
      </c>
      <c r="Y184" s="7" t="str">
        <f>IF('Статистика ВПР 2019'!Y184="","_",IF('Статистика ВПР 2019'!Y184&lt;Y$3-2*Y$296,-2,IF('Статистика ВПР 2019'!Y184&lt;Y$3-Y$296,-1,IF('Статистика ВПР 2019'!Y184&lt;Y$3+Y$296,0,IF('Статистика ВПР 2019'!Y184&lt;Y$3+2*Y$296,1,2)))))</f>
        <v>_</v>
      </c>
      <c r="Z184" s="7" t="str">
        <f>IF('Статистика ВПР 2019'!Z184="","_",IF('Статистика ВПР 2019'!Z184&lt;Z$3-2*Z$296,-2,IF('Статистика ВПР 2019'!Z184&lt;Z$3-Z$296,-1,IF('Статистика ВПР 2019'!Z184&lt;Z$3+Z$296,0,IF('Статистика ВПР 2019'!Z184&lt;Z$3+2*Z$296,1,2)))))</f>
        <v>_</v>
      </c>
      <c r="AA184" s="7">
        <f>IF('Статистика ВПР 2019'!AA184="","_",IF('Статистика ВПР 2019'!AA184&lt;AA$3-2*AA$296,-2,IF('Статистика ВПР 2019'!AA184&lt;AA$3-AA$296,-1,IF('Статистика ВПР 2019'!AA184&lt;AA$3+AA$296,0,IF('Статистика ВПР 2019'!AA184&lt;AA$3+2*AA$296,1,2)))))</f>
        <v>0</v>
      </c>
      <c r="AB184" s="7">
        <f>IF('Статистика ВПР 2019'!AB184="","_",IF('Статистика ВПР 2019'!AB184&lt;AB$3-2*AB$296,-2,IF('Статистика ВПР 2019'!AB184&lt;AB$3-AB$296,-1,IF('Статистика ВПР 2019'!AB184&lt;AB$3+AB$296,0,IF('Статистика ВПР 2019'!AB184&lt;AB$3+2*AB$296,1,2)))))</f>
        <v>0</v>
      </c>
      <c r="AC184" s="7">
        <f>IF('Статистика ВПР 2019'!AC184="","_",IF('Статистика ВПР 2019'!AC184&lt;AC$3-2*AC$296,-2,IF('Статистика ВПР 2019'!AC184&lt;AC$3-AC$296,-1,IF('Статистика ВПР 2019'!AC184&lt;AC$3+AC$296,0,IF('Статистика ВПР 2019'!AC184&lt;AC$3+2*AC$296,1,2)))))</f>
        <v>0</v>
      </c>
      <c r="AD184" s="7">
        <f>IF('Статистика ВПР 2019'!AD184="","_",IF('Статистика ВПР 2019'!AD184&lt;AD$3-2*AD$296,-2,IF('Статистика ВПР 2019'!AD184&lt;AD$3-AD$296,-1,IF('Статистика ВПР 2019'!AD184&lt;AD$3+AD$296,0,IF('Статистика ВПР 2019'!AD184&lt;AD$3+2*AD$296,1,2)))))</f>
        <v>0</v>
      </c>
      <c r="AE184" s="7">
        <f>IF('Статистика ВПР 2019'!AE184="","_",IF('Статистика ВПР 2019'!AE184&lt;AE$3-2*AE$296,-2,IF('Статистика ВПР 2019'!AE184&lt;AE$3-AE$296,-1,IF('Статистика ВПР 2019'!AE184&lt;AE$3+AE$296,0,IF('Статистика ВПР 2019'!AE184&lt;AE$3+2*AE$296,1,2)))))</f>
        <v>-1</v>
      </c>
      <c r="AF184" s="7">
        <f>IF('Статистика ВПР 2019'!AF184="","_",IF('Статистика ВПР 2019'!AF184&lt;AF$3-2*AF$296,-2,IF('Статистика ВПР 2019'!AF184&lt;AF$3-AF$296,-1,IF('Статистика ВПР 2019'!AF184&lt;AF$3+AF$296,0,IF('Статистика ВПР 2019'!AF184&lt;AF$3+2*AF$296,1,2)))))</f>
        <v>0</v>
      </c>
      <c r="AG184" s="7" t="str">
        <f>IF('Статистика ВПР 2019'!AG184="","_",IF('Статистика ВПР 2019'!AG184&lt;AG$3-2*AG$296,-2,IF('Статистика ВПР 2019'!AG184&lt;AG$3-AG$296,-1,IF('Статистика ВПР 2019'!AG184&lt;AG$3+AG$296,0,IF('Статистика ВПР 2019'!AG184&lt;AG$3+2*AG$296,1,2)))))</f>
        <v>_</v>
      </c>
      <c r="AH184" s="7" t="str">
        <f>IF('Статистика ВПР 2019'!AH184="","_",IF('Статистика ВПР 2019'!AH184&lt;AH$3-2*AH$296,-2,IF('Статистика ВПР 2019'!AH184&lt;AH$3-AH$296,-1,IF('Статистика ВПР 2019'!AH184&lt;AH$3+AH$296,0,IF('Статистика ВПР 2019'!AH184&lt;AH$3+2*AH$296,1,2)))))</f>
        <v>_</v>
      </c>
      <c r="AI184" s="7" t="str">
        <f>IF('Статистика ВПР 2019'!AI184="","_",IF('Статистика ВПР 2019'!AI184&lt;AI$3-2*AI$296,-2,IF('Статистика ВПР 2019'!AI184&lt;AI$3-AI$296,-1,IF('Статистика ВПР 2019'!AI184&lt;AI$3+AI$296,0,IF('Статистика ВПР 2019'!AI184&lt;AI$3+2*AI$296,1,2)))))</f>
        <v>_</v>
      </c>
      <c r="AJ184" s="7" t="str">
        <f>IF('Статистика ВПР 2019'!AJ184="","_",IF('Статистика ВПР 2019'!AJ184&lt;AJ$3-2*AJ$296,-2,IF('Статистика ВПР 2019'!AJ184&lt;AJ$3-AJ$296,-1,IF('Статистика ВПР 2019'!AJ184&lt;AJ$3+AJ$296,0,IF('Статистика ВПР 2019'!AJ184&lt;AJ$3+2*AJ$296,1,2)))))</f>
        <v>_</v>
      </c>
      <c r="AK184" s="7" t="str">
        <f>IF('Статистика ВПР 2019'!AK184="","_",IF('Статистика ВПР 2019'!AK184&lt;AK$3-2*AK$296,-2,IF('Статистика ВПР 2019'!AK184&lt;AK$3-AK$296,-1,IF('Статистика ВПР 2019'!AK184&lt;AK$3+AK$296,0,IF('Статистика ВПР 2019'!AK184&lt;AK$3+2*AK$296,1,2)))))</f>
        <v>_</v>
      </c>
      <c r="AL184" s="2">
        <f t="shared" si="2"/>
        <v>35</v>
      </c>
    </row>
    <row r="185" spans="1:38" ht="15.75" thickBot="1" x14ac:dyDescent="0.3">
      <c r="A185" s="4" t="s">
        <v>90</v>
      </c>
      <c r="B185" s="6" t="s">
        <v>252</v>
      </c>
      <c r="C185" s="7">
        <f>IF('Статистика ВПР 2019'!C185="","_",IF('Статистика ВПР 2019'!C185&lt;C$3-2*C$296,-2,IF('Статистика ВПР 2019'!C185&lt;C$3-C$296,-1,IF('Статистика ВПР 2019'!C185&lt;C$3+C$296,0,IF('Статистика ВПР 2019'!C185&lt;C$3+2*C$296,1,2)))))</f>
        <v>0</v>
      </c>
      <c r="D185" s="7">
        <f>IF('Статистика ВПР 2019'!D185="","_",IF('Статистика ВПР 2019'!D185&lt;D$3-2*D$296,-2,IF('Статистика ВПР 2019'!D185&lt;D$3-D$296,-1,IF('Статистика ВПР 2019'!D185&lt;D$3+D$296,0,IF('Статистика ВПР 2019'!D185&lt;D$3+2*D$296,1,2)))))</f>
        <v>-1</v>
      </c>
      <c r="E185" s="7">
        <f>IF('Статистика ВПР 2019'!E185="","_",IF('Статистика ВПР 2019'!E185&lt;E$3-2*E$296,-2,IF('Статистика ВПР 2019'!E185&lt;E$3-E$296,-1,IF('Статистика ВПР 2019'!E185&lt;E$3+E$296,0,IF('Статистика ВПР 2019'!E185&lt;E$3+2*E$296,1,2)))))</f>
        <v>0</v>
      </c>
      <c r="F185" s="7">
        <f>IF('Статистика ВПР 2019'!F185="","_",IF('Статистика ВПР 2019'!F185&lt;F$3-2*F$296,-2,IF('Статистика ВПР 2019'!F185&lt;F$3-F$296,-1,IF('Статистика ВПР 2019'!F185&lt;F$3+F$296,0,IF('Статистика ВПР 2019'!F185&lt;F$3+2*F$296,1,2)))))</f>
        <v>-1</v>
      </c>
      <c r="G185" s="7">
        <f>IF('Статистика ВПР 2019'!G185="","_",IF('Статистика ВПР 2019'!G185&lt;G$3-2*G$296,-2,IF('Статистика ВПР 2019'!G185&lt;G$3-G$296,-1,IF('Статистика ВПР 2019'!G185&lt;G$3+G$296,0,IF('Статистика ВПР 2019'!G185&lt;G$3+2*G$296,1,2)))))</f>
        <v>-1</v>
      </c>
      <c r="H185" s="7">
        <f>IF('Статистика ВПР 2019'!H185="","_",IF('Статистика ВПР 2019'!H185&lt;H$3-2*H$296,-2,IF('Статистика ВПР 2019'!H185&lt;H$3-H$296,-1,IF('Статистика ВПР 2019'!H185&lt;H$3+H$296,0,IF('Статистика ВПР 2019'!H185&lt;H$3+2*H$296,1,2)))))</f>
        <v>0</v>
      </c>
      <c r="I185" s="7">
        <f>IF('Статистика ВПР 2019'!I185="","_",IF('Статистика ВПР 2019'!I185&lt;I$3-2*I$296,-2,IF('Статистика ВПР 2019'!I185&lt;I$3-I$296,-1,IF('Статистика ВПР 2019'!I185&lt;I$3+I$296,0,IF('Статистика ВПР 2019'!I185&lt;I$3+2*I$296,1,2)))))</f>
        <v>-2</v>
      </c>
      <c r="J185" s="7">
        <f>IF('Статистика ВПР 2019'!J185="","_",IF('Статистика ВПР 2019'!J185&lt;J$3-2*J$296,-2,IF('Статистика ВПР 2019'!J185&lt;J$3-J$296,-1,IF('Статистика ВПР 2019'!J185&lt;J$3+J$296,0,IF('Статистика ВПР 2019'!J185&lt;J$3+2*J$296,1,2)))))</f>
        <v>-1</v>
      </c>
      <c r="K185" s="7">
        <f>IF('Статистика ВПР 2019'!K185="","_",IF('Статистика ВПР 2019'!K185&lt;K$3-2*K$296,-2,IF('Статистика ВПР 2019'!K185&lt;K$3-K$296,-1,IF('Статистика ВПР 2019'!K185&lt;K$3+K$296,0,IF('Статистика ВПР 2019'!K185&lt;K$3+2*K$296,1,2)))))</f>
        <v>0</v>
      </c>
      <c r="L185" s="7">
        <f>IF('Статистика ВПР 2019'!L185="","_",IF('Статистика ВПР 2019'!L185&lt;L$3-2*L$296,-2,IF('Статистика ВПР 2019'!L185&lt;L$3-L$296,-1,IF('Статистика ВПР 2019'!L185&lt;L$3+L$296,0,IF('Статистика ВПР 2019'!L185&lt;L$3+2*L$296,1,2)))))</f>
        <v>0</v>
      </c>
      <c r="M185" s="7">
        <f>IF('Статистика ВПР 2019'!M185="","_",IF('Статистика ВПР 2019'!M185&lt;M$3-2*M$296,-2,IF('Статистика ВПР 2019'!M185&lt;M$3-M$296,-1,IF('Статистика ВПР 2019'!M185&lt;M$3+M$296,0,IF('Статистика ВПР 2019'!M185&lt;M$3+2*M$296,1,2)))))</f>
        <v>0</v>
      </c>
      <c r="N185" s="7">
        <f>IF('Статистика ВПР 2019'!N185="","_",IF('Статистика ВПР 2019'!N185&lt;N$3-2*N$296,-2,IF('Статистика ВПР 2019'!N185&lt;N$3-N$296,-1,IF('Статистика ВПР 2019'!N185&lt;N$3+N$296,0,IF('Статистика ВПР 2019'!N185&lt;N$3+2*N$296,1,2)))))</f>
        <v>0</v>
      </c>
      <c r="O185" s="7">
        <f>IF('Статистика ВПР 2019'!O185="","_",IF('Статистика ВПР 2019'!O185&lt;O$3-2*O$296,-2,IF('Статистика ВПР 2019'!O185&lt;O$3-O$296,-1,IF('Статистика ВПР 2019'!O185&lt;O$3+O$296,0,IF('Статистика ВПР 2019'!O185&lt;O$3+2*O$296,1,2)))))</f>
        <v>0</v>
      </c>
      <c r="P185" s="7">
        <f>IF('Статистика ВПР 2019'!P185="","_",IF('Статистика ВПР 2019'!P185&lt;P$3-2*P$296,-2,IF('Статистика ВПР 2019'!P185&lt;P$3-P$296,-1,IF('Статистика ВПР 2019'!P185&lt;P$3+P$296,0,IF('Статистика ВПР 2019'!P185&lt;P$3+2*P$296,1,2)))))</f>
        <v>0</v>
      </c>
      <c r="Q185" s="7">
        <f>IF('Статистика ВПР 2019'!Q185="","_",IF('Статистика ВПР 2019'!Q185&lt;Q$3-2*Q$296,-2,IF('Статистика ВПР 2019'!Q185&lt;Q$3-Q$296,-1,IF('Статистика ВПР 2019'!Q185&lt;Q$3+Q$296,0,IF('Статистика ВПР 2019'!Q185&lt;Q$3+2*Q$296,1,2)))))</f>
        <v>0</v>
      </c>
      <c r="R185" s="7">
        <f>IF('Статистика ВПР 2019'!R185="","_",IF('Статистика ВПР 2019'!R185&lt;R$3-2*R$296,-2,IF('Статистика ВПР 2019'!R185&lt;R$3-R$296,-1,IF('Статистика ВПР 2019'!R185&lt;R$3+R$296,0,IF('Статистика ВПР 2019'!R185&lt;R$3+2*R$296,1,2)))))</f>
        <v>0</v>
      </c>
      <c r="S185" s="7">
        <f>IF('Статистика ВПР 2019'!S185="","_",IF('Статистика ВПР 2019'!S185&lt;S$3-2*S$296,-2,IF('Статистика ВПР 2019'!S185&lt;S$3-S$296,-1,IF('Статистика ВПР 2019'!S185&lt;S$3+S$296,0,IF('Статистика ВПР 2019'!S185&lt;S$3+2*S$296,1,2)))))</f>
        <v>0</v>
      </c>
      <c r="T185" s="7">
        <f>IF('Статистика ВПР 2019'!T185="","_",IF('Статистика ВПР 2019'!T185&lt;T$3-2*T$296,-2,IF('Статистика ВПР 2019'!T185&lt;T$3-T$296,-1,IF('Статистика ВПР 2019'!T185&lt;T$3+T$296,0,IF('Статистика ВПР 2019'!T185&lt;T$3+2*T$296,1,2)))))</f>
        <v>0</v>
      </c>
      <c r="U185" s="7">
        <f>IF('Статистика ВПР 2019'!U185="","_",IF('Статистика ВПР 2019'!U185&lt;U$3-2*U$296,-2,IF('Статистика ВПР 2019'!U185&lt;U$3-U$296,-1,IF('Статистика ВПР 2019'!U185&lt;U$3+U$296,0,IF('Статистика ВПР 2019'!U185&lt;U$3+2*U$296,1,2)))))</f>
        <v>0</v>
      </c>
      <c r="V185" s="7">
        <f>IF('Статистика ВПР 2019'!V185="","_",IF('Статистика ВПР 2019'!V185&lt;V$3-2*V$296,-2,IF('Статистика ВПР 2019'!V185&lt;V$3-V$296,-1,IF('Статистика ВПР 2019'!V185&lt;V$3+V$296,0,IF('Статистика ВПР 2019'!V185&lt;V$3+2*V$296,1,2)))))</f>
        <v>0</v>
      </c>
      <c r="W185" s="7">
        <f>IF('Статистика ВПР 2019'!W185="","_",IF('Статистика ВПР 2019'!W185&lt;W$3-2*W$296,-2,IF('Статистика ВПР 2019'!W185&lt;W$3-W$296,-1,IF('Статистика ВПР 2019'!W185&lt;W$3+W$296,0,IF('Статистика ВПР 2019'!W185&lt;W$3+2*W$296,1,2)))))</f>
        <v>0</v>
      </c>
      <c r="X185" s="7" t="str">
        <f>IF('Статистика ВПР 2019'!X185="","_",IF('Статистика ВПР 2019'!X185&lt;X$3-2*X$296,-2,IF('Статистика ВПР 2019'!X185&lt;X$3-X$296,-1,IF('Статистика ВПР 2019'!X185&lt;X$3+X$296,0,IF('Статистика ВПР 2019'!X185&lt;X$3+2*X$296,1,2)))))</f>
        <v>_</v>
      </c>
      <c r="Y185" s="7" t="str">
        <f>IF('Статистика ВПР 2019'!Y185="","_",IF('Статистика ВПР 2019'!Y185&lt;Y$3-2*Y$296,-2,IF('Статистика ВПР 2019'!Y185&lt;Y$3-Y$296,-1,IF('Статистика ВПР 2019'!Y185&lt;Y$3+Y$296,0,IF('Статистика ВПР 2019'!Y185&lt;Y$3+2*Y$296,1,2)))))</f>
        <v>_</v>
      </c>
      <c r="Z185" s="7" t="str">
        <f>IF('Статистика ВПР 2019'!Z185="","_",IF('Статистика ВПР 2019'!Z185&lt;Z$3-2*Z$296,-2,IF('Статистика ВПР 2019'!Z185&lt;Z$3-Z$296,-1,IF('Статистика ВПР 2019'!Z185&lt;Z$3+Z$296,0,IF('Статистика ВПР 2019'!Z185&lt;Z$3+2*Z$296,1,2)))))</f>
        <v>_</v>
      </c>
      <c r="AA185" s="7" t="str">
        <f>IF('Статистика ВПР 2019'!AA185="","_",IF('Статистика ВПР 2019'!AA185&lt;AA$3-2*AA$296,-2,IF('Статистика ВПР 2019'!AA185&lt;AA$3-AA$296,-1,IF('Статистика ВПР 2019'!AA185&lt;AA$3+AA$296,0,IF('Статистика ВПР 2019'!AA185&lt;AA$3+2*AA$296,1,2)))))</f>
        <v>_</v>
      </c>
      <c r="AB185" s="7" t="str">
        <f>IF('Статистика ВПР 2019'!AB185="","_",IF('Статистика ВПР 2019'!AB185&lt;AB$3-2*AB$296,-2,IF('Статистика ВПР 2019'!AB185&lt;AB$3-AB$296,-1,IF('Статистика ВПР 2019'!AB185&lt;AB$3+AB$296,0,IF('Статистика ВПР 2019'!AB185&lt;AB$3+2*AB$296,1,2)))))</f>
        <v>_</v>
      </c>
      <c r="AC185" s="7" t="str">
        <f>IF('Статистика ВПР 2019'!AC185="","_",IF('Статистика ВПР 2019'!AC185&lt;AC$3-2*AC$296,-2,IF('Статистика ВПР 2019'!AC185&lt;AC$3-AC$296,-1,IF('Статистика ВПР 2019'!AC185&lt;AC$3+AC$296,0,IF('Статистика ВПР 2019'!AC185&lt;AC$3+2*AC$296,1,2)))))</f>
        <v>_</v>
      </c>
      <c r="AD185" s="7" t="str">
        <f>IF('Статистика ВПР 2019'!AD185="","_",IF('Статистика ВПР 2019'!AD185&lt;AD$3-2*AD$296,-2,IF('Статистика ВПР 2019'!AD185&lt;AD$3-AD$296,-1,IF('Статистика ВПР 2019'!AD185&lt;AD$3+AD$296,0,IF('Статистика ВПР 2019'!AD185&lt;AD$3+2*AD$296,1,2)))))</f>
        <v>_</v>
      </c>
      <c r="AE185" s="7" t="str">
        <f>IF('Статистика ВПР 2019'!AE185="","_",IF('Статистика ВПР 2019'!AE185&lt;AE$3-2*AE$296,-2,IF('Статистика ВПР 2019'!AE185&lt;AE$3-AE$296,-1,IF('Статистика ВПР 2019'!AE185&lt;AE$3+AE$296,0,IF('Статистика ВПР 2019'!AE185&lt;AE$3+2*AE$296,1,2)))))</f>
        <v>_</v>
      </c>
      <c r="AF185" s="7" t="str">
        <f>IF('Статистика ВПР 2019'!AF185="","_",IF('Статистика ВПР 2019'!AF185&lt;AF$3-2*AF$296,-2,IF('Статистика ВПР 2019'!AF185&lt;AF$3-AF$296,-1,IF('Статистика ВПР 2019'!AF185&lt;AF$3+AF$296,0,IF('Статистика ВПР 2019'!AF185&lt;AF$3+2*AF$296,1,2)))))</f>
        <v>_</v>
      </c>
      <c r="AG185" s="7" t="str">
        <f>IF('Статистика ВПР 2019'!AG185="","_",IF('Статистика ВПР 2019'!AG185&lt;AG$3-2*AG$296,-2,IF('Статистика ВПР 2019'!AG185&lt;AG$3-AG$296,-1,IF('Статистика ВПР 2019'!AG185&lt;AG$3+AG$296,0,IF('Статистика ВПР 2019'!AG185&lt;AG$3+2*AG$296,1,2)))))</f>
        <v>_</v>
      </c>
      <c r="AH185" s="7" t="str">
        <f>IF('Статистика ВПР 2019'!AH185="","_",IF('Статистика ВПР 2019'!AH185&lt;AH$3-2*AH$296,-2,IF('Статистика ВПР 2019'!AH185&lt;AH$3-AH$296,-1,IF('Статистика ВПР 2019'!AH185&lt;AH$3+AH$296,0,IF('Статистика ВПР 2019'!AH185&lt;AH$3+2*AH$296,1,2)))))</f>
        <v>_</v>
      </c>
      <c r="AI185" s="7" t="str">
        <f>IF('Статистика ВПР 2019'!AI185="","_",IF('Статистика ВПР 2019'!AI185&lt;AI$3-2*AI$296,-2,IF('Статистика ВПР 2019'!AI185&lt;AI$3-AI$296,-1,IF('Статистика ВПР 2019'!AI185&lt;AI$3+AI$296,0,IF('Статистика ВПР 2019'!AI185&lt;AI$3+2*AI$296,1,2)))))</f>
        <v>_</v>
      </c>
      <c r="AJ185" s="7" t="str">
        <f>IF('Статистика ВПР 2019'!AJ185="","_",IF('Статистика ВПР 2019'!AJ185&lt;AJ$3-2*AJ$296,-2,IF('Статистика ВПР 2019'!AJ185&lt;AJ$3-AJ$296,-1,IF('Статистика ВПР 2019'!AJ185&lt;AJ$3+AJ$296,0,IF('Статистика ВПР 2019'!AJ185&lt;AJ$3+2*AJ$296,1,2)))))</f>
        <v>_</v>
      </c>
      <c r="AK185" s="7" t="str">
        <f>IF('Статистика ВПР 2019'!AK185="","_",IF('Статистика ВПР 2019'!AK185&lt;AK$3-2*AK$296,-2,IF('Статистика ВПР 2019'!AK185&lt;AK$3-AK$296,-1,IF('Статистика ВПР 2019'!AK185&lt;AK$3+AK$296,0,IF('Статистика ВПР 2019'!AK185&lt;AK$3+2*AK$296,1,2)))))</f>
        <v>_</v>
      </c>
      <c r="AL185" s="2">
        <f t="shared" si="2"/>
        <v>35</v>
      </c>
    </row>
    <row r="186" spans="1:38" s="47" customFormat="1" ht="15.75" thickBot="1" x14ac:dyDescent="0.3">
      <c r="A186" s="3" t="s">
        <v>99</v>
      </c>
      <c r="B186" s="33" t="s">
        <v>99</v>
      </c>
      <c r="C186" s="7">
        <f>IF('Статистика ВПР 2019'!C186="","_",IF('Статистика ВПР 2019'!C186&lt;C$3-2*C$296,-2,IF('Статистика ВПР 2019'!C186&lt;C$3-C$296,-1,IF('Статистика ВПР 2019'!C186&lt;C$3+C$296,0,IF('Статистика ВПР 2019'!C186&lt;C$3+2*C$296,1,2)))))</f>
        <v>0</v>
      </c>
      <c r="D186" s="7">
        <f>IF('Статистика ВПР 2019'!D186="","_",IF('Статистика ВПР 2019'!D186&lt;D$3-2*D$296,-2,IF('Статистика ВПР 2019'!D186&lt;D$3-D$296,-1,IF('Статистика ВПР 2019'!D186&lt;D$3+D$296,0,IF('Статистика ВПР 2019'!D186&lt;D$3+2*D$296,1,2)))))</f>
        <v>0</v>
      </c>
      <c r="E186" s="7">
        <f>IF('Статистика ВПР 2019'!E186="","_",IF('Статистика ВПР 2019'!E186&lt;E$3-2*E$296,-2,IF('Статистика ВПР 2019'!E186&lt;E$3-E$296,-1,IF('Статистика ВПР 2019'!E186&lt;E$3+E$296,0,IF('Статистика ВПР 2019'!E186&lt;E$3+2*E$296,1,2)))))</f>
        <v>0</v>
      </c>
      <c r="F186" s="7">
        <f>IF('Статистика ВПР 2019'!F186="","_",IF('Статистика ВПР 2019'!F186&lt;F$3-2*F$296,-2,IF('Статистика ВПР 2019'!F186&lt;F$3-F$296,-1,IF('Статистика ВПР 2019'!F186&lt;F$3+F$296,0,IF('Статистика ВПР 2019'!F186&lt;F$3+2*F$296,1,2)))))</f>
        <v>0</v>
      </c>
      <c r="G186" s="7">
        <f>IF('Статистика ВПР 2019'!G186="","_",IF('Статистика ВПР 2019'!G186&lt;G$3-2*G$296,-2,IF('Статистика ВПР 2019'!G186&lt;G$3-G$296,-1,IF('Статистика ВПР 2019'!G186&lt;G$3+G$296,0,IF('Статистика ВПР 2019'!G186&lt;G$3+2*G$296,1,2)))))</f>
        <v>0</v>
      </c>
      <c r="H186" s="7">
        <f>IF('Статистика ВПР 2019'!H186="","_",IF('Статистика ВПР 2019'!H186&lt;H$3-2*H$296,-2,IF('Статистика ВПР 2019'!H186&lt;H$3-H$296,-1,IF('Статистика ВПР 2019'!H186&lt;H$3+H$296,0,IF('Статистика ВПР 2019'!H186&lt;H$3+2*H$296,1,2)))))</f>
        <v>0</v>
      </c>
      <c r="I186" s="7">
        <f>IF('Статистика ВПР 2019'!I186="","_",IF('Статистика ВПР 2019'!I186&lt;I$3-2*I$296,-2,IF('Статистика ВПР 2019'!I186&lt;I$3-I$296,-1,IF('Статистика ВПР 2019'!I186&lt;I$3+I$296,0,IF('Статистика ВПР 2019'!I186&lt;I$3+2*I$296,1,2)))))</f>
        <v>0</v>
      </c>
      <c r="J186" s="7">
        <f>IF('Статистика ВПР 2019'!J186="","_",IF('Статистика ВПР 2019'!J186&lt;J$3-2*J$296,-2,IF('Статистика ВПР 2019'!J186&lt;J$3-J$296,-1,IF('Статистика ВПР 2019'!J186&lt;J$3+J$296,0,IF('Статистика ВПР 2019'!J186&lt;J$3+2*J$296,1,2)))))</f>
        <v>0</v>
      </c>
      <c r="K186" s="7">
        <f>IF('Статистика ВПР 2019'!K186="","_",IF('Статистика ВПР 2019'!K186&lt;K$3-2*K$296,-2,IF('Статистика ВПР 2019'!K186&lt;K$3-K$296,-1,IF('Статистика ВПР 2019'!K186&lt;K$3+K$296,0,IF('Статистика ВПР 2019'!K186&lt;K$3+2*K$296,1,2)))))</f>
        <v>0</v>
      </c>
      <c r="L186" s="7">
        <f>IF('Статистика ВПР 2019'!L186="","_",IF('Статистика ВПР 2019'!L186&lt;L$3-2*L$296,-2,IF('Статистика ВПР 2019'!L186&lt;L$3-L$296,-1,IF('Статистика ВПР 2019'!L186&lt;L$3+L$296,0,IF('Статистика ВПР 2019'!L186&lt;L$3+2*L$296,1,2)))))</f>
        <v>0</v>
      </c>
      <c r="M186" s="7">
        <f>IF('Статистика ВПР 2019'!M186="","_",IF('Статистика ВПР 2019'!M186&lt;M$3-2*M$296,-2,IF('Статистика ВПР 2019'!M186&lt;M$3-M$296,-1,IF('Статистика ВПР 2019'!M186&lt;M$3+M$296,0,IF('Статистика ВПР 2019'!M186&lt;M$3+2*M$296,1,2)))))</f>
        <v>0</v>
      </c>
      <c r="N186" s="7">
        <f>IF('Статистика ВПР 2019'!N186="","_",IF('Статистика ВПР 2019'!N186&lt;N$3-2*N$296,-2,IF('Статистика ВПР 2019'!N186&lt;N$3-N$296,-1,IF('Статистика ВПР 2019'!N186&lt;N$3+N$296,0,IF('Статистика ВПР 2019'!N186&lt;N$3+2*N$296,1,2)))))</f>
        <v>0</v>
      </c>
      <c r="O186" s="7">
        <f>IF('Статистика ВПР 2019'!O186="","_",IF('Статистика ВПР 2019'!O186&lt;O$3-2*O$296,-2,IF('Статистика ВПР 2019'!O186&lt;O$3-O$296,-1,IF('Статистика ВПР 2019'!O186&lt;O$3+O$296,0,IF('Статистика ВПР 2019'!O186&lt;O$3+2*O$296,1,2)))))</f>
        <v>0</v>
      </c>
      <c r="P186" s="7">
        <f>IF('Статистика ВПР 2019'!P186="","_",IF('Статистика ВПР 2019'!P186&lt;P$3-2*P$296,-2,IF('Статистика ВПР 2019'!P186&lt;P$3-P$296,-1,IF('Статистика ВПР 2019'!P186&lt;P$3+P$296,0,IF('Статистика ВПР 2019'!P186&lt;P$3+2*P$296,1,2)))))</f>
        <v>0</v>
      </c>
      <c r="Q186" s="7">
        <f>IF('Статистика ВПР 2019'!Q186="","_",IF('Статистика ВПР 2019'!Q186&lt;Q$3-2*Q$296,-2,IF('Статистика ВПР 2019'!Q186&lt;Q$3-Q$296,-1,IF('Статистика ВПР 2019'!Q186&lt;Q$3+Q$296,0,IF('Статистика ВПР 2019'!Q186&lt;Q$3+2*Q$296,1,2)))))</f>
        <v>0</v>
      </c>
      <c r="R186" s="7">
        <f>IF('Статистика ВПР 2019'!R186="","_",IF('Статистика ВПР 2019'!R186&lt;R$3-2*R$296,-2,IF('Статистика ВПР 2019'!R186&lt;R$3-R$296,-1,IF('Статистика ВПР 2019'!R186&lt;R$3+R$296,0,IF('Статистика ВПР 2019'!R186&lt;R$3+2*R$296,1,2)))))</f>
        <v>0</v>
      </c>
      <c r="S186" s="7">
        <f>IF('Статистика ВПР 2019'!S186="","_",IF('Статистика ВПР 2019'!S186&lt;S$3-2*S$296,-2,IF('Статистика ВПР 2019'!S186&lt;S$3-S$296,-1,IF('Статистика ВПР 2019'!S186&lt;S$3+S$296,0,IF('Статистика ВПР 2019'!S186&lt;S$3+2*S$296,1,2)))))</f>
        <v>0</v>
      </c>
      <c r="T186" s="7">
        <f>IF('Статистика ВПР 2019'!T186="","_",IF('Статистика ВПР 2019'!T186&lt;T$3-2*T$296,-2,IF('Статистика ВПР 2019'!T186&lt;T$3-T$296,-1,IF('Статистика ВПР 2019'!T186&lt;T$3+T$296,0,IF('Статистика ВПР 2019'!T186&lt;T$3+2*T$296,1,2)))))</f>
        <v>0</v>
      </c>
      <c r="U186" s="7">
        <f>IF('Статистика ВПР 2019'!U186="","_",IF('Статистика ВПР 2019'!U186&lt;U$3-2*U$296,-2,IF('Статистика ВПР 2019'!U186&lt;U$3-U$296,-1,IF('Статистика ВПР 2019'!U186&lt;U$3+U$296,0,IF('Статистика ВПР 2019'!U186&lt;U$3+2*U$296,1,2)))))</f>
        <v>0</v>
      </c>
      <c r="V186" s="7">
        <f>IF('Статистика ВПР 2019'!V186="","_",IF('Статистика ВПР 2019'!V186&lt;V$3-2*V$296,-2,IF('Статистика ВПР 2019'!V186&lt;V$3-V$296,-1,IF('Статистика ВПР 2019'!V186&lt;V$3+V$296,0,IF('Статистика ВПР 2019'!V186&lt;V$3+2*V$296,1,2)))))</f>
        <v>-1</v>
      </c>
      <c r="W186" s="7">
        <f>IF('Статистика ВПР 2019'!W186="","_",IF('Статистика ВПР 2019'!W186&lt;W$3-2*W$296,-2,IF('Статистика ВПР 2019'!W186&lt;W$3-W$296,-1,IF('Статистика ВПР 2019'!W186&lt;W$3+W$296,0,IF('Статистика ВПР 2019'!W186&lt;W$3+2*W$296,1,2)))))</f>
        <v>0</v>
      </c>
      <c r="X186" s="7" t="str">
        <f>IF('Статистика ВПР 2019'!X186="","_",IF('Статистика ВПР 2019'!X186&lt;X$3-2*X$296,-2,IF('Статистика ВПР 2019'!X186&lt;X$3-X$296,-1,IF('Статистика ВПР 2019'!X186&lt;X$3+X$296,0,IF('Статистика ВПР 2019'!X186&lt;X$3+2*X$296,1,2)))))</f>
        <v>_</v>
      </c>
      <c r="Y186" s="7" t="str">
        <f>IF('Статистика ВПР 2019'!Y186="","_",IF('Статистика ВПР 2019'!Y186&lt;Y$3-2*Y$296,-2,IF('Статистика ВПР 2019'!Y186&lt;Y$3-Y$296,-1,IF('Статистика ВПР 2019'!Y186&lt;Y$3+Y$296,0,IF('Статистика ВПР 2019'!Y186&lt;Y$3+2*Y$296,1,2)))))</f>
        <v>_</v>
      </c>
      <c r="Z186" s="7">
        <f>IF('Статистика ВПР 2019'!Z186="","_",IF('Статистика ВПР 2019'!Z186&lt;Z$3-2*Z$296,-2,IF('Статистика ВПР 2019'!Z186&lt;Z$3-Z$296,-1,IF('Статистика ВПР 2019'!Z186&lt;Z$3+Z$296,0,IF('Статистика ВПР 2019'!Z186&lt;Z$3+2*Z$296,1,2)))))</f>
        <v>0</v>
      </c>
      <c r="AA186" s="7">
        <f>IF('Статистика ВПР 2019'!AA186="","_",IF('Статистика ВПР 2019'!AA186&lt;AA$3-2*AA$296,-2,IF('Статистика ВПР 2019'!AA186&lt;AA$3-AA$296,-1,IF('Статистика ВПР 2019'!AA186&lt;AA$3+AA$296,0,IF('Статистика ВПР 2019'!AA186&lt;AA$3+2*AA$296,1,2)))))</f>
        <v>0</v>
      </c>
      <c r="AB186" s="7">
        <f>IF('Статистика ВПР 2019'!AB186="","_",IF('Статистика ВПР 2019'!AB186&lt;AB$3-2*AB$296,-2,IF('Статистика ВПР 2019'!AB186&lt;AB$3-AB$296,-1,IF('Статистика ВПР 2019'!AB186&lt;AB$3+AB$296,0,IF('Статистика ВПР 2019'!AB186&lt;AB$3+2*AB$296,1,2)))))</f>
        <v>0</v>
      </c>
      <c r="AC186" s="7">
        <f>IF('Статистика ВПР 2019'!AC186="","_",IF('Статистика ВПР 2019'!AC186&lt;AC$3-2*AC$296,-2,IF('Статистика ВПР 2019'!AC186&lt;AC$3-AC$296,-1,IF('Статистика ВПР 2019'!AC186&lt;AC$3+AC$296,0,IF('Статистика ВПР 2019'!AC186&lt;AC$3+2*AC$296,1,2)))))</f>
        <v>0</v>
      </c>
      <c r="AD186" s="7">
        <f>IF('Статистика ВПР 2019'!AD186="","_",IF('Статистика ВПР 2019'!AD186&lt;AD$3-2*AD$296,-2,IF('Статистика ВПР 2019'!AD186&lt;AD$3-AD$296,-1,IF('Статистика ВПР 2019'!AD186&lt;AD$3+AD$296,0,IF('Статистика ВПР 2019'!AD186&lt;AD$3+2*AD$296,1,2)))))</f>
        <v>0</v>
      </c>
      <c r="AE186" s="7" t="str">
        <f>IF('Статистика ВПР 2019'!AE186="","_",IF('Статистика ВПР 2019'!AE186&lt;AE$3-2*AE$296,-2,IF('Статистика ВПР 2019'!AE186&lt;AE$3-AE$296,-1,IF('Статистика ВПР 2019'!AE186&lt;AE$3+AE$296,0,IF('Статистика ВПР 2019'!AE186&lt;AE$3+2*AE$296,1,2)))))</f>
        <v>_</v>
      </c>
      <c r="AF186" s="7">
        <f>IF('Статистика ВПР 2019'!AF186="","_",IF('Статистика ВПР 2019'!AF186&lt;AF$3-2*AF$296,-2,IF('Статистика ВПР 2019'!AF186&lt;AF$3-AF$296,-1,IF('Статистика ВПР 2019'!AF186&lt;AF$3+AF$296,0,IF('Статистика ВПР 2019'!AF186&lt;AF$3+2*AF$296,1,2)))))</f>
        <v>0</v>
      </c>
      <c r="AG186" s="7" t="str">
        <f>IF('Статистика ВПР 2019'!AG186="","_",IF('Статистика ВПР 2019'!AG186&lt;AG$3-2*AG$296,-2,IF('Статистика ВПР 2019'!AG186&lt;AG$3-AG$296,-1,IF('Статистика ВПР 2019'!AG186&lt;AG$3+AG$296,0,IF('Статистика ВПР 2019'!AG186&lt;AG$3+2*AG$296,1,2)))))</f>
        <v>_</v>
      </c>
      <c r="AH186" s="7">
        <f>IF('Статистика ВПР 2019'!AH186="","_",IF('Статистика ВПР 2019'!AH186&lt;AH$3-2*AH$296,-2,IF('Статистика ВПР 2019'!AH186&lt;AH$3-AH$296,-1,IF('Статистика ВПР 2019'!AH186&lt;AH$3+AH$296,0,IF('Статистика ВПР 2019'!AH186&lt;AH$3+2*AH$296,1,2)))))</f>
        <v>0</v>
      </c>
      <c r="AI186" s="7" t="str">
        <f>IF('Статистика ВПР 2019'!AI186="","_",IF('Статистика ВПР 2019'!AI186&lt;AI$3-2*AI$296,-2,IF('Статистика ВПР 2019'!AI186&lt;AI$3-AI$296,-1,IF('Статистика ВПР 2019'!AI186&lt;AI$3+AI$296,0,IF('Статистика ВПР 2019'!AI186&lt;AI$3+2*AI$296,1,2)))))</f>
        <v>_</v>
      </c>
      <c r="AJ186" s="7" t="str">
        <f>IF('Статистика ВПР 2019'!AJ186="","_",IF('Статистика ВПР 2019'!AJ186&lt;AJ$3-2*AJ$296,-2,IF('Статистика ВПР 2019'!AJ186&lt;AJ$3-AJ$296,-1,IF('Статистика ВПР 2019'!AJ186&lt;AJ$3+AJ$296,0,IF('Статистика ВПР 2019'!AJ186&lt;AJ$3+2*AJ$296,1,2)))))</f>
        <v>_</v>
      </c>
      <c r="AK186" s="7" t="str">
        <f>IF('Статистика ВПР 2019'!AK186="","_",IF('Статистика ВПР 2019'!AK186&lt;AK$3-2*AK$296,-2,IF('Статистика ВПР 2019'!AK186&lt;AK$3-AK$296,-1,IF('Статистика ВПР 2019'!AK186&lt;AK$3+AK$296,0,IF('Статистика ВПР 2019'!AK186&lt;AK$3+2*AK$296,1,2)))))</f>
        <v>_</v>
      </c>
      <c r="AL186" s="2">
        <f t="shared" si="2"/>
        <v>35</v>
      </c>
    </row>
    <row r="187" spans="1:38" x14ac:dyDescent="0.25">
      <c r="A187" s="4" t="s">
        <v>99</v>
      </c>
      <c r="B187" s="6" t="s">
        <v>179</v>
      </c>
      <c r="C187" s="7">
        <f>IF('Статистика ВПР 2019'!C187="","_",IF('Статистика ВПР 2019'!C187&lt;C$3-2*C$296,-2,IF('Статистика ВПР 2019'!C187&lt;C$3-C$296,-1,IF('Статистика ВПР 2019'!C187&lt;C$3+C$296,0,IF('Статистика ВПР 2019'!C187&lt;C$3+2*C$296,1,2)))))</f>
        <v>-1</v>
      </c>
      <c r="D187" s="7">
        <f>IF('Статистика ВПР 2019'!D187="","_",IF('Статистика ВПР 2019'!D187&lt;D$3-2*D$296,-2,IF('Статистика ВПР 2019'!D187&lt;D$3-D$296,-1,IF('Статистика ВПР 2019'!D187&lt;D$3+D$296,0,IF('Статистика ВПР 2019'!D187&lt;D$3+2*D$296,1,2)))))</f>
        <v>-2</v>
      </c>
      <c r="E187" s="7">
        <f>IF('Статистика ВПР 2019'!E187="","_",IF('Статистика ВПР 2019'!E187&lt;E$3-2*E$296,-2,IF('Статистика ВПР 2019'!E187&lt;E$3-E$296,-1,IF('Статистика ВПР 2019'!E187&lt;E$3+E$296,0,IF('Статистика ВПР 2019'!E187&lt;E$3+2*E$296,1,2)))))</f>
        <v>-1</v>
      </c>
      <c r="F187" s="7">
        <f>IF('Статистика ВПР 2019'!F187="","_",IF('Статистика ВПР 2019'!F187&lt;F$3-2*F$296,-2,IF('Статистика ВПР 2019'!F187&lt;F$3-F$296,-1,IF('Статистика ВПР 2019'!F187&lt;F$3+F$296,0,IF('Статистика ВПР 2019'!F187&lt;F$3+2*F$296,1,2)))))</f>
        <v>-1</v>
      </c>
      <c r="G187" s="7">
        <f>IF('Статистика ВПР 2019'!G187="","_",IF('Статистика ВПР 2019'!G187&lt;G$3-2*G$296,-2,IF('Статистика ВПР 2019'!G187&lt;G$3-G$296,-1,IF('Статистика ВПР 2019'!G187&lt;G$3+G$296,0,IF('Статистика ВПР 2019'!G187&lt;G$3+2*G$296,1,2)))))</f>
        <v>0</v>
      </c>
      <c r="H187" s="7">
        <f>IF('Статистика ВПР 2019'!H187="","_",IF('Статистика ВПР 2019'!H187&lt;H$3-2*H$296,-2,IF('Статистика ВПР 2019'!H187&lt;H$3-H$296,-1,IF('Статистика ВПР 2019'!H187&lt;H$3+H$296,0,IF('Статистика ВПР 2019'!H187&lt;H$3+2*H$296,1,2)))))</f>
        <v>0</v>
      </c>
      <c r="I187" s="7">
        <f>IF('Статистика ВПР 2019'!I187="","_",IF('Статистика ВПР 2019'!I187&lt;I$3-2*I$296,-2,IF('Статистика ВПР 2019'!I187&lt;I$3-I$296,-1,IF('Статистика ВПР 2019'!I187&lt;I$3+I$296,0,IF('Статистика ВПР 2019'!I187&lt;I$3+2*I$296,1,2)))))</f>
        <v>0</v>
      </c>
      <c r="J187" s="7">
        <f>IF('Статистика ВПР 2019'!J187="","_",IF('Статистика ВПР 2019'!J187&lt;J$3-2*J$296,-2,IF('Статистика ВПР 2019'!J187&lt;J$3-J$296,-1,IF('Статистика ВПР 2019'!J187&lt;J$3+J$296,0,IF('Статистика ВПР 2019'!J187&lt;J$3+2*J$296,1,2)))))</f>
        <v>-1</v>
      </c>
      <c r="K187" s="7">
        <f>IF('Статистика ВПР 2019'!K187="","_",IF('Статистика ВПР 2019'!K187&lt;K$3-2*K$296,-2,IF('Статистика ВПР 2019'!K187&lt;K$3-K$296,-1,IF('Статистика ВПР 2019'!K187&lt;K$3+K$296,0,IF('Статистика ВПР 2019'!K187&lt;K$3+2*K$296,1,2)))))</f>
        <v>-1</v>
      </c>
      <c r="L187" s="7">
        <f>IF('Статистика ВПР 2019'!L187="","_",IF('Статистика ВПР 2019'!L187&lt;L$3-2*L$296,-2,IF('Статистика ВПР 2019'!L187&lt;L$3-L$296,-1,IF('Статистика ВПР 2019'!L187&lt;L$3+L$296,0,IF('Статистика ВПР 2019'!L187&lt;L$3+2*L$296,1,2)))))</f>
        <v>0</v>
      </c>
      <c r="M187" s="7">
        <f>IF('Статистика ВПР 2019'!M187="","_",IF('Статистика ВПР 2019'!M187&lt;M$3-2*M$296,-2,IF('Статистика ВПР 2019'!M187&lt;M$3-M$296,-1,IF('Статистика ВПР 2019'!M187&lt;M$3+M$296,0,IF('Статистика ВПР 2019'!M187&lt;M$3+2*M$296,1,2)))))</f>
        <v>0</v>
      </c>
      <c r="N187" s="7">
        <f>IF('Статистика ВПР 2019'!N187="","_",IF('Статистика ВПР 2019'!N187&lt;N$3-2*N$296,-2,IF('Статистика ВПР 2019'!N187&lt;N$3-N$296,-1,IF('Статистика ВПР 2019'!N187&lt;N$3+N$296,0,IF('Статистика ВПР 2019'!N187&lt;N$3+2*N$296,1,2)))))</f>
        <v>0</v>
      </c>
      <c r="O187" s="7">
        <f>IF('Статистика ВПР 2019'!O187="","_",IF('Статистика ВПР 2019'!O187&lt;O$3-2*O$296,-2,IF('Статистика ВПР 2019'!O187&lt;O$3-O$296,-1,IF('Статистика ВПР 2019'!O187&lt;O$3+O$296,0,IF('Статистика ВПР 2019'!O187&lt;O$3+2*O$296,1,2)))))</f>
        <v>0</v>
      </c>
      <c r="P187" s="7">
        <f>IF('Статистика ВПР 2019'!P187="","_",IF('Статистика ВПР 2019'!P187&lt;P$3-2*P$296,-2,IF('Статистика ВПР 2019'!P187&lt;P$3-P$296,-1,IF('Статистика ВПР 2019'!P187&lt;P$3+P$296,0,IF('Статистика ВПР 2019'!P187&lt;P$3+2*P$296,1,2)))))</f>
        <v>0</v>
      </c>
      <c r="Q187" s="7">
        <f>IF('Статистика ВПР 2019'!Q187="","_",IF('Статистика ВПР 2019'!Q187&lt;Q$3-2*Q$296,-2,IF('Статистика ВПР 2019'!Q187&lt;Q$3-Q$296,-1,IF('Статистика ВПР 2019'!Q187&lt;Q$3+Q$296,0,IF('Статистика ВПР 2019'!Q187&lt;Q$3+2*Q$296,1,2)))))</f>
        <v>-1</v>
      </c>
      <c r="R187" s="7">
        <f>IF('Статистика ВПР 2019'!R187="","_",IF('Статистика ВПР 2019'!R187&lt;R$3-2*R$296,-2,IF('Статистика ВПР 2019'!R187&lt;R$3-R$296,-1,IF('Статистика ВПР 2019'!R187&lt;R$3+R$296,0,IF('Статистика ВПР 2019'!R187&lt;R$3+2*R$296,1,2)))))</f>
        <v>-1</v>
      </c>
      <c r="S187" s="7">
        <f>IF('Статистика ВПР 2019'!S187="","_",IF('Статистика ВПР 2019'!S187&lt;S$3-2*S$296,-2,IF('Статистика ВПР 2019'!S187&lt;S$3-S$296,-1,IF('Статистика ВПР 2019'!S187&lt;S$3+S$296,0,IF('Статистика ВПР 2019'!S187&lt;S$3+2*S$296,1,2)))))</f>
        <v>0</v>
      </c>
      <c r="T187" s="7">
        <f>IF('Статистика ВПР 2019'!T187="","_",IF('Статистика ВПР 2019'!T187&lt;T$3-2*T$296,-2,IF('Статистика ВПР 2019'!T187&lt;T$3-T$296,-1,IF('Статистика ВПР 2019'!T187&lt;T$3+T$296,0,IF('Статистика ВПР 2019'!T187&lt;T$3+2*T$296,1,2)))))</f>
        <v>-2</v>
      </c>
      <c r="U187" s="7">
        <f>IF('Статистика ВПР 2019'!U187="","_",IF('Статистика ВПР 2019'!U187&lt;U$3-2*U$296,-2,IF('Статистика ВПР 2019'!U187&lt;U$3-U$296,-1,IF('Статистика ВПР 2019'!U187&lt;U$3+U$296,0,IF('Статистика ВПР 2019'!U187&lt;U$3+2*U$296,1,2)))))</f>
        <v>-2</v>
      </c>
      <c r="V187" s="7">
        <f>IF('Статистика ВПР 2019'!V187="","_",IF('Статистика ВПР 2019'!V187&lt;V$3-2*V$296,-2,IF('Статистика ВПР 2019'!V187&lt;V$3-V$296,-1,IF('Статистика ВПР 2019'!V187&lt;V$3+V$296,0,IF('Статистика ВПР 2019'!V187&lt;V$3+2*V$296,1,2)))))</f>
        <v>0</v>
      </c>
      <c r="W187" s="7" t="str">
        <f>IF('Статистика ВПР 2019'!W187="","_",IF('Статистика ВПР 2019'!W187&lt;W$3-2*W$296,-2,IF('Статистика ВПР 2019'!W187&lt;W$3-W$296,-1,IF('Статистика ВПР 2019'!W187&lt;W$3+W$296,0,IF('Статистика ВПР 2019'!W187&lt;W$3+2*W$296,1,2)))))</f>
        <v>_</v>
      </c>
      <c r="X187" s="7" t="str">
        <f>IF('Статистика ВПР 2019'!X187="","_",IF('Статистика ВПР 2019'!X187&lt;X$3-2*X$296,-2,IF('Статистика ВПР 2019'!X187&lt;X$3-X$296,-1,IF('Статистика ВПР 2019'!X187&lt;X$3+X$296,0,IF('Статистика ВПР 2019'!X187&lt;X$3+2*X$296,1,2)))))</f>
        <v>_</v>
      </c>
      <c r="Y187" s="7" t="str">
        <f>IF('Статистика ВПР 2019'!Y187="","_",IF('Статистика ВПР 2019'!Y187&lt;Y$3-2*Y$296,-2,IF('Статистика ВПР 2019'!Y187&lt;Y$3-Y$296,-1,IF('Статистика ВПР 2019'!Y187&lt;Y$3+Y$296,0,IF('Статистика ВПР 2019'!Y187&lt;Y$3+2*Y$296,1,2)))))</f>
        <v>_</v>
      </c>
      <c r="Z187" s="7" t="str">
        <f>IF('Статистика ВПР 2019'!Z187="","_",IF('Статистика ВПР 2019'!Z187&lt;Z$3-2*Z$296,-2,IF('Статистика ВПР 2019'!Z187&lt;Z$3-Z$296,-1,IF('Статистика ВПР 2019'!Z187&lt;Z$3+Z$296,0,IF('Статистика ВПР 2019'!Z187&lt;Z$3+2*Z$296,1,2)))))</f>
        <v>_</v>
      </c>
      <c r="AA187" s="7" t="str">
        <f>IF('Статистика ВПР 2019'!AA187="","_",IF('Статистика ВПР 2019'!AA187&lt;AA$3-2*AA$296,-2,IF('Статистика ВПР 2019'!AA187&lt;AA$3-AA$296,-1,IF('Статистика ВПР 2019'!AA187&lt;AA$3+AA$296,0,IF('Статистика ВПР 2019'!AA187&lt;AA$3+2*AA$296,1,2)))))</f>
        <v>_</v>
      </c>
      <c r="AB187" s="7" t="str">
        <f>IF('Статистика ВПР 2019'!AB187="","_",IF('Статистика ВПР 2019'!AB187&lt;AB$3-2*AB$296,-2,IF('Статистика ВПР 2019'!AB187&lt;AB$3-AB$296,-1,IF('Статистика ВПР 2019'!AB187&lt;AB$3+AB$296,0,IF('Статистика ВПР 2019'!AB187&lt;AB$3+2*AB$296,1,2)))))</f>
        <v>_</v>
      </c>
      <c r="AC187" s="7" t="str">
        <f>IF('Статистика ВПР 2019'!AC187="","_",IF('Статистика ВПР 2019'!AC187&lt;AC$3-2*AC$296,-2,IF('Статистика ВПР 2019'!AC187&lt;AC$3-AC$296,-1,IF('Статистика ВПР 2019'!AC187&lt;AC$3+AC$296,0,IF('Статистика ВПР 2019'!AC187&lt;AC$3+2*AC$296,1,2)))))</f>
        <v>_</v>
      </c>
      <c r="AD187" s="7" t="str">
        <f>IF('Статистика ВПР 2019'!AD187="","_",IF('Статистика ВПР 2019'!AD187&lt;AD$3-2*AD$296,-2,IF('Статистика ВПР 2019'!AD187&lt;AD$3-AD$296,-1,IF('Статистика ВПР 2019'!AD187&lt;AD$3+AD$296,0,IF('Статистика ВПР 2019'!AD187&lt;AD$3+2*AD$296,1,2)))))</f>
        <v>_</v>
      </c>
      <c r="AE187" s="7" t="str">
        <f>IF('Статистика ВПР 2019'!AE187="","_",IF('Статистика ВПР 2019'!AE187&lt;AE$3-2*AE$296,-2,IF('Статистика ВПР 2019'!AE187&lt;AE$3-AE$296,-1,IF('Статистика ВПР 2019'!AE187&lt;AE$3+AE$296,0,IF('Статистика ВПР 2019'!AE187&lt;AE$3+2*AE$296,1,2)))))</f>
        <v>_</v>
      </c>
      <c r="AF187" s="7" t="str">
        <f>IF('Статистика ВПР 2019'!AF187="","_",IF('Статистика ВПР 2019'!AF187&lt;AF$3-2*AF$296,-2,IF('Статистика ВПР 2019'!AF187&lt;AF$3-AF$296,-1,IF('Статистика ВПР 2019'!AF187&lt;AF$3+AF$296,0,IF('Статистика ВПР 2019'!AF187&lt;AF$3+2*AF$296,1,2)))))</f>
        <v>_</v>
      </c>
      <c r="AG187" s="7" t="str">
        <f>IF('Статистика ВПР 2019'!AG187="","_",IF('Статистика ВПР 2019'!AG187&lt;AG$3-2*AG$296,-2,IF('Статистика ВПР 2019'!AG187&lt;AG$3-AG$296,-1,IF('Статистика ВПР 2019'!AG187&lt;AG$3+AG$296,0,IF('Статистика ВПР 2019'!AG187&lt;AG$3+2*AG$296,1,2)))))</f>
        <v>_</v>
      </c>
      <c r="AH187" s="7" t="str">
        <f>IF('Статистика ВПР 2019'!AH187="","_",IF('Статистика ВПР 2019'!AH187&lt;AH$3-2*AH$296,-2,IF('Статистика ВПР 2019'!AH187&lt;AH$3-AH$296,-1,IF('Статистика ВПР 2019'!AH187&lt;AH$3+AH$296,0,IF('Статистика ВПР 2019'!AH187&lt;AH$3+2*AH$296,1,2)))))</f>
        <v>_</v>
      </c>
      <c r="AI187" s="7" t="str">
        <f>IF('Статистика ВПР 2019'!AI187="","_",IF('Статистика ВПР 2019'!AI187&lt;AI$3-2*AI$296,-2,IF('Статистика ВПР 2019'!AI187&lt;AI$3-AI$296,-1,IF('Статистика ВПР 2019'!AI187&lt;AI$3+AI$296,0,IF('Статистика ВПР 2019'!AI187&lt;AI$3+2*AI$296,1,2)))))</f>
        <v>_</v>
      </c>
      <c r="AJ187" s="7" t="str">
        <f>IF('Статистика ВПР 2019'!AJ187="","_",IF('Статистика ВПР 2019'!AJ187&lt;AJ$3-2*AJ$296,-2,IF('Статистика ВПР 2019'!AJ187&lt;AJ$3-AJ$296,-1,IF('Статистика ВПР 2019'!AJ187&lt;AJ$3+AJ$296,0,IF('Статистика ВПР 2019'!AJ187&lt;AJ$3+2*AJ$296,1,2)))))</f>
        <v>_</v>
      </c>
      <c r="AK187" s="7" t="str">
        <f>IF('Статистика ВПР 2019'!AK187="","_",IF('Статистика ВПР 2019'!AK187&lt;AK$3-2*AK$296,-2,IF('Статистика ВПР 2019'!AK187&lt;AK$3-AK$296,-1,IF('Статистика ВПР 2019'!AK187&lt;AK$3+AK$296,0,IF('Статистика ВПР 2019'!AK187&lt;AK$3+2*AK$296,1,2)))))</f>
        <v>_</v>
      </c>
      <c r="AL187" s="2">
        <f t="shared" si="2"/>
        <v>35</v>
      </c>
    </row>
    <row r="188" spans="1:38" x14ac:dyDescent="0.25">
      <c r="A188" s="4" t="s">
        <v>99</v>
      </c>
      <c r="B188" s="6" t="s">
        <v>253</v>
      </c>
      <c r="C188" s="7">
        <f>IF('Статистика ВПР 2019'!C188="","_",IF('Статистика ВПР 2019'!C188&lt;C$3-2*C$296,-2,IF('Статистика ВПР 2019'!C188&lt;C$3-C$296,-1,IF('Статистика ВПР 2019'!C188&lt;C$3+C$296,0,IF('Статистика ВПР 2019'!C188&lt;C$3+2*C$296,1,2)))))</f>
        <v>0</v>
      </c>
      <c r="D188" s="7">
        <f>IF('Статистика ВПР 2019'!D188="","_",IF('Статистика ВПР 2019'!D188&lt;D$3-2*D$296,-2,IF('Статистика ВПР 2019'!D188&lt;D$3-D$296,-1,IF('Статистика ВПР 2019'!D188&lt;D$3+D$296,0,IF('Статистика ВПР 2019'!D188&lt;D$3+2*D$296,1,2)))))</f>
        <v>0</v>
      </c>
      <c r="E188" s="7">
        <f>IF('Статистика ВПР 2019'!E188="","_",IF('Статистика ВПР 2019'!E188&lt;E$3-2*E$296,-2,IF('Статистика ВПР 2019'!E188&lt;E$3-E$296,-1,IF('Статистика ВПР 2019'!E188&lt;E$3+E$296,0,IF('Статистика ВПР 2019'!E188&lt;E$3+2*E$296,1,2)))))</f>
        <v>0</v>
      </c>
      <c r="F188" s="7">
        <f>IF('Статистика ВПР 2019'!F188="","_",IF('Статистика ВПР 2019'!F188&lt;F$3-2*F$296,-2,IF('Статистика ВПР 2019'!F188&lt;F$3-F$296,-1,IF('Статистика ВПР 2019'!F188&lt;F$3+F$296,0,IF('Статистика ВПР 2019'!F188&lt;F$3+2*F$296,1,2)))))</f>
        <v>0</v>
      </c>
      <c r="G188" s="7">
        <f>IF('Статистика ВПР 2019'!G188="","_",IF('Статистика ВПР 2019'!G188&lt;G$3-2*G$296,-2,IF('Статистика ВПР 2019'!G188&lt;G$3-G$296,-1,IF('Статистика ВПР 2019'!G188&lt;G$3+G$296,0,IF('Статистика ВПР 2019'!G188&lt;G$3+2*G$296,1,2)))))</f>
        <v>0</v>
      </c>
      <c r="H188" s="7">
        <f>IF('Статистика ВПР 2019'!H188="","_",IF('Статистика ВПР 2019'!H188&lt;H$3-2*H$296,-2,IF('Статистика ВПР 2019'!H188&lt;H$3-H$296,-1,IF('Статистика ВПР 2019'!H188&lt;H$3+H$296,0,IF('Статистика ВПР 2019'!H188&lt;H$3+2*H$296,1,2)))))</f>
        <v>0</v>
      </c>
      <c r="I188" s="7">
        <f>IF('Статистика ВПР 2019'!I188="","_",IF('Статистика ВПР 2019'!I188&lt;I$3-2*I$296,-2,IF('Статистика ВПР 2019'!I188&lt;I$3-I$296,-1,IF('Статистика ВПР 2019'!I188&lt;I$3+I$296,0,IF('Статистика ВПР 2019'!I188&lt;I$3+2*I$296,1,2)))))</f>
        <v>0</v>
      </c>
      <c r="J188" s="7">
        <f>IF('Статистика ВПР 2019'!J188="","_",IF('Статистика ВПР 2019'!J188&lt;J$3-2*J$296,-2,IF('Статистика ВПР 2019'!J188&lt;J$3-J$296,-1,IF('Статистика ВПР 2019'!J188&lt;J$3+J$296,0,IF('Статистика ВПР 2019'!J188&lt;J$3+2*J$296,1,2)))))</f>
        <v>0</v>
      </c>
      <c r="K188" s="7">
        <f>IF('Статистика ВПР 2019'!K188="","_",IF('Статистика ВПР 2019'!K188&lt;K$3-2*K$296,-2,IF('Статистика ВПР 2019'!K188&lt;K$3-K$296,-1,IF('Статистика ВПР 2019'!K188&lt;K$3+K$296,0,IF('Статистика ВПР 2019'!K188&lt;K$3+2*K$296,1,2)))))</f>
        <v>0</v>
      </c>
      <c r="L188" s="7">
        <f>IF('Статистика ВПР 2019'!L188="","_",IF('Статистика ВПР 2019'!L188&lt;L$3-2*L$296,-2,IF('Статистика ВПР 2019'!L188&lt;L$3-L$296,-1,IF('Статистика ВПР 2019'!L188&lt;L$3+L$296,0,IF('Статистика ВПР 2019'!L188&lt;L$3+2*L$296,1,2)))))</f>
        <v>0</v>
      </c>
      <c r="M188" s="7">
        <f>IF('Статистика ВПР 2019'!M188="","_",IF('Статистика ВПР 2019'!M188&lt;M$3-2*M$296,-2,IF('Статистика ВПР 2019'!M188&lt;M$3-M$296,-1,IF('Статистика ВПР 2019'!M188&lt;M$3+M$296,0,IF('Статистика ВПР 2019'!M188&lt;M$3+2*M$296,1,2)))))</f>
        <v>0</v>
      </c>
      <c r="N188" s="7">
        <f>IF('Статистика ВПР 2019'!N188="","_",IF('Статистика ВПР 2019'!N188&lt;N$3-2*N$296,-2,IF('Статистика ВПР 2019'!N188&lt;N$3-N$296,-1,IF('Статистика ВПР 2019'!N188&lt;N$3+N$296,0,IF('Статистика ВПР 2019'!N188&lt;N$3+2*N$296,1,2)))))</f>
        <v>0</v>
      </c>
      <c r="O188" s="7">
        <f>IF('Статистика ВПР 2019'!O188="","_",IF('Статистика ВПР 2019'!O188&lt;O$3-2*O$296,-2,IF('Статистика ВПР 2019'!O188&lt;O$3-O$296,-1,IF('Статистика ВПР 2019'!O188&lt;O$3+O$296,0,IF('Статистика ВПР 2019'!O188&lt;O$3+2*O$296,1,2)))))</f>
        <v>0</v>
      </c>
      <c r="P188" s="7">
        <f>IF('Статистика ВПР 2019'!P188="","_",IF('Статистика ВПР 2019'!P188&lt;P$3-2*P$296,-2,IF('Статистика ВПР 2019'!P188&lt;P$3-P$296,-1,IF('Статистика ВПР 2019'!P188&lt;P$3+P$296,0,IF('Статистика ВПР 2019'!P188&lt;P$3+2*P$296,1,2)))))</f>
        <v>0</v>
      </c>
      <c r="Q188" s="7">
        <f>IF('Статистика ВПР 2019'!Q188="","_",IF('Статистика ВПР 2019'!Q188&lt;Q$3-2*Q$296,-2,IF('Статистика ВПР 2019'!Q188&lt;Q$3-Q$296,-1,IF('Статистика ВПР 2019'!Q188&lt;Q$3+Q$296,0,IF('Статистика ВПР 2019'!Q188&lt;Q$3+2*Q$296,1,2)))))</f>
        <v>0</v>
      </c>
      <c r="R188" s="7" t="str">
        <f>IF('Статистика ВПР 2019'!R188="","_",IF('Статистика ВПР 2019'!R188&lt;R$3-2*R$296,-2,IF('Статистика ВПР 2019'!R188&lt;R$3-R$296,-1,IF('Статистика ВПР 2019'!R188&lt;R$3+R$296,0,IF('Статистика ВПР 2019'!R188&lt;R$3+2*R$296,1,2)))))</f>
        <v>_</v>
      </c>
      <c r="S188" s="7">
        <f>IF('Статистика ВПР 2019'!S188="","_",IF('Статистика ВПР 2019'!S188&lt;S$3-2*S$296,-2,IF('Статистика ВПР 2019'!S188&lt;S$3-S$296,-1,IF('Статистика ВПР 2019'!S188&lt;S$3+S$296,0,IF('Статистика ВПР 2019'!S188&lt;S$3+2*S$296,1,2)))))</f>
        <v>0</v>
      </c>
      <c r="T188" s="7" t="str">
        <f>IF('Статистика ВПР 2019'!T188="","_",IF('Статистика ВПР 2019'!T188&lt;T$3-2*T$296,-2,IF('Статистика ВПР 2019'!T188&lt;T$3-T$296,-1,IF('Статистика ВПР 2019'!T188&lt;T$3+T$296,0,IF('Статистика ВПР 2019'!T188&lt;T$3+2*T$296,1,2)))))</f>
        <v>_</v>
      </c>
      <c r="U188" s="7">
        <f>IF('Статистика ВПР 2019'!U188="","_",IF('Статистика ВПР 2019'!U188&lt;U$3-2*U$296,-2,IF('Статистика ВПР 2019'!U188&lt;U$3-U$296,-1,IF('Статистика ВПР 2019'!U188&lt;U$3+U$296,0,IF('Статистика ВПР 2019'!U188&lt;U$3+2*U$296,1,2)))))</f>
        <v>0</v>
      </c>
      <c r="V188" s="7" t="str">
        <f>IF('Статистика ВПР 2019'!V188="","_",IF('Статистика ВПР 2019'!V188&lt;V$3-2*V$296,-2,IF('Статистика ВПР 2019'!V188&lt;V$3-V$296,-1,IF('Статистика ВПР 2019'!V188&lt;V$3+V$296,0,IF('Статистика ВПР 2019'!V188&lt;V$3+2*V$296,1,2)))))</f>
        <v>_</v>
      </c>
      <c r="W188" s="7" t="str">
        <f>IF('Статистика ВПР 2019'!W188="","_",IF('Статистика ВПР 2019'!W188&lt;W$3-2*W$296,-2,IF('Статистика ВПР 2019'!W188&lt;W$3-W$296,-1,IF('Статистика ВПР 2019'!W188&lt;W$3+W$296,0,IF('Статистика ВПР 2019'!W188&lt;W$3+2*W$296,1,2)))))</f>
        <v>_</v>
      </c>
      <c r="X188" s="7" t="str">
        <f>IF('Статистика ВПР 2019'!X188="","_",IF('Статистика ВПР 2019'!X188&lt;X$3-2*X$296,-2,IF('Статистика ВПР 2019'!X188&lt;X$3-X$296,-1,IF('Статистика ВПР 2019'!X188&lt;X$3+X$296,0,IF('Статистика ВПР 2019'!X188&lt;X$3+2*X$296,1,2)))))</f>
        <v>_</v>
      </c>
      <c r="Y188" s="7" t="str">
        <f>IF('Статистика ВПР 2019'!Y188="","_",IF('Статистика ВПР 2019'!Y188&lt;Y$3-2*Y$296,-2,IF('Статистика ВПР 2019'!Y188&lt;Y$3-Y$296,-1,IF('Статистика ВПР 2019'!Y188&lt;Y$3+Y$296,0,IF('Статистика ВПР 2019'!Y188&lt;Y$3+2*Y$296,1,2)))))</f>
        <v>_</v>
      </c>
      <c r="Z188" s="7" t="str">
        <f>IF('Статистика ВПР 2019'!Z188="","_",IF('Статистика ВПР 2019'!Z188&lt;Z$3-2*Z$296,-2,IF('Статистика ВПР 2019'!Z188&lt;Z$3-Z$296,-1,IF('Статистика ВПР 2019'!Z188&lt;Z$3+Z$296,0,IF('Статистика ВПР 2019'!Z188&lt;Z$3+2*Z$296,1,2)))))</f>
        <v>_</v>
      </c>
      <c r="AA188" s="7" t="str">
        <f>IF('Статистика ВПР 2019'!AA188="","_",IF('Статистика ВПР 2019'!AA188&lt;AA$3-2*AA$296,-2,IF('Статистика ВПР 2019'!AA188&lt;AA$3-AA$296,-1,IF('Статистика ВПР 2019'!AA188&lt;AA$3+AA$296,0,IF('Статистика ВПР 2019'!AA188&lt;AA$3+2*AA$296,1,2)))))</f>
        <v>_</v>
      </c>
      <c r="AB188" s="7" t="str">
        <f>IF('Статистика ВПР 2019'!AB188="","_",IF('Статистика ВПР 2019'!AB188&lt;AB$3-2*AB$296,-2,IF('Статистика ВПР 2019'!AB188&lt;AB$3-AB$296,-1,IF('Статистика ВПР 2019'!AB188&lt;AB$3+AB$296,0,IF('Статистика ВПР 2019'!AB188&lt;AB$3+2*AB$296,1,2)))))</f>
        <v>_</v>
      </c>
      <c r="AC188" s="7">
        <f>IF('Статистика ВПР 2019'!AC188="","_",IF('Статистика ВПР 2019'!AC188&lt;AC$3-2*AC$296,-2,IF('Статистика ВПР 2019'!AC188&lt;AC$3-AC$296,-1,IF('Статистика ВПР 2019'!AC188&lt;AC$3+AC$296,0,IF('Статистика ВПР 2019'!AC188&lt;AC$3+2*AC$296,1,2)))))</f>
        <v>-1</v>
      </c>
      <c r="AD188" s="7">
        <f>IF('Статистика ВПР 2019'!AD188="","_",IF('Статистика ВПР 2019'!AD188&lt;AD$3-2*AD$296,-2,IF('Статистика ВПР 2019'!AD188&lt;AD$3-AD$296,-1,IF('Статистика ВПР 2019'!AD188&lt;AD$3+AD$296,0,IF('Статистика ВПР 2019'!AD188&lt;AD$3+2*AD$296,1,2)))))</f>
        <v>0</v>
      </c>
      <c r="AE188" s="7" t="str">
        <f>IF('Статистика ВПР 2019'!AE188="","_",IF('Статистика ВПР 2019'!AE188&lt;AE$3-2*AE$296,-2,IF('Статистика ВПР 2019'!AE188&lt;AE$3-AE$296,-1,IF('Статистика ВПР 2019'!AE188&lt;AE$3+AE$296,0,IF('Статистика ВПР 2019'!AE188&lt;AE$3+2*AE$296,1,2)))))</f>
        <v>_</v>
      </c>
      <c r="AF188" s="7" t="str">
        <f>IF('Статистика ВПР 2019'!AF188="","_",IF('Статистика ВПР 2019'!AF188&lt;AF$3-2*AF$296,-2,IF('Статистика ВПР 2019'!AF188&lt;AF$3-AF$296,-1,IF('Статистика ВПР 2019'!AF188&lt;AF$3+AF$296,0,IF('Статистика ВПР 2019'!AF188&lt;AF$3+2*AF$296,1,2)))))</f>
        <v>_</v>
      </c>
      <c r="AG188" s="7" t="str">
        <f>IF('Статистика ВПР 2019'!AG188="","_",IF('Статистика ВПР 2019'!AG188&lt;AG$3-2*AG$296,-2,IF('Статистика ВПР 2019'!AG188&lt;AG$3-AG$296,-1,IF('Статистика ВПР 2019'!AG188&lt;AG$3+AG$296,0,IF('Статистика ВПР 2019'!AG188&lt;AG$3+2*AG$296,1,2)))))</f>
        <v>_</v>
      </c>
      <c r="AH188" s="7" t="str">
        <f>IF('Статистика ВПР 2019'!AH188="","_",IF('Статистика ВПР 2019'!AH188&lt;AH$3-2*AH$296,-2,IF('Статистика ВПР 2019'!AH188&lt;AH$3-AH$296,-1,IF('Статистика ВПР 2019'!AH188&lt;AH$3+AH$296,0,IF('Статистика ВПР 2019'!AH188&lt;AH$3+2*AH$296,1,2)))))</f>
        <v>_</v>
      </c>
      <c r="AI188" s="7" t="str">
        <f>IF('Статистика ВПР 2019'!AI188="","_",IF('Статистика ВПР 2019'!AI188&lt;AI$3-2*AI$296,-2,IF('Статистика ВПР 2019'!AI188&lt;AI$3-AI$296,-1,IF('Статистика ВПР 2019'!AI188&lt;AI$3+AI$296,0,IF('Статистика ВПР 2019'!AI188&lt;AI$3+2*AI$296,1,2)))))</f>
        <v>_</v>
      </c>
      <c r="AJ188" s="7" t="str">
        <f>IF('Статистика ВПР 2019'!AJ188="","_",IF('Статистика ВПР 2019'!AJ188&lt;AJ$3-2*AJ$296,-2,IF('Статистика ВПР 2019'!AJ188&lt;AJ$3-AJ$296,-1,IF('Статистика ВПР 2019'!AJ188&lt;AJ$3+AJ$296,0,IF('Статистика ВПР 2019'!AJ188&lt;AJ$3+2*AJ$296,1,2)))))</f>
        <v>_</v>
      </c>
      <c r="AK188" s="7" t="str">
        <f>IF('Статистика ВПР 2019'!AK188="","_",IF('Статистика ВПР 2019'!AK188&lt;AK$3-2*AK$296,-2,IF('Статистика ВПР 2019'!AK188&lt;AK$3-AK$296,-1,IF('Статистика ВПР 2019'!AK188&lt;AK$3+AK$296,0,IF('Статистика ВПР 2019'!AK188&lt;AK$3+2*AK$296,1,2)))))</f>
        <v>_</v>
      </c>
      <c r="AL188" s="2">
        <f t="shared" si="2"/>
        <v>35</v>
      </c>
    </row>
    <row r="189" spans="1:38" s="2" customFormat="1" x14ac:dyDescent="0.25">
      <c r="A189" s="4" t="s">
        <v>99</v>
      </c>
      <c r="B189" s="6" t="s">
        <v>180</v>
      </c>
      <c r="C189" s="7">
        <f>IF('Статистика ВПР 2019'!C189="","_",IF('Статистика ВПР 2019'!C189&lt;C$3-2*C$296,-2,IF('Статистика ВПР 2019'!C189&lt;C$3-C$296,-1,IF('Статистика ВПР 2019'!C189&lt;C$3+C$296,0,IF('Статистика ВПР 2019'!C189&lt;C$3+2*C$296,1,2)))))</f>
        <v>0</v>
      </c>
      <c r="D189" s="7">
        <f>IF('Статистика ВПР 2019'!D189="","_",IF('Статистика ВПР 2019'!D189&lt;D$3-2*D$296,-2,IF('Статистика ВПР 2019'!D189&lt;D$3-D$296,-1,IF('Статистика ВПР 2019'!D189&lt;D$3+D$296,0,IF('Статистика ВПР 2019'!D189&lt;D$3+2*D$296,1,2)))))</f>
        <v>0</v>
      </c>
      <c r="E189" s="7">
        <f>IF('Статистика ВПР 2019'!E189="","_",IF('Статистика ВПР 2019'!E189&lt;E$3-2*E$296,-2,IF('Статистика ВПР 2019'!E189&lt;E$3-E$296,-1,IF('Статистика ВПР 2019'!E189&lt;E$3+E$296,0,IF('Статистика ВПР 2019'!E189&lt;E$3+2*E$296,1,2)))))</f>
        <v>-1</v>
      </c>
      <c r="F189" s="7">
        <f>IF('Статистика ВПР 2019'!F189="","_",IF('Статистика ВПР 2019'!F189&lt;F$3-2*F$296,-2,IF('Статистика ВПР 2019'!F189&lt;F$3-F$296,-1,IF('Статистика ВПР 2019'!F189&lt;F$3+F$296,0,IF('Статистика ВПР 2019'!F189&lt;F$3+2*F$296,1,2)))))</f>
        <v>0</v>
      </c>
      <c r="G189" s="7">
        <f>IF('Статистика ВПР 2019'!G189="","_",IF('Статистика ВПР 2019'!G189&lt;G$3-2*G$296,-2,IF('Статистика ВПР 2019'!G189&lt;G$3-G$296,-1,IF('Статистика ВПР 2019'!G189&lt;G$3+G$296,0,IF('Статистика ВПР 2019'!G189&lt;G$3+2*G$296,1,2)))))</f>
        <v>0</v>
      </c>
      <c r="H189" s="7">
        <f>IF('Статистика ВПР 2019'!H189="","_",IF('Статистика ВПР 2019'!H189&lt;H$3-2*H$296,-2,IF('Статистика ВПР 2019'!H189&lt;H$3-H$296,-1,IF('Статистика ВПР 2019'!H189&lt;H$3+H$296,0,IF('Статистика ВПР 2019'!H189&lt;H$3+2*H$296,1,2)))))</f>
        <v>0</v>
      </c>
      <c r="I189" s="7">
        <f>IF('Статистика ВПР 2019'!I189="","_",IF('Статистика ВПР 2019'!I189&lt;I$3-2*I$296,-2,IF('Статистика ВПР 2019'!I189&lt;I$3-I$296,-1,IF('Статистика ВПР 2019'!I189&lt;I$3+I$296,0,IF('Статистика ВПР 2019'!I189&lt;I$3+2*I$296,1,2)))))</f>
        <v>1</v>
      </c>
      <c r="J189" s="7">
        <f>IF('Статистика ВПР 2019'!J189="","_",IF('Статистика ВПР 2019'!J189&lt;J$3-2*J$296,-2,IF('Статистика ВПР 2019'!J189&lt;J$3-J$296,-1,IF('Статистика ВПР 2019'!J189&lt;J$3+J$296,0,IF('Статистика ВПР 2019'!J189&lt;J$3+2*J$296,1,2)))))</f>
        <v>-1</v>
      </c>
      <c r="K189" s="7">
        <f>IF('Статистика ВПР 2019'!K189="","_",IF('Статистика ВПР 2019'!K189&lt;K$3-2*K$296,-2,IF('Статистика ВПР 2019'!K189&lt;K$3-K$296,-1,IF('Статистика ВПР 2019'!K189&lt;K$3+K$296,0,IF('Статистика ВПР 2019'!K189&lt;K$3+2*K$296,1,2)))))</f>
        <v>-1</v>
      </c>
      <c r="L189" s="7">
        <f>IF('Статистика ВПР 2019'!L189="","_",IF('Статистика ВПР 2019'!L189&lt;L$3-2*L$296,-2,IF('Статистика ВПР 2019'!L189&lt;L$3-L$296,-1,IF('Статистика ВПР 2019'!L189&lt;L$3+L$296,0,IF('Статистика ВПР 2019'!L189&lt;L$3+2*L$296,1,2)))))</f>
        <v>0</v>
      </c>
      <c r="M189" s="7">
        <f>IF('Статистика ВПР 2019'!M189="","_",IF('Статистика ВПР 2019'!M189&lt;M$3-2*M$296,-2,IF('Статистика ВПР 2019'!M189&lt;M$3-M$296,-1,IF('Статистика ВПР 2019'!M189&lt;M$3+M$296,0,IF('Статистика ВПР 2019'!M189&lt;M$3+2*M$296,1,2)))))</f>
        <v>0</v>
      </c>
      <c r="N189" s="7">
        <f>IF('Статистика ВПР 2019'!N189="","_",IF('Статистика ВПР 2019'!N189&lt;N$3-2*N$296,-2,IF('Статистика ВПР 2019'!N189&lt;N$3-N$296,-1,IF('Статистика ВПР 2019'!N189&lt;N$3+N$296,0,IF('Статистика ВПР 2019'!N189&lt;N$3+2*N$296,1,2)))))</f>
        <v>0</v>
      </c>
      <c r="O189" s="7">
        <f>IF('Статистика ВПР 2019'!O189="","_",IF('Статистика ВПР 2019'!O189&lt;O$3-2*O$296,-2,IF('Статистика ВПР 2019'!O189&lt;O$3-O$296,-1,IF('Статистика ВПР 2019'!O189&lt;O$3+O$296,0,IF('Статистика ВПР 2019'!O189&lt;O$3+2*O$296,1,2)))))</f>
        <v>0</v>
      </c>
      <c r="P189" s="7">
        <f>IF('Статистика ВПР 2019'!P189="","_",IF('Статистика ВПР 2019'!P189&lt;P$3-2*P$296,-2,IF('Статистика ВПР 2019'!P189&lt;P$3-P$296,-1,IF('Статистика ВПР 2019'!P189&lt;P$3+P$296,0,IF('Статистика ВПР 2019'!P189&lt;P$3+2*P$296,1,2)))))</f>
        <v>1</v>
      </c>
      <c r="Q189" s="7">
        <f>IF('Статистика ВПР 2019'!Q189="","_",IF('Статистика ВПР 2019'!Q189&lt;Q$3-2*Q$296,-2,IF('Статистика ВПР 2019'!Q189&lt;Q$3-Q$296,-1,IF('Статистика ВПР 2019'!Q189&lt;Q$3+Q$296,0,IF('Статистика ВПР 2019'!Q189&lt;Q$3+2*Q$296,1,2)))))</f>
        <v>1</v>
      </c>
      <c r="R189" s="7">
        <f>IF('Статистика ВПР 2019'!R189="","_",IF('Статистика ВПР 2019'!R189&lt;R$3-2*R$296,-2,IF('Статистика ВПР 2019'!R189&lt;R$3-R$296,-1,IF('Статистика ВПР 2019'!R189&lt;R$3+R$296,0,IF('Статистика ВПР 2019'!R189&lt;R$3+2*R$296,1,2)))))</f>
        <v>1</v>
      </c>
      <c r="S189" s="7">
        <f>IF('Статистика ВПР 2019'!S189="","_",IF('Статистика ВПР 2019'!S189&lt;S$3-2*S$296,-2,IF('Статистика ВПР 2019'!S189&lt;S$3-S$296,-1,IF('Статистика ВПР 2019'!S189&lt;S$3+S$296,0,IF('Статистика ВПР 2019'!S189&lt;S$3+2*S$296,1,2)))))</f>
        <v>0</v>
      </c>
      <c r="T189" s="7">
        <f>IF('Статистика ВПР 2019'!T189="","_",IF('Статистика ВПР 2019'!T189&lt;T$3-2*T$296,-2,IF('Статистика ВПР 2019'!T189&lt;T$3-T$296,-1,IF('Статистика ВПР 2019'!T189&lt;T$3+T$296,0,IF('Статистика ВПР 2019'!T189&lt;T$3+2*T$296,1,2)))))</f>
        <v>1</v>
      </c>
      <c r="U189" s="7">
        <f>IF('Статистика ВПР 2019'!U189="","_",IF('Статистика ВПР 2019'!U189&lt;U$3-2*U$296,-2,IF('Статистика ВПР 2019'!U189&lt;U$3-U$296,-1,IF('Статистика ВПР 2019'!U189&lt;U$3+U$296,0,IF('Статистика ВПР 2019'!U189&lt;U$3+2*U$296,1,2)))))</f>
        <v>0</v>
      </c>
      <c r="V189" s="7">
        <f>IF('Статистика ВПР 2019'!V189="","_",IF('Статистика ВПР 2019'!V189&lt;V$3-2*V$296,-2,IF('Статистика ВПР 2019'!V189&lt;V$3-V$296,-1,IF('Статистика ВПР 2019'!V189&lt;V$3+V$296,0,IF('Статистика ВПР 2019'!V189&lt;V$3+2*V$296,1,2)))))</f>
        <v>1</v>
      </c>
      <c r="W189" s="7" t="str">
        <f>IF('Статистика ВПР 2019'!W189="","_",IF('Статистика ВПР 2019'!W189&lt;W$3-2*W$296,-2,IF('Статистика ВПР 2019'!W189&lt;W$3-W$296,-1,IF('Статистика ВПР 2019'!W189&lt;W$3+W$296,0,IF('Статистика ВПР 2019'!W189&lt;W$3+2*W$296,1,2)))))</f>
        <v>_</v>
      </c>
      <c r="X189" s="7" t="str">
        <f>IF('Статистика ВПР 2019'!X189="","_",IF('Статистика ВПР 2019'!X189&lt;X$3-2*X$296,-2,IF('Статистика ВПР 2019'!X189&lt;X$3-X$296,-1,IF('Статистика ВПР 2019'!X189&lt;X$3+X$296,0,IF('Статистика ВПР 2019'!X189&lt;X$3+2*X$296,1,2)))))</f>
        <v>_</v>
      </c>
      <c r="Y189" s="7" t="str">
        <f>IF('Статистика ВПР 2019'!Y189="","_",IF('Статистика ВПР 2019'!Y189&lt;Y$3-2*Y$296,-2,IF('Статистика ВПР 2019'!Y189&lt;Y$3-Y$296,-1,IF('Статистика ВПР 2019'!Y189&lt;Y$3+Y$296,0,IF('Статистика ВПР 2019'!Y189&lt;Y$3+2*Y$296,1,2)))))</f>
        <v>_</v>
      </c>
      <c r="Z189" s="7">
        <f>IF('Статистика ВПР 2019'!Z189="","_",IF('Статистика ВПР 2019'!Z189&lt;Z$3-2*Z$296,-2,IF('Статистика ВПР 2019'!Z189&lt;Z$3-Z$296,-1,IF('Статистика ВПР 2019'!Z189&lt;Z$3+Z$296,0,IF('Статистика ВПР 2019'!Z189&lt;Z$3+2*Z$296,1,2)))))</f>
        <v>0</v>
      </c>
      <c r="AA189" s="7" t="str">
        <f>IF('Статистика ВПР 2019'!AA189="","_",IF('Статистика ВПР 2019'!AA189&lt;AA$3-2*AA$296,-2,IF('Статистика ВПР 2019'!AA189&lt;AA$3-AA$296,-1,IF('Статистика ВПР 2019'!AA189&lt;AA$3+AA$296,0,IF('Статистика ВПР 2019'!AA189&lt;AA$3+2*AA$296,1,2)))))</f>
        <v>_</v>
      </c>
      <c r="AB189" s="7" t="str">
        <f>IF('Статистика ВПР 2019'!AB189="","_",IF('Статистика ВПР 2019'!AB189&lt;AB$3-2*AB$296,-2,IF('Статистика ВПР 2019'!AB189&lt;AB$3-AB$296,-1,IF('Статистика ВПР 2019'!AB189&lt;AB$3+AB$296,0,IF('Статистика ВПР 2019'!AB189&lt;AB$3+2*AB$296,1,2)))))</f>
        <v>_</v>
      </c>
      <c r="AC189" s="7">
        <f>IF('Статистика ВПР 2019'!AC189="","_",IF('Статистика ВПР 2019'!AC189&lt;AC$3-2*AC$296,-2,IF('Статистика ВПР 2019'!AC189&lt;AC$3-AC$296,-1,IF('Статистика ВПР 2019'!AC189&lt;AC$3+AC$296,0,IF('Статистика ВПР 2019'!AC189&lt;AC$3+2*AC$296,1,2)))))</f>
        <v>-1</v>
      </c>
      <c r="AD189" s="7">
        <f>IF('Статистика ВПР 2019'!AD189="","_",IF('Статистика ВПР 2019'!AD189&lt;AD$3-2*AD$296,-2,IF('Статистика ВПР 2019'!AD189&lt;AD$3-AD$296,-1,IF('Статистика ВПР 2019'!AD189&lt;AD$3+AD$296,0,IF('Статистика ВПР 2019'!AD189&lt;AD$3+2*AD$296,1,2)))))</f>
        <v>0</v>
      </c>
      <c r="AE189" s="7" t="str">
        <f>IF('Статистика ВПР 2019'!AE189="","_",IF('Статистика ВПР 2019'!AE189&lt;AE$3-2*AE$296,-2,IF('Статистика ВПР 2019'!AE189&lt;AE$3-AE$296,-1,IF('Статистика ВПР 2019'!AE189&lt;AE$3+AE$296,0,IF('Статистика ВПР 2019'!AE189&lt;AE$3+2*AE$296,1,2)))))</f>
        <v>_</v>
      </c>
      <c r="AF189" s="7" t="str">
        <f>IF('Статистика ВПР 2019'!AF189="","_",IF('Статистика ВПР 2019'!AF189&lt;AF$3-2*AF$296,-2,IF('Статистика ВПР 2019'!AF189&lt;AF$3-AF$296,-1,IF('Статистика ВПР 2019'!AF189&lt;AF$3+AF$296,0,IF('Статистика ВПР 2019'!AF189&lt;AF$3+2*AF$296,1,2)))))</f>
        <v>_</v>
      </c>
      <c r="AG189" s="7" t="str">
        <f>IF('Статистика ВПР 2019'!AG189="","_",IF('Статистика ВПР 2019'!AG189&lt;AG$3-2*AG$296,-2,IF('Статистика ВПР 2019'!AG189&lt;AG$3-AG$296,-1,IF('Статистика ВПР 2019'!AG189&lt;AG$3+AG$296,0,IF('Статистика ВПР 2019'!AG189&lt;AG$3+2*AG$296,1,2)))))</f>
        <v>_</v>
      </c>
      <c r="AH189" s="7" t="str">
        <f>IF('Статистика ВПР 2019'!AH189="","_",IF('Статистика ВПР 2019'!AH189&lt;AH$3-2*AH$296,-2,IF('Статистика ВПР 2019'!AH189&lt;AH$3-AH$296,-1,IF('Статистика ВПР 2019'!AH189&lt;AH$3+AH$296,0,IF('Статистика ВПР 2019'!AH189&lt;AH$3+2*AH$296,1,2)))))</f>
        <v>_</v>
      </c>
      <c r="AI189" s="7" t="str">
        <f>IF('Статистика ВПР 2019'!AI189="","_",IF('Статистика ВПР 2019'!AI189&lt;AI$3-2*AI$296,-2,IF('Статистика ВПР 2019'!AI189&lt;AI$3-AI$296,-1,IF('Статистика ВПР 2019'!AI189&lt;AI$3+AI$296,0,IF('Статистика ВПР 2019'!AI189&lt;AI$3+2*AI$296,1,2)))))</f>
        <v>_</v>
      </c>
      <c r="AJ189" s="7" t="str">
        <f>IF('Статистика ВПР 2019'!AJ189="","_",IF('Статистика ВПР 2019'!AJ189&lt;AJ$3-2*AJ$296,-2,IF('Статистика ВПР 2019'!AJ189&lt;AJ$3-AJ$296,-1,IF('Статистика ВПР 2019'!AJ189&lt;AJ$3+AJ$296,0,IF('Статистика ВПР 2019'!AJ189&lt;AJ$3+2*AJ$296,1,2)))))</f>
        <v>_</v>
      </c>
      <c r="AK189" s="7" t="str">
        <f>IF('Статистика ВПР 2019'!AK189="","_",IF('Статистика ВПР 2019'!AK189&lt;AK$3-2*AK$296,-2,IF('Статистика ВПР 2019'!AK189&lt;AK$3-AK$296,-1,IF('Статистика ВПР 2019'!AK189&lt;AK$3+AK$296,0,IF('Статистика ВПР 2019'!AK189&lt;AK$3+2*AK$296,1,2)))))</f>
        <v>_</v>
      </c>
      <c r="AL189" s="2">
        <f t="shared" si="2"/>
        <v>35</v>
      </c>
    </row>
    <row r="190" spans="1:38" x14ac:dyDescent="0.25">
      <c r="A190" s="4" t="s">
        <v>99</v>
      </c>
      <c r="B190" s="30" t="s">
        <v>178</v>
      </c>
      <c r="C190" s="7">
        <f>IF('Статистика ВПР 2019'!C190="","_",IF('Статистика ВПР 2019'!C190&lt;C$3-2*C$296,-2,IF('Статистика ВПР 2019'!C190&lt;C$3-C$296,-1,IF('Статистика ВПР 2019'!C190&lt;C$3+C$296,0,IF('Статистика ВПР 2019'!C190&lt;C$3+2*C$296,1,2)))))</f>
        <v>0</v>
      </c>
      <c r="D190" s="7">
        <f>IF('Статистика ВПР 2019'!D190="","_",IF('Статистика ВПР 2019'!D190&lt;D$3-2*D$296,-2,IF('Статистика ВПР 2019'!D190&lt;D$3-D$296,-1,IF('Статистика ВПР 2019'!D190&lt;D$3+D$296,0,IF('Статистика ВПР 2019'!D190&lt;D$3+2*D$296,1,2)))))</f>
        <v>0</v>
      </c>
      <c r="E190" s="7">
        <f>IF('Статистика ВПР 2019'!E190="","_",IF('Статистика ВПР 2019'!E190&lt;E$3-2*E$296,-2,IF('Статистика ВПР 2019'!E190&lt;E$3-E$296,-1,IF('Статистика ВПР 2019'!E190&lt;E$3+E$296,0,IF('Статистика ВПР 2019'!E190&lt;E$3+2*E$296,1,2)))))</f>
        <v>0</v>
      </c>
      <c r="F190" s="7">
        <f>IF('Статистика ВПР 2019'!F190="","_",IF('Статистика ВПР 2019'!F190&lt;F$3-2*F$296,-2,IF('Статистика ВПР 2019'!F190&lt;F$3-F$296,-1,IF('Статистика ВПР 2019'!F190&lt;F$3+F$296,0,IF('Статистика ВПР 2019'!F190&lt;F$3+2*F$296,1,2)))))</f>
        <v>0</v>
      </c>
      <c r="G190" s="7">
        <f>IF('Статистика ВПР 2019'!G190="","_",IF('Статистика ВПР 2019'!G190&lt;G$3-2*G$296,-2,IF('Статистика ВПР 2019'!G190&lt;G$3-G$296,-1,IF('Статистика ВПР 2019'!G190&lt;G$3+G$296,0,IF('Статистика ВПР 2019'!G190&lt;G$3+2*G$296,1,2)))))</f>
        <v>-1</v>
      </c>
      <c r="H190" s="7">
        <f>IF('Статистика ВПР 2019'!H190="","_",IF('Статистика ВПР 2019'!H190&lt;H$3-2*H$296,-2,IF('Статистика ВПР 2019'!H190&lt;H$3-H$296,-1,IF('Статистика ВПР 2019'!H190&lt;H$3+H$296,0,IF('Статистика ВПР 2019'!H190&lt;H$3+2*H$296,1,2)))))</f>
        <v>0</v>
      </c>
      <c r="I190" s="7">
        <f>IF('Статистика ВПР 2019'!I190="","_",IF('Статистика ВПР 2019'!I190&lt;I$3-2*I$296,-2,IF('Статистика ВПР 2019'!I190&lt;I$3-I$296,-1,IF('Статистика ВПР 2019'!I190&lt;I$3+I$296,0,IF('Статистика ВПР 2019'!I190&lt;I$3+2*I$296,1,2)))))</f>
        <v>-1</v>
      </c>
      <c r="J190" s="7">
        <f>IF('Статистика ВПР 2019'!J190="","_",IF('Статистика ВПР 2019'!J190&lt;J$3-2*J$296,-2,IF('Статистика ВПР 2019'!J190&lt;J$3-J$296,-1,IF('Статистика ВПР 2019'!J190&lt;J$3+J$296,0,IF('Статистика ВПР 2019'!J190&lt;J$3+2*J$296,1,2)))))</f>
        <v>0</v>
      </c>
      <c r="K190" s="7">
        <f>IF('Статистика ВПР 2019'!K190="","_",IF('Статистика ВПР 2019'!K190&lt;K$3-2*K$296,-2,IF('Статистика ВПР 2019'!K190&lt;K$3-K$296,-1,IF('Статистика ВПР 2019'!K190&lt;K$3+K$296,0,IF('Статистика ВПР 2019'!K190&lt;K$3+2*K$296,1,2)))))</f>
        <v>0</v>
      </c>
      <c r="L190" s="7">
        <f>IF('Статистика ВПР 2019'!L190="","_",IF('Статистика ВПР 2019'!L190&lt;L$3-2*L$296,-2,IF('Статистика ВПР 2019'!L190&lt;L$3-L$296,-1,IF('Статистика ВПР 2019'!L190&lt;L$3+L$296,0,IF('Статистика ВПР 2019'!L190&lt;L$3+2*L$296,1,2)))))</f>
        <v>-1</v>
      </c>
      <c r="M190" s="7">
        <f>IF('Статистика ВПР 2019'!M190="","_",IF('Статистика ВПР 2019'!M190&lt;M$3-2*M$296,-2,IF('Статистика ВПР 2019'!M190&lt;M$3-M$296,-1,IF('Статистика ВПР 2019'!M190&lt;M$3+M$296,0,IF('Статистика ВПР 2019'!M190&lt;M$3+2*M$296,1,2)))))</f>
        <v>-1</v>
      </c>
      <c r="N190" s="7">
        <f>IF('Статистика ВПР 2019'!N190="","_",IF('Статистика ВПР 2019'!N190&lt;N$3-2*N$296,-2,IF('Статистика ВПР 2019'!N190&lt;N$3-N$296,-1,IF('Статистика ВПР 2019'!N190&lt;N$3+N$296,0,IF('Статистика ВПР 2019'!N190&lt;N$3+2*N$296,1,2)))))</f>
        <v>-1</v>
      </c>
      <c r="O190" s="7">
        <f>IF('Статистика ВПР 2019'!O190="","_",IF('Статистика ВПР 2019'!O190&lt;O$3-2*O$296,-2,IF('Статистика ВПР 2019'!O190&lt;O$3-O$296,-1,IF('Статистика ВПР 2019'!O190&lt;O$3+O$296,0,IF('Статистика ВПР 2019'!O190&lt;O$3+2*O$296,1,2)))))</f>
        <v>-1</v>
      </c>
      <c r="P190" s="7">
        <f>IF('Статистика ВПР 2019'!P190="","_",IF('Статистика ВПР 2019'!P190&lt;P$3-2*P$296,-2,IF('Статистика ВПР 2019'!P190&lt;P$3-P$296,-1,IF('Статистика ВПР 2019'!P190&lt;P$3+P$296,0,IF('Статистика ВПР 2019'!P190&lt;P$3+2*P$296,1,2)))))</f>
        <v>0</v>
      </c>
      <c r="Q190" s="7">
        <f>IF('Статистика ВПР 2019'!Q190="","_",IF('Статистика ВПР 2019'!Q190&lt;Q$3-2*Q$296,-2,IF('Статистика ВПР 2019'!Q190&lt;Q$3-Q$296,-1,IF('Статистика ВПР 2019'!Q190&lt;Q$3+Q$296,0,IF('Статистика ВПР 2019'!Q190&lt;Q$3+2*Q$296,1,2)))))</f>
        <v>0</v>
      </c>
      <c r="R190" s="7">
        <f>IF('Статистика ВПР 2019'!R190="","_",IF('Статистика ВПР 2019'!R190&lt;R$3-2*R$296,-2,IF('Статистика ВПР 2019'!R190&lt;R$3-R$296,-1,IF('Статистика ВПР 2019'!R190&lt;R$3+R$296,0,IF('Статистика ВПР 2019'!R190&lt;R$3+2*R$296,1,2)))))</f>
        <v>0</v>
      </c>
      <c r="S190" s="7">
        <f>IF('Статистика ВПР 2019'!S190="","_",IF('Статистика ВПР 2019'!S190&lt;S$3-2*S$296,-2,IF('Статистика ВПР 2019'!S190&lt;S$3-S$296,-1,IF('Статистика ВПР 2019'!S190&lt;S$3+S$296,0,IF('Статистика ВПР 2019'!S190&lt;S$3+2*S$296,1,2)))))</f>
        <v>0</v>
      </c>
      <c r="T190" s="7">
        <f>IF('Статистика ВПР 2019'!T190="","_",IF('Статистика ВПР 2019'!T190&lt;T$3-2*T$296,-2,IF('Статистика ВПР 2019'!T190&lt;T$3-T$296,-1,IF('Статистика ВПР 2019'!T190&lt;T$3+T$296,0,IF('Статистика ВПР 2019'!T190&lt;T$3+2*T$296,1,2)))))</f>
        <v>0</v>
      </c>
      <c r="U190" s="7">
        <f>IF('Статистика ВПР 2019'!U190="","_",IF('Статистика ВПР 2019'!U190&lt;U$3-2*U$296,-2,IF('Статистика ВПР 2019'!U190&lt;U$3-U$296,-1,IF('Статистика ВПР 2019'!U190&lt;U$3+U$296,0,IF('Статистика ВПР 2019'!U190&lt;U$3+2*U$296,1,2)))))</f>
        <v>0</v>
      </c>
      <c r="V190" s="7">
        <f>IF('Статистика ВПР 2019'!V190="","_",IF('Статистика ВПР 2019'!V190&lt;V$3-2*V$296,-2,IF('Статистика ВПР 2019'!V190&lt;V$3-V$296,-1,IF('Статистика ВПР 2019'!V190&lt;V$3+V$296,0,IF('Статистика ВПР 2019'!V190&lt;V$3+2*V$296,1,2)))))</f>
        <v>-1</v>
      </c>
      <c r="W190" s="7" t="str">
        <f>IF('Статистика ВПР 2019'!W190="","_",IF('Статистика ВПР 2019'!W190&lt;W$3-2*W$296,-2,IF('Статистика ВПР 2019'!W190&lt;W$3-W$296,-1,IF('Статистика ВПР 2019'!W190&lt;W$3+W$296,0,IF('Статистика ВПР 2019'!W190&lt;W$3+2*W$296,1,2)))))</f>
        <v>_</v>
      </c>
      <c r="X190" s="7" t="str">
        <f>IF('Статистика ВПР 2019'!X190="","_",IF('Статистика ВПР 2019'!X190&lt;X$3-2*X$296,-2,IF('Статистика ВПР 2019'!X190&lt;X$3-X$296,-1,IF('Статистика ВПР 2019'!X190&lt;X$3+X$296,0,IF('Статистика ВПР 2019'!X190&lt;X$3+2*X$296,1,2)))))</f>
        <v>_</v>
      </c>
      <c r="Y190" s="7" t="str">
        <f>IF('Статистика ВПР 2019'!Y190="","_",IF('Статистика ВПР 2019'!Y190&lt;Y$3-2*Y$296,-2,IF('Статистика ВПР 2019'!Y190&lt;Y$3-Y$296,-1,IF('Статистика ВПР 2019'!Y190&lt;Y$3+Y$296,0,IF('Статистика ВПР 2019'!Y190&lt;Y$3+2*Y$296,1,2)))))</f>
        <v>_</v>
      </c>
      <c r="Z190" s="7" t="str">
        <f>IF('Статистика ВПР 2019'!Z190="","_",IF('Статистика ВПР 2019'!Z190&lt;Z$3-2*Z$296,-2,IF('Статистика ВПР 2019'!Z190&lt;Z$3-Z$296,-1,IF('Статистика ВПР 2019'!Z190&lt;Z$3+Z$296,0,IF('Статистика ВПР 2019'!Z190&lt;Z$3+2*Z$296,1,2)))))</f>
        <v>_</v>
      </c>
      <c r="AA190" s="7">
        <f>IF('Статистика ВПР 2019'!AA190="","_",IF('Статистика ВПР 2019'!AA190&lt;AA$3-2*AA$296,-2,IF('Статистика ВПР 2019'!AA190&lt;AA$3-AA$296,-1,IF('Статистика ВПР 2019'!AA190&lt;AA$3+AA$296,0,IF('Статистика ВПР 2019'!AA190&lt;AA$3+2*AA$296,1,2)))))</f>
        <v>1</v>
      </c>
      <c r="AB190" s="7">
        <f>IF('Статистика ВПР 2019'!AB190="","_",IF('Статистика ВПР 2019'!AB190&lt;AB$3-2*AB$296,-2,IF('Статистика ВПР 2019'!AB190&lt;AB$3-AB$296,-1,IF('Статистика ВПР 2019'!AB190&lt;AB$3+AB$296,0,IF('Статистика ВПР 2019'!AB190&lt;AB$3+2*AB$296,1,2)))))</f>
        <v>0</v>
      </c>
      <c r="AC190" s="7">
        <f>IF('Статистика ВПР 2019'!AC190="","_",IF('Статистика ВПР 2019'!AC190&lt;AC$3-2*AC$296,-2,IF('Статистика ВПР 2019'!AC190&lt;AC$3-AC$296,-1,IF('Статистика ВПР 2019'!AC190&lt;AC$3+AC$296,0,IF('Статистика ВПР 2019'!AC190&lt;AC$3+2*AC$296,1,2)))))</f>
        <v>0</v>
      </c>
      <c r="AD190" s="7">
        <f>IF('Статистика ВПР 2019'!AD190="","_",IF('Статистика ВПР 2019'!AD190&lt;AD$3-2*AD$296,-2,IF('Статистика ВПР 2019'!AD190&lt;AD$3-AD$296,-1,IF('Статистика ВПР 2019'!AD190&lt;AD$3+AD$296,0,IF('Статистика ВПР 2019'!AD190&lt;AD$3+2*AD$296,1,2)))))</f>
        <v>0</v>
      </c>
      <c r="AE190" s="7" t="str">
        <f>IF('Статистика ВПР 2019'!AE190="","_",IF('Статистика ВПР 2019'!AE190&lt;AE$3-2*AE$296,-2,IF('Статистика ВПР 2019'!AE190&lt;AE$3-AE$296,-1,IF('Статистика ВПР 2019'!AE190&lt;AE$3+AE$296,0,IF('Статистика ВПР 2019'!AE190&lt;AE$3+2*AE$296,1,2)))))</f>
        <v>_</v>
      </c>
      <c r="AF190" s="7" t="str">
        <f>IF('Статистика ВПР 2019'!AF190="","_",IF('Статистика ВПР 2019'!AF190&lt;AF$3-2*AF$296,-2,IF('Статистика ВПР 2019'!AF190&lt;AF$3-AF$296,-1,IF('Статистика ВПР 2019'!AF190&lt;AF$3+AF$296,0,IF('Статистика ВПР 2019'!AF190&lt;AF$3+2*AF$296,1,2)))))</f>
        <v>_</v>
      </c>
      <c r="AG190" s="7" t="str">
        <f>IF('Статистика ВПР 2019'!AG190="","_",IF('Статистика ВПР 2019'!AG190&lt;AG$3-2*AG$296,-2,IF('Статистика ВПР 2019'!AG190&lt;AG$3-AG$296,-1,IF('Статистика ВПР 2019'!AG190&lt;AG$3+AG$296,0,IF('Статистика ВПР 2019'!AG190&lt;AG$3+2*AG$296,1,2)))))</f>
        <v>_</v>
      </c>
      <c r="AH190" s="7" t="str">
        <f>IF('Статистика ВПР 2019'!AH190="","_",IF('Статистика ВПР 2019'!AH190&lt;AH$3-2*AH$296,-2,IF('Статистика ВПР 2019'!AH190&lt;AH$3-AH$296,-1,IF('Статистика ВПР 2019'!AH190&lt;AH$3+AH$296,0,IF('Статистика ВПР 2019'!AH190&lt;AH$3+2*AH$296,1,2)))))</f>
        <v>_</v>
      </c>
      <c r="AI190" s="7" t="str">
        <f>IF('Статистика ВПР 2019'!AI190="","_",IF('Статистика ВПР 2019'!AI190&lt;AI$3-2*AI$296,-2,IF('Статистика ВПР 2019'!AI190&lt;AI$3-AI$296,-1,IF('Статистика ВПР 2019'!AI190&lt;AI$3+AI$296,0,IF('Статистика ВПР 2019'!AI190&lt;AI$3+2*AI$296,1,2)))))</f>
        <v>_</v>
      </c>
      <c r="AJ190" s="7" t="str">
        <f>IF('Статистика ВПР 2019'!AJ190="","_",IF('Статистика ВПР 2019'!AJ190&lt;AJ$3-2*AJ$296,-2,IF('Статистика ВПР 2019'!AJ190&lt;AJ$3-AJ$296,-1,IF('Статистика ВПР 2019'!AJ190&lt;AJ$3+AJ$296,0,IF('Статистика ВПР 2019'!AJ190&lt;AJ$3+2*AJ$296,1,2)))))</f>
        <v>_</v>
      </c>
      <c r="AK190" s="7" t="str">
        <f>IF('Статистика ВПР 2019'!AK190="","_",IF('Статистика ВПР 2019'!AK190&lt;AK$3-2*AK$296,-2,IF('Статистика ВПР 2019'!AK190&lt;AK$3-AK$296,-1,IF('Статистика ВПР 2019'!AK190&lt;AK$3+AK$296,0,IF('Статистика ВПР 2019'!AK190&lt;AK$3+2*AK$296,1,2)))))</f>
        <v>_</v>
      </c>
      <c r="AL190" s="2">
        <f t="shared" si="2"/>
        <v>35</v>
      </c>
    </row>
    <row r="191" spans="1:38" x14ac:dyDescent="0.25">
      <c r="A191" s="4" t="s">
        <v>99</v>
      </c>
      <c r="B191" s="6" t="s">
        <v>181</v>
      </c>
      <c r="C191" s="7">
        <f>IF('Статистика ВПР 2019'!C191="","_",IF('Статистика ВПР 2019'!C191&lt;C$3-2*C$296,-2,IF('Статистика ВПР 2019'!C191&lt;C$3-C$296,-1,IF('Статистика ВПР 2019'!C191&lt;C$3+C$296,0,IF('Статистика ВПР 2019'!C191&lt;C$3+2*C$296,1,2)))))</f>
        <v>-2</v>
      </c>
      <c r="D191" s="7">
        <f>IF('Статистика ВПР 2019'!D191="","_",IF('Статистика ВПР 2019'!D191&lt;D$3-2*D$296,-2,IF('Статистика ВПР 2019'!D191&lt;D$3-D$296,-1,IF('Статистика ВПР 2019'!D191&lt;D$3+D$296,0,IF('Статистика ВПР 2019'!D191&lt;D$3+2*D$296,1,2)))))</f>
        <v>-1</v>
      </c>
      <c r="E191" s="7">
        <f>IF('Статистика ВПР 2019'!E191="","_",IF('Статистика ВПР 2019'!E191&lt;E$3-2*E$296,-2,IF('Статистика ВПР 2019'!E191&lt;E$3-E$296,-1,IF('Статистика ВПР 2019'!E191&lt;E$3+E$296,0,IF('Статистика ВПР 2019'!E191&lt;E$3+2*E$296,1,2)))))</f>
        <v>-2</v>
      </c>
      <c r="F191" s="7">
        <f>IF('Статистика ВПР 2019'!F191="","_",IF('Статистика ВПР 2019'!F191&lt;F$3-2*F$296,-2,IF('Статистика ВПР 2019'!F191&lt;F$3-F$296,-1,IF('Статистика ВПР 2019'!F191&lt;F$3+F$296,0,IF('Статистика ВПР 2019'!F191&lt;F$3+2*F$296,1,2)))))</f>
        <v>-1</v>
      </c>
      <c r="G191" s="7">
        <f>IF('Статистика ВПР 2019'!G191="","_",IF('Статистика ВПР 2019'!G191&lt;G$3-2*G$296,-2,IF('Статистика ВПР 2019'!G191&lt;G$3-G$296,-1,IF('Статистика ВПР 2019'!G191&lt;G$3+G$296,0,IF('Статистика ВПР 2019'!G191&lt;G$3+2*G$296,1,2)))))</f>
        <v>0</v>
      </c>
      <c r="H191" s="7">
        <f>IF('Статистика ВПР 2019'!H191="","_",IF('Статистика ВПР 2019'!H191&lt;H$3-2*H$296,-2,IF('Статистика ВПР 2019'!H191&lt;H$3-H$296,-1,IF('Статистика ВПР 2019'!H191&lt;H$3+H$296,0,IF('Статистика ВПР 2019'!H191&lt;H$3+2*H$296,1,2)))))</f>
        <v>0</v>
      </c>
      <c r="I191" s="7">
        <f>IF('Статистика ВПР 2019'!I191="","_",IF('Статистика ВПР 2019'!I191&lt;I$3-2*I$296,-2,IF('Статистика ВПР 2019'!I191&lt;I$3-I$296,-1,IF('Статистика ВПР 2019'!I191&lt;I$3+I$296,0,IF('Статистика ВПР 2019'!I191&lt;I$3+2*I$296,1,2)))))</f>
        <v>0</v>
      </c>
      <c r="J191" s="7">
        <f>IF('Статистика ВПР 2019'!J191="","_",IF('Статистика ВПР 2019'!J191&lt;J$3-2*J$296,-2,IF('Статистика ВПР 2019'!J191&lt;J$3-J$296,-1,IF('Статистика ВПР 2019'!J191&lt;J$3+J$296,0,IF('Статистика ВПР 2019'!J191&lt;J$3+2*J$296,1,2)))))</f>
        <v>0</v>
      </c>
      <c r="K191" s="7">
        <f>IF('Статистика ВПР 2019'!K191="","_",IF('Статистика ВПР 2019'!K191&lt;K$3-2*K$296,-2,IF('Статистика ВПР 2019'!K191&lt;K$3-K$296,-1,IF('Статистика ВПР 2019'!K191&lt;K$3+K$296,0,IF('Статистика ВПР 2019'!K191&lt;K$3+2*K$296,1,2)))))</f>
        <v>0</v>
      </c>
      <c r="L191" s="7">
        <f>IF('Статистика ВПР 2019'!L191="","_",IF('Статистика ВПР 2019'!L191&lt;L$3-2*L$296,-2,IF('Статистика ВПР 2019'!L191&lt;L$3-L$296,-1,IF('Статистика ВПР 2019'!L191&lt;L$3+L$296,0,IF('Статистика ВПР 2019'!L191&lt;L$3+2*L$296,1,2)))))</f>
        <v>-1</v>
      </c>
      <c r="M191" s="7">
        <f>IF('Статистика ВПР 2019'!M191="","_",IF('Статистика ВПР 2019'!M191&lt;M$3-2*M$296,-2,IF('Статистика ВПР 2019'!M191&lt;M$3-M$296,-1,IF('Статистика ВПР 2019'!M191&lt;M$3+M$296,0,IF('Статистика ВПР 2019'!M191&lt;M$3+2*M$296,1,2)))))</f>
        <v>0</v>
      </c>
      <c r="N191" s="7">
        <f>IF('Статистика ВПР 2019'!N191="","_",IF('Статистика ВПР 2019'!N191&lt;N$3-2*N$296,-2,IF('Статистика ВПР 2019'!N191&lt;N$3-N$296,-1,IF('Статистика ВПР 2019'!N191&lt;N$3+N$296,0,IF('Статистика ВПР 2019'!N191&lt;N$3+2*N$296,1,2)))))</f>
        <v>0</v>
      </c>
      <c r="O191" s="7">
        <f>IF('Статистика ВПР 2019'!O191="","_",IF('Статистика ВПР 2019'!O191&lt;O$3-2*O$296,-2,IF('Статистика ВПР 2019'!O191&lt;O$3-O$296,-1,IF('Статистика ВПР 2019'!O191&lt;O$3+O$296,0,IF('Статистика ВПР 2019'!O191&lt;O$3+2*O$296,1,2)))))</f>
        <v>0</v>
      </c>
      <c r="P191" s="7">
        <f>IF('Статистика ВПР 2019'!P191="","_",IF('Статистика ВПР 2019'!P191&lt;P$3-2*P$296,-2,IF('Статистика ВПР 2019'!P191&lt;P$3-P$296,-1,IF('Статистика ВПР 2019'!P191&lt;P$3+P$296,0,IF('Статистика ВПР 2019'!P191&lt;P$3+2*P$296,1,2)))))</f>
        <v>-1</v>
      </c>
      <c r="Q191" s="7">
        <f>IF('Статистика ВПР 2019'!Q191="","_",IF('Статистика ВПР 2019'!Q191&lt;Q$3-2*Q$296,-2,IF('Статистика ВПР 2019'!Q191&lt;Q$3-Q$296,-1,IF('Статистика ВПР 2019'!Q191&lt;Q$3+Q$296,0,IF('Статистика ВПР 2019'!Q191&lt;Q$3+2*Q$296,1,2)))))</f>
        <v>0</v>
      </c>
      <c r="R191" s="7">
        <f>IF('Статистика ВПР 2019'!R191="","_",IF('Статистика ВПР 2019'!R191&lt;R$3-2*R$296,-2,IF('Статистика ВПР 2019'!R191&lt;R$3-R$296,-1,IF('Статистика ВПР 2019'!R191&lt;R$3+R$296,0,IF('Статистика ВПР 2019'!R191&lt;R$3+2*R$296,1,2)))))</f>
        <v>0</v>
      </c>
      <c r="S191" s="7">
        <f>IF('Статистика ВПР 2019'!S191="","_",IF('Статистика ВПР 2019'!S191&lt;S$3-2*S$296,-2,IF('Статистика ВПР 2019'!S191&lt;S$3-S$296,-1,IF('Статистика ВПР 2019'!S191&lt;S$3+S$296,0,IF('Статистика ВПР 2019'!S191&lt;S$3+2*S$296,1,2)))))</f>
        <v>-2</v>
      </c>
      <c r="T191" s="7">
        <f>IF('Статистика ВПР 2019'!T191="","_",IF('Статистика ВПР 2019'!T191&lt;T$3-2*T$296,-2,IF('Статистика ВПР 2019'!T191&lt;T$3-T$296,-1,IF('Статистика ВПР 2019'!T191&lt;T$3+T$296,0,IF('Статистика ВПР 2019'!T191&lt;T$3+2*T$296,1,2)))))</f>
        <v>-1</v>
      </c>
      <c r="U191" s="7">
        <f>IF('Статистика ВПР 2019'!U191="","_",IF('Статистика ВПР 2019'!U191&lt;U$3-2*U$296,-2,IF('Статистика ВПР 2019'!U191&lt;U$3-U$296,-1,IF('Статистика ВПР 2019'!U191&lt;U$3+U$296,0,IF('Статистика ВПР 2019'!U191&lt;U$3+2*U$296,1,2)))))</f>
        <v>-2</v>
      </c>
      <c r="V191" s="7">
        <f>IF('Статистика ВПР 2019'!V191="","_",IF('Статистика ВПР 2019'!V191&lt;V$3-2*V$296,-2,IF('Статистика ВПР 2019'!V191&lt;V$3-V$296,-1,IF('Статистика ВПР 2019'!V191&lt;V$3+V$296,0,IF('Статистика ВПР 2019'!V191&lt;V$3+2*V$296,1,2)))))</f>
        <v>0</v>
      </c>
      <c r="W191" s="7" t="str">
        <f>IF('Статистика ВПР 2019'!W191="","_",IF('Статистика ВПР 2019'!W191&lt;W$3-2*W$296,-2,IF('Статистика ВПР 2019'!W191&lt;W$3-W$296,-1,IF('Статистика ВПР 2019'!W191&lt;W$3+W$296,0,IF('Статистика ВПР 2019'!W191&lt;W$3+2*W$296,1,2)))))</f>
        <v>_</v>
      </c>
      <c r="X191" s="7" t="str">
        <f>IF('Статистика ВПР 2019'!X191="","_",IF('Статистика ВПР 2019'!X191&lt;X$3-2*X$296,-2,IF('Статистика ВПР 2019'!X191&lt;X$3-X$296,-1,IF('Статистика ВПР 2019'!X191&lt;X$3+X$296,0,IF('Статистика ВПР 2019'!X191&lt;X$3+2*X$296,1,2)))))</f>
        <v>_</v>
      </c>
      <c r="Y191" s="7" t="str">
        <f>IF('Статистика ВПР 2019'!Y191="","_",IF('Статистика ВПР 2019'!Y191&lt;Y$3-2*Y$296,-2,IF('Статистика ВПР 2019'!Y191&lt;Y$3-Y$296,-1,IF('Статистика ВПР 2019'!Y191&lt;Y$3+Y$296,0,IF('Статистика ВПР 2019'!Y191&lt;Y$3+2*Y$296,1,2)))))</f>
        <v>_</v>
      </c>
      <c r="Z191" s="7" t="str">
        <f>IF('Статистика ВПР 2019'!Z191="","_",IF('Статистика ВПР 2019'!Z191&lt;Z$3-2*Z$296,-2,IF('Статистика ВПР 2019'!Z191&lt;Z$3-Z$296,-1,IF('Статистика ВПР 2019'!Z191&lt;Z$3+Z$296,0,IF('Статистика ВПР 2019'!Z191&lt;Z$3+2*Z$296,1,2)))))</f>
        <v>_</v>
      </c>
      <c r="AA191" s="7" t="str">
        <f>IF('Статистика ВПР 2019'!AA191="","_",IF('Статистика ВПР 2019'!AA191&lt;AA$3-2*AA$296,-2,IF('Статистика ВПР 2019'!AA191&lt;AA$3-AA$296,-1,IF('Статистика ВПР 2019'!AA191&lt;AA$3+AA$296,0,IF('Статистика ВПР 2019'!AA191&lt;AA$3+2*AA$296,1,2)))))</f>
        <v>_</v>
      </c>
      <c r="AB191" s="7" t="str">
        <f>IF('Статистика ВПР 2019'!AB191="","_",IF('Статистика ВПР 2019'!AB191&lt;AB$3-2*AB$296,-2,IF('Статистика ВПР 2019'!AB191&lt;AB$3-AB$296,-1,IF('Статистика ВПР 2019'!AB191&lt;AB$3+AB$296,0,IF('Статистика ВПР 2019'!AB191&lt;AB$3+2*AB$296,1,2)))))</f>
        <v>_</v>
      </c>
      <c r="AC191" s="7" t="str">
        <f>IF('Статистика ВПР 2019'!AC191="","_",IF('Статистика ВПР 2019'!AC191&lt;AC$3-2*AC$296,-2,IF('Статистика ВПР 2019'!AC191&lt;AC$3-AC$296,-1,IF('Статистика ВПР 2019'!AC191&lt;AC$3+AC$296,0,IF('Статистика ВПР 2019'!AC191&lt;AC$3+2*AC$296,1,2)))))</f>
        <v>_</v>
      </c>
      <c r="AD191" s="7" t="str">
        <f>IF('Статистика ВПР 2019'!AD191="","_",IF('Статистика ВПР 2019'!AD191&lt;AD$3-2*AD$296,-2,IF('Статистика ВПР 2019'!AD191&lt;AD$3-AD$296,-1,IF('Статистика ВПР 2019'!AD191&lt;AD$3+AD$296,0,IF('Статистика ВПР 2019'!AD191&lt;AD$3+2*AD$296,1,2)))))</f>
        <v>_</v>
      </c>
      <c r="AE191" s="7" t="str">
        <f>IF('Статистика ВПР 2019'!AE191="","_",IF('Статистика ВПР 2019'!AE191&lt;AE$3-2*AE$296,-2,IF('Статистика ВПР 2019'!AE191&lt;AE$3-AE$296,-1,IF('Статистика ВПР 2019'!AE191&lt;AE$3+AE$296,0,IF('Статистика ВПР 2019'!AE191&lt;AE$3+2*AE$296,1,2)))))</f>
        <v>_</v>
      </c>
      <c r="AF191" s="7" t="str">
        <f>IF('Статистика ВПР 2019'!AF191="","_",IF('Статистика ВПР 2019'!AF191&lt;AF$3-2*AF$296,-2,IF('Статистика ВПР 2019'!AF191&lt;AF$3-AF$296,-1,IF('Статистика ВПР 2019'!AF191&lt;AF$3+AF$296,0,IF('Статистика ВПР 2019'!AF191&lt;AF$3+2*AF$296,1,2)))))</f>
        <v>_</v>
      </c>
      <c r="AG191" s="7" t="str">
        <f>IF('Статистика ВПР 2019'!AG191="","_",IF('Статистика ВПР 2019'!AG191&lt;AG$3-2*AG$296,-2,IF('Статистика ВПР 2019'!AG191&lt;AG$3-AG$296,-1,IF('Статистика ВПР 2019'!AG191&lt;AG$3+AG$296,0,IF('Статистика ВПР 2019'!AG191&lt;AG$3+2*AG$296,1,2)))))</f>
        <v>_</v>
      </c>
      <c r="AH191" s="7" t="str">
        <f>IF('Статистика ВПР 2019'!AH191="","_",IF('Статистика ВПР 2019'!AH191&lt;AH$3-2*AH$296,-2,IF('Статистика ВПР 2019'!AH191&lt;AH$3-AH$296,-1,IF('Статистика ВПР 2019'!AH191&lt;AH$3+AH$296,0,IF('Статистика ВПР 2019'!AH191&lt;AH$3+2*AH$296,1,2)))))</f>
        <v>_</v>
      </c>
      <c r="AI191" s="7" t="str">
        <f>IF('Статистика ВПР 2019'!AI191="","_",IF('Статистика ВПР 2019'!AI191&lt;AI$3-2*AI$296,-2,IF('Статистика ВПР 2019'!AI191&lt;AI$3-AI$296,-1,IF('Статистика ВПР 2019'!AI191&lt;AI$3+AI$296,0,IF('Статистика ВПР 2019'!AI191&lt;AI$3+2*AI$296,1,2)))))</f>
        <v>_</v>
      </c>
      <c r="AJ191" s="7" t="str">
        <f>IF('Статистика ВПР 2019'!AJ191="","_",IF('Статистика ВПР 2019'!AJ191&lt;AJ$3-2*AJ$296,-2,IF('Статистика ВПР 2019'!AJ191&lt;AJ$3-AJ$296,-1,IF('Статистика ВПР 2019'!AJ191&lt;AJ$3+AJ$296,0,IF('Статистика ВПР 2019'!AJ191&lt;AJ$3+2*AJ$296,1,2)))))</f>
        <v>_</v>
      </c>
      <c r="AK191" s="7" t="str">
        <f>IF('Статистика ВПР 2019'!AK191="","_",IF('Статистика ВПР 2019'!AK191&lt;AK$3-2*AK$296,-2,IF('Статистика ВПР 2019'!AK191&lt;AK$3-AK$296,-1,IF('Статистика ВПР 2019'!AK191&lt;AK$3+AK$296,0,IF('Статистика ВПР 2019'!AK191&lt;AK$3+2*AK$296,1,2)))))</f>
        <v>_</v>
      </c>
      <c r="AL191" s="2">
        <f t="shared" si="2"/>
        <v>35</v>
      </c>
    </row>
    <row r="192" spans="1:38" ht="15.75" thickBot="1" x14ac:dyDescent="0.3">
      <c r="A192" s="4" t="s">
        <v>99</v>
      </c>
      <c r="B192" s="6" t="s">
        <v>100</v>
      </c>
      <c r="C192" s="7">
        <f>IF('Статистика ВПР 2019'!C192="","_",IF('Статистика ВПР 2019'!C192&lt;C$3-2*C$296,-2,IF('Статистика ВПР 2019'!C192&lt;C$3-C$296,-1,IF('Статистика ВПР 2019'!C192&lt;C$3+C$296,0,IF('Статистика ВПР 2019'!C192&lt;C$3+2*C$296,1,2)))))</f>
        <v>0</v>
      </c>
      <c r="D192" s="7">
        <f>IF('Статистика ВПР 2019'!D192="","_",IF('Статистика ВПР 2019'!D192&lt;D$3-2*D$296,-2,IF('Статистика ВПР 2019'!D192&lt;D$3-D$296,-1,IF('Статистика ВПР 2019'!D192&lt;D$3+D$296,0,IF('Статистика ВПР 2019'!D192&lt;D$3+2*D$296,1,2)))))</f>
        <v>0</v>
      </c>
      <c r="E192" s="7">
        <f>IF('Статистика ВПР 2019'!E192="","_",IF('Статистика ВПР 2019'!E192&lt;E$3-2*E$296,-2,IF('Статистика ВПР 2019'!E192&lt;E$3-E$296,-1,IF('Статистика ВПР 2019'!E192&lt;E$3+E$296,0,IF('Статистика ВПР 2019'!E192&lt;E$3+2*E$296,1,2)))))</f>
        <v>0</v>
      </c>
      <c r="F192" s="7">
        <f>IF('Статистика ВПР 2019'!F192="","_",IF('Статистика ВПР 2019'!F192&lt;F$3-2*F$296,-2,IF('Статистика ВПР 2019'!F192&lt;F$3-F$296,-1,IF('Статистика ВПР 2019'!F192&lt;F$3+F$296,0,IF('Статистика ВПР 2019'!F192&lt;F$3+2*F$296,1,2)))))</f>
        <v>0</v>
      </c>
      <c r="G192" s="7">
        <f>IF('Статистика ВПР 2019'!G192="","_",IF('Статистика ВПР 2019'!G192&lt;G$3-2*G$296,-2,IF('Статистика ВПР 2019'!G192&lt;G$3-G$296,-1,IF('Статистика ВПР 2019'!G192&lt;G$3+G$296,0,IF('Статистика ВПР 2019'!G192&lt;G$3+2*G$296,1,2)))))</f>
        <v>0</v>
      </c>
      <c r="H192" s="7">
        <f>IF('Статистика ВПР 2019'!H192="","_",IF('Статистика ВПР 2019'!H192&lt;H$3-2*H$296,-2,IF('Статистика ВПР 2019'!H192&lt;H$3-H$296,-1,IF('Статистика ВПР 2019'!H192&lt;H$3+H$296,0,IF('Статистика ВПР 2019'!H192&lt;H$3+2*H$296,1,2)))))</f>
        <v>0</v>
      </c>
      <c r="I192" s="7">
        <f>IF('Статистика ВПР 2019'!I192="","_",IF('Статистика ВПР 2019'!I192&lt;I$3-2*I$296,-2,IF('Статистика ВПР 2019'!I192&lt;I$3-I$296,-1,IF('Статистика ВПР 2019'!I192&lt;I$3+I$296,0,IF('Статистика ВПР 2019'!I192&lt;I$3+2*I$296,1,2)))))</f>
        <v>0</v>
      </c>
      <c r="J192" s="7">
        <f>IF('Статистика ВПР 2019'!J192="","_",IF('Статистика ВПР 2019'!J192&lt;J$3-2*J$296,-2,IF('Статистика ВПР 2019'!J192&lt;J$3-J$296,-1,IF('Статистика ВПР 2019'!J192&lt;J$3+J$296,0,IF('Статистика ВПР 2019'!J192&lt;J$3+2*J$296,1,2)))))</f>
        <v>-1</v>
      </c>
      <c r="K192" s="7">
        <f>IF('Статистика ВПР 2019'!K192="","_",IF('Статистика ВПР 2019'!K192&lt;K$3-2*K$296,-2,IF('Статистика ВПР 2019'!K192&lt;K$3-K$296,-1,IF('Статистика ВПР 2019'!K192&lt;K$3+K$296,0,IF('Статистика ВПР 2019'!K192&lt;K$3+2*K$296,1,2)))))</f>
        <v>0</v>
      </c>
      <c r="L192" s="7">
        <f>IF('Статистика ВПР 2019'!L192="","_",IF('Статистика ВПР 2019'!L192&lt;L$3-2*L$296,-2,IF('Статистика ВПР 2019'!L192&lt;L$3-L$296,-1,IF('Статистика ВПР 2019'!L192&lt;L$3+L$296,0,IF('Статистика ВПР 2019'!L192&lt;L$3+2*L$296,1,2)))))</f>
        <v>0</v>
      </c>
      <c r="M192" s="7">
        <f>IF('Статистика ВПР 2019'!M192="","_",IF('Статистика ВПР 2019'!M192&lt;M$3-2*M$296,-2,IF('Статистика ВПР 2019'!M192&lt;M$3-M$296,-1,IF('Статистика ВПР 2019'!M192&lt;M$3+M$296,0,IF('Статистика ВПР 2019'!M192&lt;M$3+2*M$296,1,2)))))</f>
        <v>0</v>
      </c>
      <c r="N192" s="7">
        <f>IF('Статистика ВПР 2019'!N192="","_",IF('Статистика ВПР 2019'!N192&lt;N$3-2*N$296,-2,IF('Статистика ВПР 2019'!N192&lt;N$3-N$296,-1,IF('Статистика ВПР 2019'!N192&lt;N$3+N$296,0,IF('Статистика ВПР 2019'!N192&lt;N$3+2*N$296,1,2)))))</f>
        <v>0</v>
      </c>
      <c r="O192" s="7">
        <f>IF('Статистика ВПР 2019'!O192="","_",IF('Статистика ВПР 2019'!O192&lt;O$3-2*O$296,-2,IF('Статистика ВПР 2019'!O192&lt;O$3-O$296,-1,IF('Статистика ВПР 2019'!O192&lt;O$3+O$296,0,IF('Статистика ВПР 2019'!O192&lt;O$3+2*O$296,1,2)))))</f>
        <v>0</v>
      </c>
      <c r="P192" s="7">
        <f>IF('Статистика ВПР 2019'!P192="","_",IF('Статистика ВПР 2019'!P192&lt;P$3-2*P$296,-2,IF('Статистика ВПР 2019'!P192&lt;P$3-P$296,-1,IF('Статистика ВПР 2019'!P192&lt;P$3+P$296,0,IF('Статистика ВПР 2019'!P192&lt;P$3+2*P$296,1,2)))))</f>
        <v>-1</v>
      </c>
      <c r="Q192" s="7">
        <f>IF('Статистика ВПР 2019'!Q192="","_",IF('Статистика ВПР 2019'!Q192&lt;Q$3-2*Q$296,-2,IF('Статистика ВПР 2019'!Q192&lt;Q$3-Q$296,-1,IF('Статистика ВПР 2019'!Q192&lt;Q$3+Q$296,0,IF('Статистика ВПР 2019'!Q192&lt;Q$3+2*Q$296,1,2)))))</f>
        <v>0</v>
      </c>
      <c r="R192" s="7">
        <f>IF('Статистика ВПР 2019'!R192="","_",IF('Статистика ВПР 2019'!R192&lt;R$3-2*R$296,-2,IF('Статистика ВПР 2019'!R192&lt;R$3-R$296,-1,IF('Статистика ВПР 2019'!R192&lt;R$3+R$296,0,IF('Статистика ВПР 2019'!R192&lt;R$3+2*R$296,1,2)))))</f>
        <v>0</v>
      </c>
      <c r="S192" s="7">
        <f>IF('Статистика ВПР 2019'!S192="","_",IF('Статистика ВПР 2019'!S192&lt;S$3-2*S$296,-2,IF('Статистика ВПР 2019'!S192&lt;S$3-S$296,-1,IF('Статистика ВПР 2019'!S192&lt;S$3+S$296,0,IF('Статистика ВПР 2019'!S192&lt;S$3+2*S$296,1,2)))))</f>
        <v>0</v>
      </c>
      <c r="T192" s="7">
        <f>IF('Статистика ВПР 2019'!T192="","_",IF('Статистика ВПР 2019'!T192&lt;T$3-2*T$296,-2,IF('Статистика ВПР 2019'!T192&lt;T$3-T$296,-1,IF('Статистика ВПР 2019'!T192&lt;T$3+T$296,0,IF('Статистика ВПР 2019'!T192&lt;T$3+2*T$296,1,2)))))</f>
        <v>0</v>
      </c>
      <c r="U192" s="7">
        <f>IF('Статистика ВПР 2019'!U192="","_",IF('Статистика ВПР 2019'!U192&lt;U$3-2*U$296,-2,IF('Статистика ВПР 2019'!U192&lt;U$3-U$296,-1,IF('Статистика ВПР 2019'!U192&lt;U$3+U$296,0,IF('Статистика ВПР 2019'!U192&lt;U$3+2*U$296,1,2)))))</f>
        <v>0</v>
      </c>
      <c r="V192" s="7">
        <f>IF('Статистика ВПР 2019'!V192="","_",IF('Статистика ВПР 2019'!V192&lt;V$3-2*V$296,-2,IF('Статистика ВПР 2019'!V192&lt;V$3-V$296,-1,IF('Статистика ВПР 2019'!V192&lt;V$3+V$296,0,IF('Статистика ВПР 2019'!V192&lt;V$3+2*V$296,1,2)))))</f>
        <v>-1</v>
      </c>
      <c r="W192" s="7">
        <f>IF('Статистика ВПР 2019'!W192="","_",IF('Статистика ВПР 2019'!W192&lt;W$3-2*W$296,-2,IF('Статистика ВПР 2019'!W192&lt;W$3-W$296,-1,IF('Статистика ВПР 2019'!W192&lt;W$3+W$296,0,IF('Статистика ВПР 2019'!W192&lt;W$3+2*W$296,1,2)))))</f>
        <v>0</v>
      </c>
      <c r="X192" s="7" t="str">
        <f>IF('Статистика ВПР 2019'!X192="","_",IF('Статистика ВПР 2019'!X192&lt;X$3-2*X$296,-2,IF('Статистика ВПР 2019'!X192&lt;X$3-X$296,-1,IF('Статистика ВПР 2019'!X192&lt;X$3+X$296,0,IF('Статистика ВПР 2019'!X192&lt;X$3+2*X$296,1,2)))))</f>
        <v>_</v>
      </c>
      <c r="Y192" s="7" t="str">
        <f>IF('Статистика ВПР 2019'!Y192="","_",IF('Статистика ВПР 2019'!Y192&lt;Y$3-2*Y$296,-2,IF('Статистика ВПР 2019'!Y192&lt;Y$3-Y$296,-1,IF('Статистика ВПР 2019'!Y192&lt;Y$3+Y$296,0,IF('Статистика ВПР 2019'!Y192&lt;Y$3+2*Y$296,1,2)))))</f>
        <v>_</v>
      </c>
      <c r="Z192" s="7">
        <f>IF('Статистика ВПР 2019'!Z192="","_",IF('Статистика ВПР 2019'!Z192&lt;Z$3-2*Z$296,-2,IF('Статистика ВПР 2019'!Z192&lt;Z$3-Z$296,-1,IF('Статистика ВПР 2019'!Z192&lt;Z$3+Z$296,0,IF('Статистика ВПР 2019'!Z192&lt;Z$3+2*Z$296,1,2)))))</f>
        <v>0</v>
      </c>
      <c r="AA192" s="7">
        <f>IF('Статистика ВПР 2019'!AA192="","_",IF('Статистика ВПР 2019'!AA192&lt;AA$3-2*AA$296,-2,IF('Статистика ВПР 2019'!AA192&lt;AA$3-AA$296,-1,IF('Статистика ВПР 2019'!AA192&lt;AA$3+AA$296,0,IF('Статистика ВПР 2019'!AA192&lt;AA$3+2*AA$296,1,2)))))</f>
        <v>0</v>
      </c>
      <c r="AB192" s="7">
        <f>IF('Статистика ВПР 2019'!AB192="","_",IF('Статистика ВПР 2019'!AB192&lt;AB$3-2*AB$296,-2,IF('Статистика ВПР 2019'!AB192&lt;AB$3-AB$296,-1,IF('Статистика ВПР 2019'!AB192&lt;AB$3+AB$296,0,IF('Статистика ВПР 2019'!AB192&lt;AB$3+2*AB$296,1,2)))))</f>
        <v>0</v>
      </c>
      <c r="AC192" s="7">
        <f>IF('Статистика ВПР 2019'!AC192="","_",IF('Статистика ВПР 2019'!AC192&lt;AC$3-2*AC$296,-2,IF('Статистика ВПР 2019'!AC192&lt;AC$3-AC$296,-1,IF('Статистика ВПР 2019'!AC192&lt;AC$3+AC$296,0,IF('Статистика ВПР 2019'!AC192&lt;AC$3+2*AC$296,1,2)))))</f>
        <v>0</v>
      </c>
      <c r="AD192" s="7">
        <f>IF('Статистика ВПР 2019'!AD192="","_",IF('Статистика ВПР 2019'!AD192&lt;AD$3-2*AD$296,-2,IF('Статистика ВПР 2019'!AD192&lt;AD$3-AD$296,-1,IF('Статистика ВПР 2019'!AD192&lt;AD$3+AD$296,0,IF('Статистика ВПР 2019'!AD192&lt;AD$3+2*AD$296,1,2)))))</f>
        <v>1</v>
      </c>
      <c r="AE192" s="7" t="str">
        <f>IF('Статистика ВПР 2019'!AE192="","_",IF('Статистика ВПР 2019'!AE192&lt;AE$3-2*AE$296,-2,IF('Статистика ВПР 2019'!AE192&lt;AE$3-AE$296,-1,IF('Статистика ВПР 2019'!AE192&lt;AE$3+AE$296,0,IF('Статистика ВПР 2019'!AE192&lt;AE$3+2*AE$296,1,2)))))</f>
        <v>_</v>
      </c>
      <c r="AF192" s="7">
        <f>IF('Статистика ВПР 2019'!AF192="","_",IF('Статистика ВПР 2019'!AF192&lt;AF$3-2*AF$296,-2,IF('Статистика ВПР 2019'!AF192&lt;AF$3-AF$296,-1,IF('Статистика ВПР 2019'!AF192&lt;AF$3+AF$296,0,IF('Статистика ВПР 2019'!AF192&lt;AF$3+2*AF$296,1,2)))))</f>
        <v>0</v>
      </c>
      <c r="AG192" s="7" t="str">
        <f>IF('Статистика ВПР 2019'!AG192="","_",IF('Статистика ВПР 2019'!AG192&lt;AG$3-2*AG$296,-2,IF('Статистика ВПР 2019'!AG192&lt;AG$3-AG$296,-1,IF('Статистика ВПР 2019'!AG192&lt;AG$3+AG$296,0,IF('Статистика ВПР 2019'!AG192&lt;AG$3+2*AG$296,1,2)))))</f>
        <v>_</v>
      </c>
      <c r="AH192" s="7">
        <f>IF('Статистика ВПР 2019'!AH192="","_",IF('Статистика ВПР 2019'!AH192&lt;AH$3-2*AH$296,-2,IF('Статистика ВПР 2019'!AH192&lt;AH$3-AH$296,-1,IF('Статистика ВПР 2019'!AH192&lt;AH$3+AH$296,0,IF('Статистика ВПР 2019'!AH192&lt;AH$3+2*AH$296,1,2)))))</f>
        <v>0</v>
      </c>
      <c r="AI192" s="7" t="str">
        <f>IF('Статистика ВПР 2019'!AI192="","_",IF('Статистика ВПР 2019'!AI192&lt;AI$3-2*AI$296,-2,IF('Статистика ВПР 2019'!AI192&lt;AI$3-AI$296,-1,IF('Статистика ВПР 2019'!AI192&lt;AI$3+AI$296,0,IF('Статистика ВПР 2019'!AI192&lt;AI$3+2*AI$296,1,2)))))</f>
        <v>_</v>
      </c>
      <c r="AJ192" s="7" t="str">
        <f>IF('Статистика ВПР 2019'!AJ192="","_",IF('Статистика ВПР 2019'!AJ192&lt;AJ$3-2*AJ$296,-2,IF('Статистика ВПР 2019'!AJ192&lt;AJ$3-AJ$296,-1,IF('Статистика ВПР 2019'!AJ192&lt;AJ$3+AJ$296,0,IF('Статистика ВПР 2019'!AJ192&lt;AJ$3+2*AJ$296,1,2)))))</f>
        <v>_</v>
      </c>
      <c r="AK192" s="7" t="str">
        <f>IF('Статистика ВПР 2019'!AK192="","_",IF('Статистика ВПР 2019'!AK192&lt;AK$3-2*AK$296,-2,IF('Статистика ВПР 2019'!AK192&lt;AK$3-AK$296,-1,IF('Статистика ВПР 2019'!AK192&lt;AK$3+AK$296,0,IF('Статистика ВПР 2019'!AK192&lt;AK$3+2*AK$296,1,2)))))</f>
        <v>_</v>
      </c>
      <c r="AL192" s="2">
        <f t="shared" si="2"/>
        <v>35</v>
      </c>
    </row>
    <row r="193" spans="1:38" s="47" customFormat="1" ht="15.75" thickBot="1" x14ac:dyDescent="0.3">
      <c r="A193" s="3" t="s">
        <v>101</v>
      </c>
      <c r="B193" s="33" t="s">
        <v>101</v>
      </c>
      <c r="C193" s="7">
        <f>IF('Статистика ВПР 2019'!C193="","_",IF('Статистика ВПР 2019'!C193&lt;C$3-2*C$296,-2,IF('Статистика ВПР 2019'!C193&lt;C$3-C$296,-1,IF('Статистика ВПР 2019'!C193&lt;C$3+C$296,0,IF('Статистика ВПР 2019'!C193&lt;C$3+2*C$296,1,2)))))</f>
        <v>0</v>
      </c>
      <c r="D193" s="7">
        <f>IF('Статистика ВПР 2019'!D193="","_",IF('Статистика ВПР 2019'!D193&lt;D$3-2*D$296,-2,IF('Статистика ВПР 2019'!D193&lt;D$3-D$296,-1,IF('Статистика ВПР 2019'!D193&lt;D$3+D$296,0,IF('Статистика ВПР 2019'!D193&lt;D$3+2*D$296,1,2)))))</f>
        <v>0</v>
      </c>
      <c r="E193" s="7">
        <f>IF('Статистика ВПР 2019'!E193="","_",IF('Статистика ВПР 2019'!E193&lt;E$3-2*E$296,-2,IF('Статистика ВПР 2019'!E193&lt;E$3-E$296,-1,IF('Статистика ВПР 2019'!E193&lt;E$3+E$296,0,IF('Статистика ВПР 2019'!E193&lt;E$3+2*E$296,1,2)))))</f>
        <v>0</v>
      </c>
      <c r="F193" s="7">
        <f>IF('Статистика ВПР 2019'!F193="","_",IF('Статистика ВПР 2019'!F193&lt;F$3-2*F$296,-2,IF('Статистика ВПР 2019'!F193&lt;F$3-F$296,-1,IF('Статистика ВПР 2019'!F193&lt;F$3+F$296,0,IF('Статистика ВПР 2019'!F193&lt;F$3+2*F$296,1,2)))))</f>
        <v>0</v>
      </c>
      <c r="G193" s="7">
        <f>IF('Статистика ВПР 2019'!G193="","_",IF('Статистика ВПР 2019'!G193&lt;G$3-2*G$296,-2,IF('Статистика ВПР 2019'!G193&lt;G$3-G$296,-1,IF('Статистика ВПР 2019'!G193&lt;G$3+G$296,0,IF('Статистика ВПР 2019'!G193&lt;G$3+2*G$296,1,2)))))</f>
        <v>0</v>
      </c>
      <c r="H193" s="7">
        <f>IF('Статистика ВПР 2019'!H193="","_",IF('Статистика ВПР 2019'!H193&lt;H$3-2*H$296,-2,IF('Статистика ВПР 2019'!H193&lt;H$3-H$296,-1,IF('Статистика ВПР 2019'!H193&lt;H$3+H$296,0,IF('Статистика ВПР 2019'!H193&lt;H$3+2*H$296,1,2)))))</f>
        <v>0</v>
      </c>
      <c r="I193" s="7">
        <f>IF('Статистика ВПР 2019'!I193="","_",IF('Статистика ВПР 2019'!I193&lt;I$3-2*I$296,-2,IF('Статистика ВПР 2019'!I193&lt;I$3-I$296,-1,IF('Статистика ВПР 2019'!I193&lt;I$3+I$296,0,IF('Статистика ВПР 2019'!I193&lt;I$3+2*I$296,1,2)))))</f>
        <v>0</v>
      </c>
      <c r="J193" s="7">
        <f>IF('Статистика ВПР 2019'!J193="","_",IF('Статистика ВПР 2019'!J193&lt;J$3-2*J$296,-2,IF('Статистика ВПР 2019'!J193&lt;J$3-J$296,-1,IF('Статистика ВПР 2019'!J193&lt;J$3+J$296,0,IF('Статистика ВПР 2019'!J193&lt;J$3+2*J$296,1,2)))))</f>
        <v>0</v>
      </c>
      <c r="K193" s="7">
        <f>IF('Статистика ВПР 2019'!K193="","_",IF('Статистика ВПР 2019'!K193&lt;K$3-2*K$296,-2,IF('Статистика ВПР 2019'!K193&lt;K$3-K$296,-1,IF('Статистика ВПР 2019'!K193&lt;K$3+K$296,0,IF('Статистика ВПР 2019'!K193&lt;K$3+2*K$296,1,2)))))</f>
        <v>0</v>
      </c>
      <c r="L193" s="7">
        <f>IF('Статистика ВПР 2019'!L193="","_",IF('Статистика ВПР 2019'!L193&lt;L$3-2*L$296,-2,IF('Статистика ВПР 2019'!L193&lt;L$3-L$296,-1,IF('Статистика ВПР 2019'!L193&lt;L$3+L$296,0,IF('Статистика ВПР 2019'!L193&lt;L$3+2*L$296,1,2)))))</f>
        <v>0</v>
      </c>
      <c r="M193" s="7">
        <f>IF('Статистика ВПР 2019'!M193="","_",IF('Статистика ВПР 2019'!M193&lt;M$3-2*M$296,-2,IF('Статистика ВПР 2019'!M193&lt;M$3-M$296,-1,IF('Статистика ВПР 2019'!M193&lt;M$3+M$296,0,IF('Статистика ВПР 2019'!M193&lt;M$3+2*M$296,1,2)))))</f>
        <v>0</v>
      </c>
      <c r="N193" s="7">
        <f>IF('Статистика ВПР 2019'!N193="","_",IF('Статистика ВПР 2019'!N193&lt;N$3-2*N$296,-2,IF('Статистика ВПР 2019'!N193&lt;N$3-N$296,-1,IF('Статистика ВПР 2019'!N193&lt;N$3+N$296,0,IF('Статистика ВПР 2019'!N193&lt;N$3+2*N$296,1,2)))))</f>
        <v>0</v>
      </c>
      <c r="O193" s="7">
        <f>IF('Статистика ВПР 2019'!O193="","_",IF('Статистика ВПР 2019'!O193&lt;O$3-2*O$296,-2,IF('Статистика ВПР 2019'!O193&lt;O$3-O$296,-1,IF('Статистика ВПР 2019'!O193&lt;O$3+O$296,0,IF('Статистика ВПР 2019'!O193&lt;O$3+2*O$296,1,2)))))</f>
        <v>0</v>
      </c>
      <c r="P193" s="7">
        <f>IF('Статистика ВПР 2019'!P193="","_",IF('Статистика ВПР 2019'!P193&lt;P$3-2*P$296,-2,IF('Статистика ВПР 2019'!P193&lt;P$3-P$296,-1,IF('Статистика ВПР 2019'!P193&lt;P$3+P$296,0,IF('Статистика ВПР 2019'!P193&lt;P$3+2*P$296,1,2)))))</f>
        <v>0</v>
      </c>
      <c r="Q193" s="7">
        <f>IF('Статистика ВПР 2019'!Q193="","_",IF('Статистика ВПР 2019'!Q193&lt;Q$3-2*Q$296,-2,IF('Статистика ВПР 2019'!Q193&lt;Q$3-Q$296,-1,IF('Статистика ВПР 2019'!Q193&lt;Q$3+Q$296,0,IF('Статистика ВПР 2019'!Q193&lt;Q$3+2*Q$296,1,2)))))</f>
        <v>0</v>
      </c>
      <c r="R193" s="7">
        <f>IF('Статистика ВПР 2019'!R193="","_",IF('Статистика ВПР 2019'!R193&lt;R$3-2*R$296,-2,IF('Статистика ВПР 2019'!R193&lt;R$3-R$296,-1,IF('Статистика ВПР 2019'!R193&lt;R$3+R$296,0,IF('Статистика ВПР 2019'!R193&lt;R$3+2*R$296,1,2)))))</f>
        <v>0</v>
      </c>
      <c r="S193" s="7">
        <f>IF('Статистика ВПР 2019'!S193="","_",IF('Статистика ВПР 2019'!S193&lt;S$3-2*S$296,-2,IF('Статистика ВПР 2019'!S193&lt;S$3-S$296,-1,IF('Статистика ВПР 2019'!S193&lt;S$3+S$296,0,IF('Статистика ВПР 2019'!S193&lt;S$3+2*S$296,1,2)))))</f>
        <v>0</v>
      </c>
      <c r="T193" s="7">
        <f>IF('Статистика ВПР 2019'!T193="","_",IF('Статистика ВПР 2019'!T193&lt;T$3-2*T$296,-2,IF('Статистика ВПР 2019'!T193&lt;T$3-T$296,-1,IF('Статистика ВПР 2019'!T193&lt;T$3+T$296,0,IF('Статистика ВПР 2019'!T193&lt;T$3+2*T$296,1,2)))))</f>
        <v>0</v>
      </c>
      <c r="U193" s="7">
        <f>IF('Статистика ВПР 2019'!U193="","_",IF('Статистика ВПР 2019'!U193&lt;U$3-2*U$296,-2,IF('Статистика ВПР 2019'!U193&lt;U$3-U$296,-1,IF('Статистика ВПР 2019'!U193&lt;U$3+U$296,0,IF('Статистика ВПР 2019'!U193&lt;U$3+2*U$296,1,2)))))</f>
        <v>0</v>
      </c>
      <c r="V193" s="7">
        <f>IF('Статистика ВПР 2019'!V193="","_",IF('Статистика ВПР 2019'!V193&lt;V$3-2*V$296,-2,IF('Статистика ВПР 2019'!V193&lt;V$3-V$296,-1,IF('Статистика ВПР 2019'!V193&lt;V$3+V$296,0,IF('Статистика ВПР 2019'!V193&lt;V$3+2*V$296,1,2)))))</f>
        <v>0</v>
      </c>
      <c r="W193" s="7">
        <f>IF('Статистика ВПР 2019'!W193="","_",IF('Статистика ВПР 2019'!W193&lt;W$3-2*W$296,-2,IF('Статистика ВПР 2019'!W193&lt;W$3-W$296,-1,IF('Статистика ВПР 2019'!W193&lt;W$3+W$296,0,IF('Статистика ВПР 2019'!W193&lt;W$3+2*W$296,1,2)))))</f>
        <v>0</v>
      </c>
      <c r="X193" s="7">
        <f>IF('Статистика ВПР 2019'!X193="","_",IF('Статистика ВПР 2019'!X193&lt;X$3-2*X$296,-2,IF('Статистика ВПР 2019'!X193&lt;X$3-X$296,-1,IF('Статистика ВПР 2019'!X193&lt;X$3+X$296,0,IF('Статистика ВПР 2019'!X193&lt;X$3+2*X$296,1,2)))))</f>
        <v>1</v>
      </c>
      <c r="Y193" s="7" t="str">
        <f>IF('Статистика ВПР 2019'!Y193="","_",IF('Статистика ВПР 2019'!Y193&lt;Y$3-2*Y$296,-2,IF('Статистика ВПР 2019'!Y193&lt;Y$3-Y$296,-1,IF('Статистика ВПР 2019'!Y193&lt;Y$3+Y$296,0,IF('Статистика ВПР 2019'!Y193&lt;Y$3+2*Y$296,1,2)))))</f>
        <v>_</v>
      </c>
      <c r="Z193" s="7" t="str">
        <f>IF('Статистика ВПР 2019'!Z193="","_",IF('Статистика ВПР 2019'!Z193&lt;Z$3-2*Z$296,-2,IF('Статистика ВПР 2019'!Z193&lt;Z$3-Z$296,-1,IF('Статистика ВПР 2019'!Z193&lt;Z$3+Z$296,0,IF('Статистика ВПР 2019'!Z193&lt;Z$3+2*Z$296,1,2)))))</f>
        <v>_</v>
      </c>
      <c r="AA193" s="7">
        <f>IF('Статистика ВПР 2019'!AA193="","_",IF('Статистика ВПР 2019'!AA193&lt;AA$3-2*AA$296,-2,IF('Статистика ВПР 2019'!AA193&lt;AA$3-AA$296,-1,IF('Статистика ВПР 2019'!AA193&lt;AA$3+AA$296,0,IF('Статистика ВПР 2019'!AA193&lt;AA$3+2*AA$296,1,2)))))</f>
        <v>0</v>
      </c>
      <c r="AB193" s="7">
        <f>IF('Статистика ВПР 2019'!AB193="","_",IF('Статистика ВПР 2019'!AB193&lt;AB$3-2*AB$296,-2,IF('Статистика ВПР 2019'!AB193&lt;AB$3-AB$296,-1,IF('Статистика ВПР 2019'!AB193&lt;AB$3+AB$296,0,IF('Статистика ВПР 2019'!AB193&lt;AB$3+2*AB$296,1,2)))))</f>
        <v>0</v>
      </c>
      <c r="AC193" s="7">
        <f>IF('Статистика ВПР 2019'!AC193="","_",IF('Статистика ВПР 2019'!AC193&lt;AC$3-2*AC$296,-2,IF('Статистика ВПР 2019'!AC193&lt;AC$3-AC$296,-1,IF('Статистика ВПР 2019'!AC193&lt;AC$3+AC$296,0,IF('Статистика ВПР 2019'!AC193&lt;AC$3+2*AC$296,1,2)))))</f>
        <v>0</v>
      </c>
      <c r="AD193" s="7">
        <f>IF('Статистика ВПР 2019'!AD193="","_",IF('Статистика ВПР 2019'!AD193&lt;AD$3-2*AD$296,-2,IF('Статистика ВПР 2019'!AD193&lt;AD$3-AD$296,-1,IF('Статистика ВПР 2019'!AD193&lt;AD$3+AD$296,0,IF('Статистика ВПР 2019'!AD193&lt;AD$3+2*AD$296,1,2)))))</f>
        <v>0</v>
      </c>
      <c r="AE193" s="7">
        <f>IF('Статистика ВПР 2019'!AE193="","_",IF('Статистика ВПР 2019'!AE193&lt;AE$3-2*AE$296,-2,IF('Статистика ВПР 2019'!AE193&lt;AE$3-AE$296,-1,IF('Статистика ВПР 2019'!AE193&lt;AE$3+AE$296,0,IF('Статистика ВПР 2019'!AE193&lt;AE$3+2*AE$296,1,2)))))</f>
        <v>0</v>
      </c>
      <c r="AF193" s="7">
        <f>IF('Статистика ВПР 2019'!AF193="","_",IF('Статистика ВПР 2019'!AF193&lt;AF$3-2*AF$296,-2,IF('Статистика ВПР 2019'!AF193&lt;AF$3-AF$296,-1,IF('Статистика ВПР 2019'!AF193&lt;AF$3+AF$296,0,IF('Статистика ВПР 2019'!AF193&lt;AF$3+2*AF$296,1,2)))))</f>
        <v>0</v>
      </c>
      <c r="AG193" s="7" t="str">
        <f>IF('Статистика ВПР 2019'!AG193="","_",IF('Статистика ВПР 2019'!AG193&lt;AG$3-2*AG$296,-2,IF('Статистика ВПР 2019'!AG193&lt;AG$3-AG$296,-1,IF('Статистика ВПР 2019'!AG193&lt;AG$3+AG$296,0,IF('Статистика ВПР 2019'!AG193&lt;AG$3+2*AG$296,1,2)))))</f>
        <v>_</v>
      </c>
      <c r="AH193" s="7">
        <f>IF('Статистика ВПР 2019'!AH193="","_",IF('Статистика ВПР 2019'!AH193&lt;AH$3-2*AH$296,-2,IF('Статистика ВПР 2019'!AH193&lt;AH$3-AH$296,-1,IF('Статистика ВПР 2019'!AH193&lt;AH$3+AH$296,0,IF('Статистика ВПР 2019'!AH193&lt;AH$3+2*AH$296,1,2)))))</f>
        <v>0</v>
      </c>
      <c r="AI193" s="7" t="str">
        <f>IF('Статистика ВПР 2019'!AI193="","_",IF('Статистика ВПР 2019'!AI193&lt;AI$3-2*AI$296,-2,IF('Статистика ВПР 2019'!AI193&lt;AI$3-AI$296,-1,IF('Статистика ВПР 2019'!AI193&lt;AI$3+AI$296,0,IF('Статистика ВПР 2019'!AI193&lt;AI$3+2*AI$296,1,2)))))</f>
        <v>_</v>
      </c>
      <c r="AJ193" s="7" t="str">
        <f>IF('Статистика ВПР 2019'!AJ193="","_",IF('Статистика ВПР 2019'!AJ193&lt;AJ$3-2*AJ$296,-2,IF('Статистика ВПР 2019'!AJ193&lt;AJ$3-AJ$296,-1,IF('Статистика ВПР 2019'!AJ193&lt;AJ$3+AJ$296,0,IF('Статистика ВПР 2019'!AJ193&lt;AJ$3+2*AJ$296,1,2)))))</f>
        <v>_</v>
      </c>
      <c r="AK193" s="7" t="str">
        <f>IF('Статистика ВПР 2019'!AK193="","_",IF('Статистика ВПР 2019'!AK193&lt;AK$3-2*AK$296,-2,IF('Статистика ВПР 2019'!AK193&lt;AK$3-AK$296,-1,IF('Статистика ВПР 2019'!AK193&lt;AK$3+AK$296,0,IF('Статистика ВПР 2019'!AK193&lt;AK$3+2*AK$296,1,2)))))</f>
        <v>_</v>
      </c>
      <c r="AL193" s="2">
        <f t="shared" si="2"/>
        <v>35</v>
      </c>
    </row>
    <row r="194" spans="1:38" x14ac:dyDescent="0.25">
      <c r="A194" s="4" t="s">
        <v>101</v>
      </c>
      <c r="B194" s="6" t="s">
        <v>283</v>
      </c>
      <c r="C194" s="7">
        <f>IF('Статистика ВПР 2019'!C194="","_",IF('Статистика ВПР 2019'!C194&lt;C$3-2*C$296,-2,IF('Статистика ВПР 2019'!C194&lt;C$3-C$296,-1,IF('Статистика ВПР 2019'!C194&lt;C$3+C$296,0,IF('Статистика ВПР 2019'!C194&lt;C$3+2*C$296,1,2)))))</f>
        <v>1</v>
      </c>
      <c r="D194" s="7">
        <f>IF('Статистика ВПР 2019'!D194="","_",IF('Статистика ВПР 2019'!D194&lt;D$3-2*D$296,-2,IF('Статистика ВПР 2019'!D194&lt;D$3-D$296,-1,IF('Статистика ВПР 2019'!D194&lt;D$3+D$296,0,IF('Статистика ВПР 2019'!D194&lt;D$3+2*D$296,1,2)))))</f>
        <v>1</v>
      </c>
      <c r="E194" s="7">
        <f>IF('Статистика ВПР 2019'!E194="","_",IF('Статистика ВПР 2019'!E194&lt;E$3-2*E$296,-2,IF('Статистика ВПР 2019'!E194&lt;E$3-E$296,-1,IF('Статистика ВПР 2019'!E194&lt;E$3+E$296,0,IF('Статистика ВПР 2019'!E194&lt;E$3+2*E$296,1,2)))))</f>
        <v>2</v>
      </c>
      <c r="F194" s="7">
        <f>IF('Статистика ВПР 2019'!F194="","_",IF('Статистика ВПР 2019'!F194&lt;F$3-2*F$296,-2,IF('Статистика ВПР 2019'!F194&lt;F$3-F$296,-1,IF('Статистика ВПР 2019'!F194&lt;F$3+F$296,0,IF('Статистика ВПР 2019'!F194&lt;F$3+2*F$296,1,2)))))</f>
        <v>0</v>
      </c>
      <c r="G194" s="7">
        <f>IF('Статистика ВПР 2019'!G194="","_",IF('Статистика ВПР 2019'!G194&lt;G$3-2*G$296,-2,IF('Статистика ВПР 2019'!G194&lt;G$3-G$296,-1,IF('Статистика ВПР 2019'!G194&lt;G$3+G$296,0,IF('Статистика ВПР 2019'!G194&lt;G$3+2*G$296,1,2)))))</f>
        <v>0</v>
      </c>
      <c r="H194" s="7">
        <f>IF('Статистика ВПР 2019'!H194="","_",IF('Статистика ВПР 2019'!H194&lt;H$3-2*H$296,-2,IF('Статистика ВПР 2019'!H194&lt;H$3-H$296,-1,IF('Статистика ВПР 2019'!H194&lt;H$3+H$296,0,IF('Статистика ВПР 2019'!H194&lt;H$3+2*H$296,1,2)))))</f>
        <v>1</v>
      </c>
      <c r="I194" s="7">
        <f>IF('Статистика ВПР 2019'!I194="","_",IF('Статистика ВПР 2019'!I194&lt;I$3-2*I$296,-2,IF('Статистика ВПР 2019'!I194&lt;I$3-I$296,-1,IF('Статистика ВПР 2019'!I194&lt;I$3+I$296,0,IF('Статистика ВПР 2019'!I194&lt;I$3+2*I$296,1,2)))))</f>
        <v>-1</v>
      </c>
      <c r="J194" s="7" t="str">
        <f>IF('Статистика ВПР 2019'!J194="","_",IF('Статистика ВПР 2019'!J194&lt;J$3-2*J$296,-2,IF('Статистика ВПР 2019'!J194&lt;J$3-J$296,-1,IF('Статистика ВПР 2019'!J194&lt;J$3+J$296,0,IF('Статистика ВПР 2019'!J194&lt;J$3+2*J$296,1,2)))))</f>
        <v>_</v>
      </c>
      <c r="K194" s="7" t="str">
        <f>IF('Статистика ВПР 2019'!K194="","_",IF('Статистика ВПР 2019'!K194&lt;K$3-2*K$296,-2,IF('Статистика ВПР 2019'!K194&lt;K$3-K$296,-1,IF('Статистика ВПР 2019'!K194&lt;K$3+K$296,0,IF('Статистика ВПР 2019'!K194&lt;K$3+2*K$296,1,2)))))</f>
        <v>_</v>
      </c>
      <c r="L194" s="7" t="str">
        <f>IF('Статистика ВПР 2019'!L194="","_",IF('Статистика ВПР 2019'!L194&lt;L$3-2*L$296,-2,IF('Статистика ВПР 2019'!L194&lt;L$3-L$296,-1,IF('Статистика ВПР 2019'!L194&lt;L$3+L$296,0,IF('Статистика ВПР 2019'!L194&lt;L$3+2*L$296,1,2)))))</f>
        <v>_</v>
      </c>
      <c r="M194" s="7" t="str">
        <f>IF('Статистика ВПР 2019'!M194="","_",IF('Статистика ВПР 2019'!M194&lt;M$3-2*M$296,-2,IF('Статистика ВПР 2019'!M194&lt;M$3-M$296,-1,IF('Статистика ВПР 2019'!M194&lt;M$3+M$296,0,IF('Статистика ВПР 2019'!M194&lt;M$3+2*M$296,1,2)))))</f>
        <v>_</v>
      </c>
      <c r="N194" s="7" t="str">
        <f>IF('Статистика ВПР 2019'!N194="","_",IF('Статистика ВПР 2019'!N194&lt;N$3-2*N$296,-2,IF('Статистика ВПР 2019'!N194&lt;N$3-N$296,-1,IF('Статистика ВПР 2019'!N194&lt;N$3+N$296,0,IF('Статистика ВПР 2019'!N194&lt;N$3+2*N$296,1,2)))))</f>
        <v>_</v>
      </c>
      <c r="O194" s="7" t="str">
        <f>IF('Статистика ВПР 2019'!O194="","_",IF('Статистика ВПР 2019'!O194&lt;O$3-2*O$296,-2,IF('Статистика ВПР 2019'!O194&lt;O$3-O$296,-1,IF('Статистика ВПР 2019'!O194&lt;O$3+O$296,0,IF('Статистика ВПР 2019'!O194&lt;O$3+2*O$296,1,2)))))</f>
        <v>_</v>
      </c>
      <c r="P194" s="7">
        <f>IF('Статистика ВПР 2019'!P194="","_",IF('Статистика ВПР 2019'!P194&lt;P$3-2*P$296,-2,IF('Статистика ВПР 2019'!P194&lt;P$3-P$296,-1,IF('Статистика ВПР 2019'!P194&lt;P$3+P$296,0,IF('Статистика ВПР 2019'!P194&lt;P$3+2*P$296,1,2)))))</f>
        <v>0</v>
      </c>
      <c r="Q194" s="7">
        <f>IF('Статистика ВПР 2019'!Q194="","_",IF('Статистика ВПР 2019'!Q194&lt;Q$3-2*Q$296,-2,IF('Статистика ВПР 2019'!Q194&lt;Q$3-Q$296,-1,IF('Статистика ВПР 2019'!Q194&lt;Q$3+Q$296,0,IF('Статистика ВПР 2019'!Q194&lt;Q$3+2*Q$296,1,2)))))</f>
        <v>-1</v>
      </c>
      <c r="R194" s="7">
        <f>IF('Статистика ВПР 2019'!R194="","_",IF('Статистика ВПР 2019'!R194&lt;R$3-2*R$296,-2,IF('Статистика ВПР 2019'!R194&lt;R$3-R$296,-1,IF('Статистика ВПР 2019'!R194&lt;R$3+R$296,0,IF('Статистика ВПР 2019'!R194&lt;R$3+2*R$296,1,2)))))</f>
        <v>-1</v>
      </c>
      <c r="S194" s="7">
        <f>IF('Статистика ВПР 2019'!S194="","_",IF('Статистика ВПР 2019'!S194&lt;S$3-2*S$296,-2,IF('Статистика ВПР 2019'!S194&lt;S$3-S$296,-1,IF('Статистика ВПР 2019'!S194&lt;S$3+S$296,0,IF('Статистика ВПР 2019'!S194&lt;S$3+2*S$296,1,2)))))</f>
        <v>-2</v>
      </c>
      <c r="T194" s="7">
        <f>IF('Статистика ВПР 2019'!T194="","_",IF('Статистика ВПР 2019'!T194&lt;T$3-2*T$296,-2,IF('Статистика ВПР 2019'!T194&lt;T$3-T$296,-1,IF('Статистика ВПР 2019'!T194&lt;T$3+T$296,0,IF('Статистика ВПР 2019'!T194&lt;T$3+2*T$296,1,2)))))</f>
        <v>-1</v>
      </c>
      <c r="U194" s="7">
        <f>IF('Статистика ВПР 2019'!U194="","_",IF('Статистика ВПР 2019'!U194&lt;U$3-2*U$296,-2,IF('Статистика ВПР 2019'!U194&lt;U$3-U$296,-1,IF('Статистика ВПР 2019'!U194&lt;U$3+U$296,0,IF('Статистика ВПР 2019'!U194&lt;U$3+2*U$296,1,2)))))</f>
        <v>0</v>
      </c>
      <c r="V194" s="7">
        <f>IF('Статистика ВПР 2019'!V194="","_",IF('Статистика ВПР 2019'!V194&lt;V$3-2*V$296,-2,IF('Статистика ВПР 2019'!V194&lt;V$3-V$296,-1,IF('Статистика ВПР 2019'!V194&lt;V$3+V$296,0,IF('Статистика ВПР 2019'!V194&lt;V$3+2*V$296,1,2)))))</f>
        <v>1</v>
      </c>
      <c r="W194" s="7" t="str">
        <f>IF('Статистика ВПР 2019'!W194="","_",IF('Статистика ВПР 2019'!W194&lt;W$3-2*W$296,-2,IF('Статистика ВПР 2019'!W194&lt;W$3-W$296,-1,IF('Статистика ВПР 2019'!W194&lt;W$3+W$296,0,IF('Статистика ВПР 2019'!W194&lt;W$3+2*W$296,1,2)))))</f>
        <v>_</v>
      </c>
      <c r="X194" s="7" t="str">
        <f>IF('Статистика ВПР 2019'!X194="","_",IF('Статистика ВПР 2019'!X194&lt;X$3-2*X$296,-2,IF('Статистика ВПР 2019'!X194&lt;X$3-X$296,-1,IF('Статистика ВПР 2019'!X194&lt;X$3+X$296,0,IF('Статистика ВПР 2019'!X194&lt;X$3+2*X$296,1,2)))))</f>
        <v>_</v>
      </c>
      <c r="Y194" s="7" t="str">
        <f>IF('Статистика ВПР 2019'!Y194="","_",IF('Статистика ВПР 2019'!Y194&lt;Y$3-2*Y$296,-2,IF('Статистика ВПР 2019'!Y194&lt;Y$3-Y$296,-1,IF('Статистика ВПР 2019'!Y194&lt;Y$3+Y$296,0,IF('Статистика ВПР 2019'!Y194&lt;Y$3+2*Y$296,1,2)))))</f>
        <v>_</v>
      </c>
      <c r="Z194" s="7" t="str">
        <f>IF('Статистика ВПР 2019'!Z194="","_",IF('Статистика ВПР 2019'!Z194&lt;Z$3-2*Z$296,-2,IF('Статистика ВПР 2019'!Z194&lt;Z$3-Z$296,-1,IF('Статистика ВПР 2019'!Z194&lt;Z$3+Z$296,0,IF('Статистика ВПР 2019'!Z194&lt;Z$3+2*Z$296,1,2)))))</f>
        <v>_</v>
      </c>
      <c r="AA194" s="7" t="str">
        <f>IF('Статистика ВПР 2019'!AA194="","_",IF('Статистика ВПР 2019'!AA194&lt;AA$3-2*AA$296,-2,IF('Статистика ВПР 2019'!AA194&lt;AA$3-AA$296,-1,IF('Статистика ВПР 2019'!AA194&lt;AA$3+AA$296,0,IF('Статистика ВПР 2019'!AA194&lt;AA$3+2*AA$296,1,2)))))</f>
        <v>_</v>
      </c>
      <c r="AB194" s="7" t="str">
        <f>IF('Статистика ВПР 2019'!AB194="","_",IF('Статистика ВПР 2019'!AB194&lt;AB$3-2*AB$296,-2,IF('Статистика ВПР 2019'!AB194&lt;AB$3-AB$296,-1,IF('Статистика ВПР 2019'!AB194&lt;AB$3+AB$296,0,IF('Статистика ВПР 2019'!AB194&lt;AB$3+2*AB$296,1,2)))))</f>
        <v>_</v>
      </c>
      <c r="AC194" s="7" t="str">
        <f>IF('Статистика ВПР 2019'!AC194="","_",IF('Статистика ВПР 2019'!AC194&lt;AC$3-2*AC$296,-2,IF('Статистика ВПР 2019'!AC194&lt;AC$3-AC$296,-1,IF('Статистика ВПР 2019'!AC194&lt;AC$3+AC$296,0,IF('Статистика ВПР 2019'!AC194&lt;AC$3+2*AC$296,1,2)))))</f>
        <v>_</v>
      </c>
      <c r="AD194" s="7" t="str">
        <f>IF('Статистика ВПР 2019'!AD194="","_",IF('Статистика ВПР 2019'!AD194&lt;AD$3-2*AD$296,-2,IF('Статистика ВПР 2019'!AD194&lt;AD$3-AD$296,-1,IF('Статистика ВПР 2019'!AD194&lt;AD$3+AD$296,0,IF('Статистика ВПР 2019'!AD194&lt;AD$3+2*AD$296,1,2)))))</f>
        <v>_</v>
      </c>
      <c r="AE194" s="7" t="str">
        <f>IF('Статистика ВПР 2019'!AE194="","_",IF('Статистика ВПР 2019'!AE194&lt;AE$3-2*AE$296,-2,IF('Статистика ВПР 2019'!AE194&lt;AE$3-AE$296,-1,IF('Статистика ВПР 2019'!AE194&lt;AE$3+AE$296,0,IF('Статистика ВПР 2019'!AE194&lt;AE$3+2*AE$296,1,2)))))</f>
        <v>_</v>
      </c>
      <c r="AF194" s="7" t="str">
        <f>IF('Статистика ВПР 2019'!AF194="","_",IF('Статистика ВПР 2019'!AF194&lt;AF$3-2*AF$296,-2,IF('Статистика ВПР 2019'!AF194&lt;AF$3-AF$296,-1,IF('Статистика ВПР 2019'!AF194&lt;AF$3+AF$296,0,IF('Статистика ВПР 2019'!AF194&lt;AF$3+2*AF$296,1,2)))))</f>
        <v>_</v>
      </c>
      <c r="AG194" s="7" t="str">
        <f>IF('Статистика ВПР 2019'!AG194="","_",IF('Статистика ВПР 2019'!AG194&lt;AG$3-2*AG$296,-2,IF('Статистика ВПР 2019'!AG194&lt;AG$3-AG$296,-1,IF('Статистика ВПР 2019'!AG194&lt;AG$3+AG$296,0,IF('Статистика ВПР 2019'!AG194&lt;AG$3+2*AG$296,1,2)))))</f>
        <v>_</v>
      </c>
      <c r="AH194" s="7" t="str">
        <f>IF('Статистика ВПР 2019'!AH194="","_",IF('Статистика ВПР 2019'!AH194&lt;AH$3-2*AH$296,-2,IF('Статистика ВПР 2019'!AH194&lt;AH$3-AH$296,-1,IF('Статистика ВПР 2019'!AH194&lt;AH$3+AH$296,0,IF('Статистика ВПР 2019'!AH194&lt;AH$3+2*AH$296,1,2)))))</f>
        <v>_</v>
      </c>
      <c r="AI194" s="7" t="str">
        <f>IF('Статистика ВПР 2019'!AI194="","_",IF('Статистика ВПР 2019'!AI194&lt;AI$3-2*AI$296,-2,IF('Статистика ВПР 2019'!AI194&lt;AI$3-AI$296,-1,IF('Статистика ВПР 2019'!AI194&lt;AI$3+AI$296,0,IF('Статистика ВПР 2019'!AI194&lt;AI$3+2*AI$296,1,2)))))</f>
        <v>_</v>
      </c>
      <c r="AJ194" s="7" t="str">
        <f>IF('Статистика ВПР 2019'!AJ194="","_",IF('Статистика ВПР 2019'!AJ194&lt;AJ$3-2*AJ$296,-2,IF('Статистика ВПР 2019'!AJ194&lt;AJ$3-AJ$296,-1,IF('Статистика ВПР 2019'!AJ194&lt;AJ$3+AJ$296,0,IF('Статистика ВПР 2019'!AJ194&lt;AJ$3+2*AJ$296,1,2)))))</f>
        <v>_</v>
      </c>
      <c r="AK194" s="7" t="str">
        <f>IF('Статистика ВПР 2019'!AK194="","_",IF('Статистика ВПР 2019'!AK194&lt;AK$3-2*AK$296,-2,IF('Статистика ВПР 2019'!AK194&lt;AK$3-AK$296,-1,IF('Статистика ВПР 2019'!AK194&lt;AK$3+AK$296,0,IF('Статистика ВПР 2019'!AK194&lt;AK$3+2*AK$296,1,2)))))</f>
        <v>_</v>
      </c>
      <c r="AL194" s="2">
        <f t="shared" si="2"/>
        <v>35</v>
      </c>
    </row>
    <row r="195" spans="1:38" x14ac:dyDescent="0.25">
      <c r="A195" s="4" t="s">
        <v>101</v>
      </c>
      <c r="B195" s="6" t="s">
        <v>284</v>
      </c>
      <c r="C195" s="7">
        <f>IF('Статистика ВПР 2019'!C195="","_",IF('Статистика ВПР 2019'!C195&lt;C$3-2*C$296,-2,IF('Статистика ВПР 2019'!C195&lt;C$3-C$296,-1,IF('Статистика ВПР 2019'!C195&lt;C$3+C$296,0,IF('Статистика ВПР 2019'!C195&lt;C$3+2*C$296,1,2)))))</f>
        <v>2</v>
      </c>
      <c r="D195" s="7">
        <f>IF('Статистика ВПР 2019'!D195="","_",IF('Статистика ВПР 2019'!D195&lt;D$3-2*D$296,-2,IF('Статистика ВПР 2019'!D195&lt;D$3-D$296,-1,IF('Статистика ВПР 2019'!D195&lt;D$3+D$296,0,IF('Статистика ВПР 2019'!D195&lt;D$3+2*D$296,1,2)))))</f>
        <v>1</v>
      </c>
      <c r="E195" s="7">
        <f>IF('Статистика ВПР 2019'!E195="","_",IF('Статистика ВПР 2019'!E195&lt;E$3-2*E$296,-2,IF('Статистика ВПР 2019'!E195&lt;E$3-E$296,-1,IF('Статистика ВПР 2019'!E195&lt;E$3+E$296,0,IF('Статистика ВПР 2019'!E195&lt;E$3+2*E$296,1,2)))))</f>
        <v>1</v>
      </c>
      <c r="F195" s="7">
        <f>IF('Статистика ВПР 2019'!F195="","_",IF('Статистика ВПР 2019'!F195&lt;F$3-2*F$296,-2,IF('Статистика ВПР 2019'!F195&lt;F$3-F$296,-1,IF('Статистика ВПР 2019'!F195&lt;F$3+F$296,0,IF('Статистика ВПР 2019'!F195&lt;F$3+2*F$296,1,2)))))</f>
        <v>1</v>
      </c>
      <c r="G195" s="7">
        <f>IF('Статистика ВПР 2019'!G195="","_",IF('Статистика ВПР 2019'!G195&lt;G$3-2*G$296,-2,IF('Статистика ВПР 2019'!G195&lt;G$3-G$296,-1,IF('Статистика ВПР 2019'!G195&lt;G$3+G$296,0,IF('Статистика ВПР 2019'!G195&lt;G$3+2*G$296,1,2)))))</f>
        <v>2</v>
      </c>
      <c r="H195" s="7">
        <f>IF('Статистика ВПР 2019'!H195="","_",IF('Статистика ВПР 2019'!H195&lt;H$3-2*H$296,-2,IF('Статистика ВПР 2019'!H195&lt;H$3-H$296,-1,IF('Статистика ВПР 2019'!H195&lt;H$3+H$296,0,IF('Статистика ВПР 2019'!H195&lt;H$3+2*H$296,1,2)))))</f>
        <v>2</v>
      </c>
      <c r="I195" s="7" t="str">
        <f>IF('Статистика ВПР 2019'!I195="","_",IF('Статистика ВПР 2019'!I195&lt;I$3-2*I$296,-2,IF('Статистика ВПР 2019'!I195&lt;I$3-I$296,-1,IF('Статистика ВПР 2019'!I195&lt;I$3+I$296,0,IF('Статистика ВПР 2019'!I195&lt;I$3+2*I$296,1,2)))))</f>
        <v>_</v>
      </c>
      <c r="J195" s="7">
        <f>IF('Статистика ВПР 2019'!J195="","_",IF('Статистика ВПР 2019'!J195&lt;J$3-2*J$296,-2,IF('Статистика ВПР 2019'!J195&lt;J$3-J$296,-1,IF('Статистика ВПР 2019'!J195&lt;J$3+J$296,0,IF('Статистика ВПР 2019'!J195&lt;J$3+2*J$296,1,2)))))</f>
        <v>0</v>
      </c>
      <c r="K195" s="7">
        <f>IF('Статистика ВПР 2019'!K195="","_",IF('Статистика ВПР 2019'!K195&lt;K$3-2*K$296,-2,IF('Статистика ВПР 2019'!K195&lt;K$3-K$296,-1,IF('Статистика ВПР 2019'!K195&lt;K$3+K$296,0,IF('Статистика ВПР 2019'!K195&lt;K$3+2*K$296,1,2)))))</f>
        <v>1</v>
      </c>
      <c r="L195" s="7" t="str">
        <f>IF('Статистика ВПР 2019'!L195="","_",IF('Статистика ВПР 2019'!L195&lt;L$3-2*L$296,-2,IF('Статистика ВПР 2019'!L195&lt;L$3-L$296,-1,IF('Статистика ВПР 2019'!L195&lt;L$3+L$296,0,IF('Статистика ВПР 2019'!L195&lt;L$3+2*L$296,1,2)))))</f>
        <v>_</v>
      </c>
      <c r="M195" s="7" t="str">
        <f>IF('Статистика ВПР 2019'!M195="","_",IF('Статистика ВПР 2019'!M195&lt;M$3-2*M$296,-2,IF('Статистика ВПР 2019'!M195&lt;M$3-M$296,-1,IF('Статистика ВПР 2019'!M195&lt;M$3+M$296,0,IF('Статистика ВПР 2019'!M195&lt;M$3+2*M$296,1,2)))))</f>
        <v>_</v>
      </c>
      <c r="N195" s="7">
        <f>IF('Статистика ВПР 2019'!N195="","_",IF('Статистика ВПР 2019'!N195&lt;N$3-2*N$296,-2,IF('Статистика ВПР 2019'!N195&lt;N$3-N$296,-1,IF('Статистика ВПР 2019'!N195&lt;N$3+N$296,0,IF('Статистика ВПР 2019'!N195&lt;N$3+2*N$296,1,2)))))</f>
        <v>2</v>
      </c>
      <c r="O195" s="7">
        <f>IF('Статистика ВПР 2019'!O195="","_",IF('Статистика ВПР 2019'!O195&lt;O$3-2*O$296,-2,IF('Статистика ВПР 2019'!O195&lt;O$3-O$296,-1,IF('Статистика ВПР 2019'!O195&lt;O$3+O$296,0,IF('Статистика ВПР 2019'!O195&lt;O$3+2*O$296,1,2)))))</f>
        <v>-2</v>
      </c>
      <c r="P195" s="7">
        <f>IF('Статистика ВПР 2019'!P195="","_",IF('Статистика ВПР 2019'!P195&lt;P$3-2*P$296,-2,IF('Статистика ВПР 2019'!P195&lt;P$3-P$296,-1,IF('Статистика ВПР 2019'!P195&lt;P$3+P$296,0,IF('Статистика ВПР 2019'!P195&lt;P$3+2*P$296,1,2)))))</f>
        <v>2</v>
      </c>
      <c r="Q195" s="7">
        <f>IF('Статистика ВПР 2019'!Q195="","_",IF('Статистика ВПР 2019'!Q195&lt;Q$3-2*Q$296,-2,IF('Статистика ВПР 2019'!Q195&lt;Q$3-Q$296,-1,IF('Статистика ВПР 2019'!Q195&lt;Q$3+Q$296,0,IF('Статистика ВПР 2019'!Q195&lt;Q$3+2*Q$296,1,2)))))</f>
        <v>0</v>
      </c>
      <c r="R195" s="7" t="str">
        <f>IF('Статистика ВПР 2019'!R195="","_",IF('Статистика ВПР 2019'!R195&lt;R$3-2*R$296,-2,IF('Статистика ВПР 2019'!R195&lt;R$3-R$296,-1,IF('Статистика ВПР 2019'!R195&lt;R$3+R$296,0,IF('Статистика ВПР 2019'!R195&lt;R$3+2*R$296,1,2)))))</f>
        <v>_</v>
      </c>
      <c r="S195" s="7">
        <f>IF('Статистика ВПР 2019'!S195="","_",IF('Статистика ВПР 2019'!S195&lt;S$3-2*S$296,-2,IF('Статистика ВПР 2019'!S195&lt;S$3-S$296,-1,IF('Статистика ВПР 2019'!S195&lt;S$3+S$296,0,IF('Статистика ВПР 2019'!S195&lt;S$3+2*S$296,1,2)))))</f>
        <v>-1</v>
      </c>
      <c r="T195" s="7" t="str">
        <f>IF('Статистика ВПР 2019'!T195="","_",IF('Статистика ВПР 2019'!T195&lt;T$3-2*T$296,-2,IF('Статистика ВПР 2019'!T195&lt;T$3-T$296,-1,IF('Статистика ВПР 2019'!T195&lt;T$3+T$296,0,IF('Статистика ВПР 2019'!T195&lt;T$3+2*T$296,1,2)))))</f>
        <v>_</v>
      </c>
      <c r="U195" s="7">
        <f>IF('Статистика ВПР 2019'!U195="","_",IF('Статистика ВПР 2019'!U195&lt;U$3-2*U$296,-2,IF('Статистика ВПР 2019'!U195&lt;U$3-U$296,-1,IF('Статистика ВПР 2019'!U195&lt;U$3+U$296,0,IF('Статистика ВПР 2019'!U195&lt;U$3+2*U$296,1,2)))))</f>
        <v>0</v>
      </c>
      <c r="V195" s="7">
        <f>IF('Статистика ВПР 2019'!V195="","_",IF('Статистика ВПР 2019'!V195&lt;V$3-2*V$296,-2,IF('Статистика ВПР 2019'!V195&lt;V$3-V$296,-1,IF('Статистика ВПР 2019'!V195&lt;V$3+V$296,0,IF('Статистика ВПР 2019'!V195&lt;V$3+2*V$296,1,2)))))</f>
        <v>-2</v>
      </c>
      <c r="W195" s="7" t="str">
        <f>IF('Статистика ВПР 2019'!W195="","_",IF('Статистика ВПР 2019'!W195&lt;W$3-2*W$296,-2,IF('Статистика ВПР 2019'!W195&lt;W$3-W$296,-1,IF('Статистика ВПР 2019'!W195&lt;W$3+W$296,0,IF('Статистика ВПР 2019'!W195&lt;W$3+2*W$296,1,2)))))</f>
        <v>_</v>
      </c>
      <c r="X195" s="7" t="str">
        <f>IF('Статистика ВПР 2019'!X195="","_",IF('Статистика ВПР 2019'!X195&lt;X$3-2*X$296,-2,IF('Статистика ВПР 2019'!X195&lt;X$3-X$296,-1,IF('Статистика ВПР 2019'!X195&lt;X$3+X$296,0,IF('Статистика ВПР 2019'!X195&lt;X$3+2*X$296,1,2)))))</f>
        <v>_</v>
      </c>
      <c r="Y195" s="7" t="str">
        <f>IF('Статистика ВПР 2019'!Y195="","_",IF('Статистика ВПР 2019'!Y195&lt;Y$3-2*Y$296,-2,IF('Статистика ВПР 2019'!Y195&lt;Y$3-Y$296,-1,IF('Статистика ВПР 2019'!Y195&lt;Y$3+Y$296,0,IF('Статистика ВПР 2019'!Y195&lt;Y$3+2*Y$296,1,2)))))</f>
        <v>_</v>
      </c>
      <c r="Z195" s="7" t="str">
        <f>IF('Статистика ВПР 2019'!Z195="","_",IF('Статистика ВПР 2019'!Z195&lt;Z$3-2*Z$296,-2,IF('Статистика ВПР 2019'!Z195&lt;Z$3-Z$296,-1,IF('Статистика ВПР 2019'!Z195&lt;Z$3+Z$296,0,IF('Статистика ВПР 2019'!Z195&lt;Z$3+2*Z$296,1,2)))))</f>
        <v>_</v>
      </c>
      <c r="AA195" s="7" t="str">
        <f>IF('Статистика ВПР 2019'!AA195="","_",IF('Статистика ВПР 2019'!AA195&lt;AA$3-2*AA$296,-2,IF('Статистика ВПР 2019'!AA195&lt;AA$3-AA$296,-1,IF('Статистика ВПР 2019'!AA195&lt;AA$3+AA$296,0,IF('Статистика ВПР 2019'!AA195&lt;AA$3+2*AA$296,1,2)))))</f>
        <v>_</v>
      </c>
      <c r="AB195" s="7" t="str">
        <f>IF('Статистика ВПР 2019'!AB195="","_",IF('Статистика ВПР 2019'!AB195&lt;AB$3-2*AB$296,-2,IF('Статистика ВПР 2019'!AB195&lt;AB$3-AB$296,-1,IF('Статистика ВПР 2019'!AB195&lt;AB$3+AB$296,0,IF('Статистика ВПР 2019'!AB195&lt;AB$3+2*AB$296,1,2)))))</f>
        <v>_</v>
      </c>
      <c r="AC195" s="7" t="str">
        <f>IF('Статистика ВПР 2019'!AC195="","_",IF('Статистика ВПР 2019'!AC195&lt;AC$3-2*AC$296,-2,IF('Статистика ВПР 2019'!AC195&lt;AC$3-AC$296,-1,IF('Статистика ВПР 2019'!AC195&lt;AC$3+AC$296,0,IF('Статистика ВПР 2019'!AC195&lt;AC$3+2*AC$296,1,2)))))</f>
        <v>_</v>
      </c>
      <c r="AD195" s="7" t="str">
        <f>IF('Статистика ВПР 2019'!AD195="","_",IF('Статистика ВПР 2019'!AD195&lt;AD$3-2*AD$296,-2,IF('Статистика ВПР 2019'!AD195&lt;AD$3-AD$296,-1,IF('Статистика ВПР 2019'!AD195&lt;AD$3+AD$296,0,IF('Статистика ВПР 2019'!AD195&lt;AD$3+2*AD$296,1,2)))))</f>
        <v>_</v>
      </c>
      <c r="AE195" s="7" t="str">
        <f>IF('Статистика ВПР 2019'!AE195="","_",IF('Статистика ВПР 2019'!AE195&lt;AE$3-2*AE$296,-2,IF('Статистика ВПР 2019'!AE195&lt;AE$3-AE$296,-1,IF('Статистика ВПР 2019'!AE195&lt;AE$3+AE$296,0,IF('Статистика ВПР 2019'!AE195&lt;AE$3+2*AE$296,1,2)))))</f>
        <v>_</v>
      </c>
      <c r="AF195" s="7" t="str">
        <f>IF('Статистика ВПР 2019'!AF195="","_",IF('Статистика ВПР 2019'!AF195&lt;AF$3-2*AF$296,-2,IF('Статистика ВПР 2019'!AF195&lt;AF$3-AF$296,-1,IF('Статистика ВПР 2019'!AF195&lt;AF$3+AF$296,0,IF('Статистика ВПР 2019'!AF195&lt;AF$3+2*AF$296,1,2)))))</f>
        <v>_</v>
      </c>
      <c r="AG195" s="7" t="str">
        <f>IF('Статистика ВПР 2019'!AG195="","_",IF('Статистика ВПР 2019'!AG195&lt;AG$3-2*AG$296,-2,IF('Статистика ВПР 2019'!AG195&lt;AG$3-AG$296,-1,IF('Статистика ВПР 2019'!AG195&lt;AG$3+AG$296,0,IF('Статистика ВПР 2019'!AG195&lt;AG$3+2*AG$296,1,2)))))</f>
        <v>_</v>
      </c>
      <c r="AH195" s="7" t="str">
        <f>IF('Статистика ВПР 2019'!AH195="","_",IF('Статистика ВПР 2019'!AH195&lt;AH$3-2*AH$296,-2,IF('Статистика ВПР 2019'!AH195&lt;AH$3-AH$296,-1,IF('Статистика ВПР 2019'!AH195&lt;AH$3+AH$296,0,IF('Статистика ВПР 2019'!AH195&lt;AH$3+2*AH$296,1,2)))))</f>
        <v>_</v>
      </c>
      <c r="AI195" s="7" t="str">
        <f>IF('Статистика ВПР 2019'!AI195="","_",IF('Статистика ВПР 2019'!AI195&lt;AI$3-2*AI$296,-2,IF('Статистика ВПР 2019'!AI195&lt;AI$3-AI$296,-1,IF('Статистика ВПР 2019'!AI195&lt;AI$3+AI$296,0,IF('Статистика ВПР 2019'!AI195&lt;AI$3+2*AI$296,1,2)))))</f>
        <v>_</v>
      </c>
      <c r="AJ195" s="7" t="str">
        <f>IF('Статистика ВПР 2019'!AJ195="","_",IF('Статистика ВПР 2019'!AJ195&lt;AJ$3-2*AJ$296,-2,IF('Статистика ВПР 2019'!AJ195&lt;AJ$3-AJ$296,-1,IF('Статистика ВПР 2019'!AJ195&lt;AJ$3+AJ$296,0,IF('Статистика ВПР 2019'!AJ195&lt;AJ$3+2*AJ$296,1,2)))))</f>
        <v>_</v>
      </c>
      <c r="AK195" s="7" t="str">
        <f>IF('Статистика ВПР 2019'!AK195="","_",IF('Статистика ВПР 2019'!AK195&lt;AK$3-2*AK$296,-2,IF('Статистика ВПР 2019'!AK195&lt;AK$3-AK$296,-1,IF('Статистика ВПР 2019'!AK195&lt;AK$3+AK$296,0,IF('Статистика ВПР 2019'!AK195&lt;AK$3+2*AK$296,1,2)))))</f>
        <v>_</v>
      </c>
      <c r="AL195" s="2">
        <f t="shared" si="2"/>
        <v>35</v>
      </c>
    </row>
    <row r="196" spans="1:38" s="2" customFormat="1" x14ac:dyDescent="0.25">
      <c r="A196" s="4" t="s">
        <v>101</v>
      </c>
      <c r="B196" s="30" t="s">
        <v>161</v>
      </c>
      <c r="C196" s="7">
        <f>IF('Статистика ВПР 2019'!C196="","_",IF('Статистика ВПР 2019'!C196&lt;C$3-2*C$296,-2,IF('Статистика ВПР 2019'!C196&lt;C$3-C$296,-1,IF('Статистика ВПР 2019'!C196&lt;C$3+C$296,0,IF('Статистика ВПР 2019'!C196&lt;C$3+2*C$296,1,2)))))</f>
        <v>0</v>
      </c>
      <c r="D196" s="7">
        <f>IF('Статистика ВПР 2019'!D196="","_",IF('Статистика ВПР 2019'!D196&lt;D$3-2*D$296,-2,IF('Статистика ВПР 2019'!D196&lt;D$3-D$296,-1,IF('Статистика ВПР 2019'!D196&lt;D$3+D$296,0,IF('Статистика ВПР 2019'!D196&lt;D$3+2*D$296,1,2)))))</f>
        <v>1</v>
      </c>
      <c r="E196" s="7">
        <f>IF('Статистика ВПР 2019'!E196="","_",IF('Статистика ВПР 2019'!E196&lt;E$3-2*E$296,-2,IF('Статистика ВПР 2019'!E196&lt;E$3-E$296,-1,IF('Статистика ВПР 2019'!E196&lt;E$3+E$296,0,IF('Статистика ВПР 2019'!E196&lt;E$3+2*E$296,1,2)))))</f>
        <v>0</v>
      </c>
      <c r="F196" s="7">
        <f>IF('Статистика ВПР 2019'!F196="","_",IF('Статистика ВПР 2019'!F196&lt;F$3-2*F$296,-2,IF('Статистика ВПР 2019'!F196&lt;F$3-F$296,-1,IF('Статистика ВПР 2019'!F196&lt;F$3+F$296,0,IF('Статистика ВПР 2019'!F196&lt;F$3+2*F$296,1,2)))))</f>
        <v>0</v>
      </c>
      <c r="G196" s="7">
        <f>IF('Статистика ВПР 2019'!G196="","_",IF('Статистика ВПР 2019'!G196&lt;G$3-2*G$296,-2,IF('Статистика ВПР 2019'!G196&lt;G$3-G$296,-1,IF('Статистика ВПР 2019'!G196&lt;G$3+G$296,0,IF('Статистика ВПР 2019'!G196&lt;G$3+2*G$296,1,2)))))</f>
        <v>0</v>
      </c>
      <c r="H196" s="7">
        <f>IF('Статистика ВПР 2019'!H196="","_",IF('Статистика ВПР 2019'!H196&lt;H$3-2*H$296,-2,IF('Статистика ВПР 2019'!H196&lt;H$3-H$296,-1,IF('Статистика ВПР 2019'!H196&lt;H$3+H$296,0,IF('Статистика ВПР 2019'!H196&lt;H$3+2*H$296,1,2)))))</f>
        <v>0</v>
      </c>
      <c r="I196" s="7">
        <f>IF('Статистика ВПР 2019'!I196="","_",IF('Статистика ВПР 2019'!I196&lt;I$3-2*I$296,-2,IF('Статистика ВПР 2019'!I196&lt;I$3-I$296,-1,IF('Статистика ВПР 2019'!I196&lt;I$3+I$296,0,IF('Статистика ВПР 2019'!I196&lt;I$3+2*I$296,1,2)))))</f>
        <v>0</v>
      </c>
      <c r="J196" s="7">
        <f>IF('Статистика ВПР 2019'!J196="","_",IF('Статистика ВПР 2019'!J196&lt;J$3-2*J$296,-2,IF('Статистика ВПР 2019'!J196&lt;J$3-J$296,-1,IF('Статистика ВПР 2019'!J196&lt;J$3+J$296,0,IF('Статистика ВПР 2019'!J196&lt;J$3+2*J$296,1,2)))))</f>
        <v>-1</v>
      </c>
      <c r="K196" s="7">
        <f>IF('Статистика ВПР 2019'!K196="","_",IF('Статистика ВПР 2019'!K196&lt;K$3-2*K$296,-2,IF('Статистика ВПР 2019'!K196&lt;K$3-K$296,-1,IF('Статистика ВПР 2019'!K196&lt;K$3+K$296,0,IF('Статистика ВПР 2019'!K196&lt;K$3+2*K$296,1,2)))))</f>
        <v>-2</v>
      </c>
      <c r="L196" s="7">
        <f>IF('Статистика ВПР 2019'!L196="","_",IF('Статистика ВПР 2019'!L196&lt;L$3-2*L$296,-2,IF('Статистика ВПР 2019'!L196&lt;L$3-L$296,-1,IF('Статистика ВПР 2019'!L196&lt;L$3+L$296,0,IF('Статистика ВПР 2019'!L196&lt;L$3+2*L$296,1,2)))))</f>
        <v>-1</v>
      </c>
      <c r="M196" s="7">
        <f>IF('Статистика ВПР 2019'!M196="","_",IF('Статистика ВПР 2019'!M196&lt;M$3-2*M$296,-2,IF('Статистика ВПР 2019'!M196&lt;M$3-M$296,-1,IF('Статистика ВПР 2019'!M196&lt;M$3+M$296,0,IF('Статистика ВПР 2019'!M196&lt;M$3+2*M$296,1,2)))))</f>
        <v>0</v>
      </c>
      <c r="N196" s="7">
        <f>IF('Статистика ВПР 2019'!N196="","_",IF('Статистика ВПР 2019'!N196&lt;N$3-2*N$296,-2,IF('Статистика ВПР 2019'!N196&lt;N$3-N$296,-1,IF('Статистика ВПР 2019'!N196&lt;N$3+N$296,0,IF('Статистика ВПР 2019'!N196&lt;N$3+2*N$296,1,2)))))</f>
        <v>0</v>
      </c>
      <c r="O196" s="7">
        <f>IF('Статистика ВПР 2019'!O196="","_",IF('Статистика ВПР 2019'!O196&lt;O$3-2*O$296,-2,IF('Статистика ВПР 2019'!O196&lt;O$3-O$296,-1,IF('Статистика ВПР 2019'!O196&lt;O$3+O$296,0,IF('Статистика ВПР 2019'!O196&lt;O$3+2*O$296,1,2)))))</f>
        <v>-1</v>
      </c>
      <c r="P196" s="7">
        <f>IF('Статистика ВПР 2019'!P196="","_",IF('Статистика ВПР 2019'!P196&lt;P$3-2*P$296,-2,IF('Статистика ВПР 2019'!P196&lt;P$3-P$296,-1,IF('Статистика ВПР 2019'!P196&lt;P$3+P$296,0,IF('Статистика ВПР 2019'!P196&lt;P$3+2*P$296,1,2)))))</f>
        <v>0</v>
      </c>
      <c r="Q196" s="7">
        <f>IF('Статистика ВПР 2019'!Q196="","_",IF('Статистика ВПР 2019'!Q196&lt;Q$3-2*Q$296,-2,IF('Статистика ВПР 2019'!Q196&lt;Q$3-Q$296,-1,IF('Статистика ВПР 2019'!Q196&lt;Q$3+Q$296,0,IF('Статистика ВПР 2019'!Q196&lt;Q$3+2*Q$296,1,2)))))</f>
        <v>0</v>
      </c>
      <c r="R196" s="7">
        <f>IF('Статистика ВПР 2019'!R196="","_",IF('Статистика ВПР 2019'!R196&lt;R$3-2*R$296,-2,IF('Статистика ВПР 2019'!R196&lt;R$3-R$296,-1,IF('Статистика ВПР 2019'!R196&lt;R$3+R$296,0,IF('Статистика ВПР 2019'!R196&lt;R$3+2*R$296,1,2)))))</f>
        <v>0</v>
      </c>
      <c r="S196" s="7">
        <f>IF('Статистика ВПР 2019'!S196="","_",IF('Статистика ВПР 2019'!S196&lt;S$3-2*S$296,-2,IF('Статистика ВПР 2019'!S196&lt;S$3-S$296,-1,IF('Статистика ВПР 2019'!S196&lt;S$3+S$296,0,IF('Статистика ВПР 2019'!S196&lt;S$3+2*S$296,1,2)))))</f>
        <v>-1</v>
      </c>
      <c r="T196" s="7">
        <f>IF('Статистика ВПР 2019'!T196="","_",IF('Статистика ВПР 2019'!T196&lt;T$3-2*T$296,-2,IF('Статистика ВПР 2019'!T196&lt;T$3-T$296,-1,IF('Статистика ВПР 2019'!T196&lt;T$3+T$296,0,IF('Статистика ВПР 2019'!T196&lt;T$3+2*T$296,1,2)))))</f>
        <v>0</v>
      </c>
      <c r="U196" s="7">
        <f>IF('Статистика ВПР 2019'!U196="","_",IF('Статистика ВПР 2019'!U196&lt;U$3-2*U$296,-2,IF('Статистика ВПР 2019'!U196&lt;U$3-U$296,-1,IF('Статистика ВПР 2019'!U196&lt;U$3+U$296,0,IF('Статистика ВПР 2019'!U196&lt;U$3+2*U$296,1,2)))))</f>
        <v>0</v>
      </c>
      <c r="V196" s="7">
        <f>IF('Статистика ВПР 2019'!V196="","_",IF('Статистика ВПР 2019'!V196&lt;V$3-2*V$296,-2,IF('Статистика ВПР 2019'!V196&lt;V$3-V$296,-1,IF('Статистика ВПР 2019'!V196&lt;V$3+V$296,0,IF('Статистика ВПР 2019'!V196&lt;V$3+2*V$296,1,2)))))</f>
        <v>0</v>
      </c>
      <c r="W196" s="7" t="str">
        <f>IF('Статистика ВПР 2019'!W196="","_",IF('Статистика ВПР 2019'!W196&lt;W$3-2*W$296,-2,IF('Статистика ВПР 2019'!W196&lt;W$3-W$296,-1,IF('Статистика ВПР 2019'!W196&lt;W$3+W$296,0,IF('Статистика ВПР 2019'!W196&lt;W$3+2*W$296,1,2)))))</f>
        <v>_</v>
      </c>
      <c r="X196" s="7" t="str">
        <f>IF('Статистика ВПР 2019'!X196="","_",IF('Статистика ВПР 2019'!X196&lt;X$3-2*X$296,-2,IF('Статистика ВПР 2019'!X196&lt;X$3-X$296,-1,IF('Статистика ВПР 2019'!X196&lt;X$3+X$296,0,IF('Статистика ВПР 2019'!X196&lt;X$3+2*X$296,1,2)))))</f>
        <v>_</v>
      </c>
      <c r="Y196" s="7" t="str">
        <f>IF('Статистика ВПР 2019'!Y196="","_",IF('Статистика ВПР 2019'!Y196&lt;Y$3-2*Y$296,-2,IF('Статистика ВПР 2019'!Y196&lt;Y$3-Y$296,-1,IF('Статистика ВПР 2019'!Y196&lt;Y$3+Y$296,0,IF('Статистика ВПР 2019'!Y196&lt;Y$3+2*Y$296,1,2)))))</f>
        <v>_</v>
      </c>
      <c r="Z196" s="7" t="str">
        <f>IF('Статистика ВПР 2019'!Z196="","_",IF('Статистика ВПР 2019'!Z196&lt;Z$3-2*Z$296,-2,IF('Статистика ВПР 2019'!Z196&lt;Z$3-Z$296,-1,IF('Статистика ВПР 2019'!Z196&lt;Z$3+Z$296,0,IF('Статистика ВПР 2019'!Z196&lt;Z$3+2*Z$296,1,2)))))</f>
        <v>_</v>
      </c>
      <c r="AA196" s="7">
        <f>IF('Статистика ВПР 2019'!AA196="","_",IF('Статистика ВПР 2019'!AA196&lt;AA$3-2*AA$296,-2,IF('Статистика ВПР 2019'!AA196&lt;AA$3-AA$296,-1,IF('Статистика ВПР 2019'!AA196&lt;AA$3+AA$296,0,IF('Статистика ВПР 2019'!AA196&lt;AA$3+2*AA$296,1,2)))))</f>
        <v>1</v>
      </c>
      <c r="AB196" s="7">
        <f>IF('Статистика ВПР 2019'!AB196="","_",IF('Статистика ВПР 2019'!AB196&lt;AB$3-2*AB$296,-2,IF('Статистика ВПР 2019'!AB196&lt;AB$3-AB$296,-1,IF('Статистика ВПР 2019'!AB196&lt;AB$3+AB$296,0,IF('Статистика ВПР 2019'!AB196&lt;AB$3+2*AB$296,1,2)))))</f>
        <v>1</v>
      </c>
      <c r="AC196" s="7">
        <f>IF('Статистика ВПР 2019'!AC196="","_",IF('Статистика ВПР 2019'!AC196&lt;AC$3-2*AC$296,-2,IF('Статистика ВПР 2019'!AC196&lt;AC$3-AC$296,-1,IF('Статистика ВПР 2019'!AC196&lt;AC$3+AC$296,0,IF('Статистика ВПР 2019'!AC196&lt;AC$3+2*AC$296,1,2)))))</f>
        <v>0</v>
      </c>
      <c r="AD196" s="7">
        <f>IF('Статистика ВПР 2019'!AD196="","_",IF('Статистика ВПР 2019'!AD196&lt;AD$3-2*AD$296,-2,IF('Статистика ВПР 2019'!AD196&lt;AD$3-AD$296,-1,IF('Статистика ВПР 2019'!AD196&lt;AD$3+AD$296,0,IF('Статистика ВПР 2019'!AD196&lt;AD$3+2*AD$296,1,2)))))</f>
        <v>-2</v>
      </c>
      <c r="AE196" s="7">
        <f>IF('Статистика ВПР 2019'!AE196="","_",IF('Статистика ВПР 2019'!AE196&lt;AE$3-2*AE$296,-2,IF('Статистика ВПР 2019'!AE196&lt;AE$3-AE$296,-1,IF('Статистика ВПР 2019'!AE196&lt;AE$3+AE$296,0,IF('Статистика ВПР 2019'!AE196&lt;AE$3+2*AE$296,1,2)))))</f>
        <v>0</v>
      </c>
      <c r="AF196" s="7" t="str">
        <f>IF('Статистика ВПР 2019'!AF196="","_",IF('Статистика ВПР 2019'!AF196&lt;AF$3-2*AF$296,-2,IF('Статистика ВПР 2019'!AF196&lt;AF$3-AF$296,-1,IF('Статистика ВПР 2019'!AF196&lt;AF$3+AF$296,0,IF('Статистика ВПР 2019'!AF196&lt;AF$3+2*AF$296,1,2)))))</f>
        <v>_</v>
      </c>
      <c r="AG196" s="7" t="str">
        <f>IF('Статистика ВПР 2019'!AG196="","_",IF('Статистика ВПР 2019'!AG196&lt;AG$3-2*AG$296,-2,IF('Статистика ВПР 2019'!AG196&lt;AG$3-AG$296,-1,IF('Статистика ВПР 2019'!AG196&lt;AG$3+AG$296,0,IF('Статистика ВПР 2019'!AG196&lt;AG$3+2*AG$296,1,2)))))</f>
        <v>_</v>
      </c>
      <c r="AH196" s="7">
        <f>IF('Статистика ВПР 2019'!AH196="","_",IF('Статистика ВПР 2019'!AH196&lt;AH$3-2*AH$296,-2,IF('Статистика ВПР 2019'!AH196&lt;AH$3-AH$296,-1,IF('Статистика ВПР 2019'!AH196&lt;AH$3+AH$296,0,IF('Статистика ВПР 2019'!AH196&lt;AH$3+2*AH$296,1,2)))))</f>
        <v>0</v>
      </c>
      <c r="AI196" s="7" t="str">
        <f>IF('Статистика ВПР 2019'!AI196="","_",IF('Статистика ВПР 2019'!AI196&lt;AI$3-2*AI$296,-2,IF('Статистика ВПР 2019'!AI196&lt;AI$3-AI$296,-1,IF('Статистика ВПР 2019'!AI196&lt;AI$3+AI$296,0,IF('Статистика ВПР 2019'!AI196&lt;AI$3+2*AI$296,1,2)))))</f>
        <v>_</v>
      </c>
      <c r="AJ196" s="7" t="str">
        <f>IF('Статистика ВПР 2019'!AJ196="","_",IF('Статистика ВПР 2019'!AJ196&lt;AJ$3-2*AJ$296,-2,IF('Статистика ВПР 2019'!AJ196&lt;AJ$3-AJ$296,-1,IF('Статистика ВПР 2019'!AJ196&lt;AJ$3+AJ$296,0,IF('Статистика ВПР 2019'!AJ196&lt;AJ$3+2*AJ$296,1,2)))))</f>
        <v>_</v>
      </c>
      <c r="AK196" s="7" t="str">
        <f>IF('Статистика ВПР 2019'!AK196="","_",IF('Статистика ВПР 2019'!AK196&lt;AK$3-2*AK$296,-2,IF('Статистика ВПР 2019'!AK196&lt;AK$3-AK$296,-1,IF('Статистика ВПР 2019'!AK196&lt;AK$3+AK$296,0,IF('Статистика ВПР 2019'!AK196&lt;AK$3+2*AK$296,1,2)))))</f>
        <v>_</v>
      </c>
      <c r="AL196" s="2">
        <f t="shared" ref="AL196:AL259" si="3">COUNTA(C196:AK196)</f>
        <v>35</v>
      </c>
    </row>
    <row r="197" spans="1:38" x14ac:dyDescent="0.25">
      <c r="A197" s="4" t="s">
        <v>101</v>
      </c>
      <c r="B197" s="6" t="s">
        <v>102</v>
      </c>
      <c r="C197" s="7">
        <f>IF('Статистика ВПР 2019'!C197="","_",IF('Статистика ВПР 2019'!C197&lt;C$3-2*C$296,-2,IF('Статистика ВПР 2019'!C197&lt;C$3-C$296,-1,IF('Статистика ВПР 2019'!C197&lt;C$3+C$296,0,IF('Статистика ВПР 2019'!C197&lt;C$3+2*C$296,1,2)))))</f>
        <v>0</v>
      </c>
      <c r="D197" s="7">
        <f>IF('Статистика ВПР 2019'!D197="","_",IF('Статистика ВПР 2019'!D197&lt;D$3-2*D$296,-2,IF('Статистика ВПР 2019'!D197&lt;D$3-D$296,-1,IF('Статистика ВПР 2019'!D197&lt;D$3+D$296,0,IF('Статистика ВПР 2019'!D197&lt;D$3+2*D$296,1,2)))))</f>
        <v>-1</v>
      </c>
      <c r="E197" s="7">
        <f>IF('Статистика ВПР 2019'!E197="","_",IF('Статистика ВПР 2019'!E197&lt;E$3-2*E$296,-2,IF('Статистика ВПР 2019'!E197&lt;E$3-E$296,-1,IF('Статистика ВПР 2019'!E197&lt;E$3+E$296,0,IF('Статистика ВПР 2019'!E197&lt;E$3+2*E$296,1,2)))))</f>
        <v>1</v>
      </c>
      <c r="F197" s="7">
        <f>IF('Статистика ВПР 2019'!F197="","_",IF('Статистика ВПР 2019'!F197&lt;F$3-2*F$296,-2,IF('Статистика ВПР 2019'!F197&lt;F$3-F$296,-1,IF('Статистика ВПР 2019'!F197&lt;F$3+F$296,0,IF('Статистика ВПР 2019'!F197&lt;F$3+2*F$296,1,2)))))</f>
        <v>0</v>
      </c>
      <c r="G197" s="7">
        <f>IF('Статистика ВПР 2019'!G197="","_",IF('Статистика ВПР 2019'!G197&lt;G$3-2*G$296,-2,IF('Статистика ВПР 2019'!G197&lt;G$3-G$296,-1,IF('Статистика ВПР 2019'!G197&lt;G$3+G$296,0,IF('Статистика ВПР 2019'!G197&lt;G$3+2*G$296,1,2)))))</f>
        <v>0</v>
      </c>
      <c r="H197" s="7">
        <f>IF('Статистика ВПР 2019'!H197="","_",IF('Статистика ВПР 2019'!H197&lt;H$3-2*H$296,-2,IF('Статистика ВПР 2019'!H197&lt;H$3-H$296,-1,IF('Статистика ВПР 2019'!H197&lt;H$3+H$296,0,IF('Статистика ВПР 2019'!H197&lt;H$3+2*H$296,1,2)))))</f>
        <v>2</v>
      </c>
      <c r="I197" s="7">
        <f>IF('Статистика ВПР 2019'!I197="","_",IF('Статистика ВПР 2019'!I197&lt;I$3-2*I$296,-2,IF('Статистика ВПР 2019'!I197&lt;I$3-I$296,-1,IF('Статистика ВПР 2019'!I197&lt;I$3+I$296,0,IF('Статистика ВПР 2019'!I197&lt;I$3+2*I$296,1,2)))))</f>
        <v>0</v>
      </c>
      <c r="J197" s="7">
        <f>IF('Статистика ВПР 2019'!J197="","_",IF('Статистика ВПР 2019'!J197&lt;J$3-2*J$296,-2,IF('Статистика ВПР 2019'!J197&lt;J$3-J$296,-1,IF('Статистика ВПР 2019'!J197&lt;J$3+J$296,0,IF('Статистика ВПР 2019'!J197&lt;J$3+2*J$296,1,2)))))</f>
        <v>0</v>
      </c>
      <c r="K197" s="7">
        <f>IF('Статистика ВПР 2019'!K197="","_",IF('Статистика ВПР 2019'!K197&lt;K$3-2*K$296,-2,IF('Статистика ВПР 2019'!K197&lt;K$3-K$296,-1,IF('Статистика ВПР 2019'!K197&lt;K$3+K$296,0,IF('Статистика ВПР 2019'!K197&lt;K$3+2*K$296,1,2)))))</f>
        <v>0</v>
      </c>
      <c r="L197" s="7">
        <f>IF('Статистика ВПР 2019'!L197="","_",IF('Статистика ВПР 2019'!L197&lt;L$3-2*L$296,-2,IF('Статистика ВПР 2019'!L197&lt;L$3-L$296,-1,IF('Статистика ВПР 2019'!L197&lt;L$3+L$296,0,IF('Статистика ВПР 2019'!L197&lt;L$3+2*L$296,1,2)))))</f>
        <v>0</v>
      </c>
      <c r="M197" s="7">
        <f>IF('Статистика ВПР 2019'!M197="","_",IF('Статистика ВПР 2019'!M197&lt;M$3-2*M$296,-2,IF('Статистика ВПР 2019'!M197&lt;M$3-M$296,-1,IF('Статистика ВПР 2019'!M197&lt;M$3+M$296,0,IF('Статистика ВПР 2019'!M197&lt;M$3+2*M$296,1,2)))))</f>
        <v>0</v>
      </c>
      <c r="N197" s="7">
        <f>IF('Статистика ВПР 2019'!N197="","_",IF('Статистика ВПР 2019'!N197&lt;N$3-2*N$296,-2,IF('Статистика ВПР 2019'!N197&lt;N$3-N$296,-1,IF('Статистика ВПР 2019'!N197&lt;N$3+N$296,0,IF('Статистика ВПР 2019'!N197&lt;N$3+2*N$296,1,2)))))</f>
        <v>0</v>
      </c>
      <c r="O197" s="7">
        <f>IF('Статистика ВПР 2019'!O197="","_",IF('Статистика ВПР 2019'!O197&lt;O$3-2*O$296,-2,IF('Статистика ВПР 2019'!O197&lt;O$3-O$296,-1,IF('Статистика ВПР 2019'!O197&lt;O$3+O$296,0,IF('Статистика ВПР 2019'!O197&lt;O$3+2*O$296,1,2)))))</f>
        <v>0</v>
      </c>
      <c r="P197" s="7">
        <f>IF('Статистика ВПР 2019'!P197="","_",IF('Статистика ВПР 2019'!P197&lt;P$3-2*P$296,-2,IF('Статистика ВПР 2019'!P197&lt;P$3-P$296,-1,IF('Статистика ВПР 2019'!P197&lt;P$3+P$296,0,IF('Статистика ВПР 2019'!P197&lt;P$3+2*P$296,1,2)))))</f>
        <v>0</v>
      </c>
      <c r="Q197" s="7">
        <f>IF('Статистика ВПР 2019'!Q197="","_",IF('Статистика ВПР 2019'!Q197&lt;Q$3-2*Q$296,-2,IF('Статистика ВПР 2019'!Q197&lt;Q$3-Q$296,-1,IF('Статистика ВПР 2019'!Q197&lt;Q$3+Q$296,0,IF('Статистика ВПР 2019'!Q197&lt;Q$3+2*Q$296,1,2)))))</f>
        <v>-1</v>
      </c>
      <c r="R197" s="7">
        <f>IF('Статистика ВПР 2019'!R197="","_",IF('Статистика ВПР 2019'!R197&lt;R$3-2*R$296,-2,IF('Статистика ВПР 2019'!R197&lt;R$3-R$296,-1,IF('Статистика ВПР 2019'!R197&lt;R$3+R$296,0,IF('Статистика ВПР 2019'!R197&lt;R$3+2*R$296,1,2)))))</f>
        <v>0</v>
      </c>
      <c r="S197" s="7">
        <f>IF('Статистика ВПР 2019'!S197="","_",IF('Статистика ВПР 2019'!S197&lt;S$3-2*S$296,-2,IF('Статистика ВПР 2019'!S197&lt;S$3-S$296,-1,IF('Статистика ВПР 2019'!S197&lt;S$3+S$296,0,IF('Статистика ВПР 2019'!S197&lt;S$3+2*S$296,1,2)))))</f>
        <v>-1</v>
      </c>
      <c r="T197" s="7">
        <f>IF('Статистика ВПР 2019'!T197="","_",IF('Статистика ВПР 2019'!T197&lt;T$3-2*T$296,-2,IF('Статистика ВПР 2019'!T197&lt;T$3-T$296,-1,IF('Статистика ВПР 2019'!T197&lt;T$3+T$296,0,IF('Статистика ВПР 2019'!T197&lt;T$3+2*T$296,1,2)))))</f>
        <v>0</v>
      </c>
      <c r="U197" s="7">
        <f>IF('Статистика ВПР 2019'!U197="","_",IF('Статистика ВПР 2019'!U197&lt;U$3-2*U$296,-2,IF('Статистика ВПР 2019'!U197&lt;U$3-U$296,-1,IF('Статистика ВПР 2019'!U197&lt;U$3+U$296,0,IF('Статистика ВПР 2019'!U197&lt;U$3+2*U$296,1,2)))))</f>
        <v>0</v>
      </c>
      <c r="V197" s="7">
        <f>IF('Статистика ВПР 2019'!V197="","_",IF('Статистика ВПР 2019'!V197&lt;V$3-2*V$296,-2,IF('Статистика ВПР 2019'!V197&lt;V$3-V$296,-1,IF('Статистика ВПР 2019'!V197&lt;V$3+V$296,0,IF('Статистика ВПР 2019'!V197&lt;V$3+2*V$296,1,2)))))</f>
        <v>0</v>
      </c>
      <c r="W197" s="7" t="str">
        <f>IF('Статистика ВПР 2019'!W197="","_",IF('Статистика ВПР 2019'!W197&lt;W$3-2*W$296,-2,IF('Статистика ВПР 2019'!W197&lt;W$3-W$296,-1,IF('Статистика ВПР 2019'!W197&lt;W$3+W$296,0,IF('Статистика ВПР 2019'!W197&lt;W$3+2*W$296,1,2)))))</f>
        <v>_</v>
      </c>
      <c r="X197" s="7" t="str">
        <f>IF('Статистика ВПР 2019'!X197="","_",IF('Статистика ВПР 2019'!X197&lt;X$3-2*X$296,-2,IF('Статистика ВПР 2019'!X197&lt;X$3-X$296,-1,IF('Статистика ВПР 2019'!X197&lt;X$3+X$296,0,IF('Статистика ВПР 2019'!X197&lt;X$3+2*X$296,1,2)))))</f>
        <v>_</v>
      </c>
      <c r="Y197" s="7" t="str">
        <f>IF('Статистика ВПР 2019'!Y197="","_",IF('Статистика ВПР 2019'!Y197&lt;Y$3-2*Y$296,-2,IF('Статистика ВПР 2019'!Y197&lt;Y$3-Y$296,-1,IF('Статистика ВПР 2019'!Y197&lt;Y$3+Y$296,0,IF('Статистика ВПР 2019'!Y197&lt;Y$3+2*Y$296,1,2)))))</f>
        <v>_</v>
      </c>
      <c r="Z197" s="7" t="str">
        <f>IF('Статистика ВПР 2019'!Z197="","_",IF('Статистика ВПР 2019'!Z197&lt;Z$3-2*Z$296,-2,IF('Статистика ВПР 2019'!Z197&lt;Z$3-Z$296,-1,IF('Статистика ВПР 2019'!Z197&lt;Z$3+Z$296,0,IF('Статистика ВПР 2019'!Z197&lt;Z$3+2*Z$296,1,2)))))</f>
        <v>_</v>
      </c>
      <c r="AA197" s="7" t="str">
        <f>IF('Статистика ВПР 2019'!AA197="","_",IF('Статистика ВПР 2019'!AA197&lt;AA$3-2*AA$296,-2,IF('Статистика ВПР 2019'!AA197&lt;AA$3-AA$296,-1,IF('Статистика ВПР 2019'!AA197&lt;AA$3+AA$296,0,IF('Статистика ВПР 2019'!AA197&lt;AA$3+2*AA$296,1,2)))))</f>
        <v>_</v>
      </c>
      <c r="AB197" s="7" t="str">
        <f>IF('Статистика ВПР 2019'!AB197="","_",IF('Статистика ВПР 2019'!AB197&lt;AB$3-2*AB$296,-2,IF('Статистика ВПР 2019'!AB197&lt;AB$3-AB$296,-1,IF('Статистика ВПР 2019'!AB197&lt;AB$3+AB$296,0,IF('Статистика ВПР 2019'!AB197&lt;AB$3+2*AB$296,1,2)))))</f>
        <v>_</v>
      </c>
      <c r="AC197" s="7" t="str">
        <f>IF('Статистика ВПР 2019'!AC197="","_",IF('Статистика ВПР 2019'!AC197&lt;AC$3-2*AC$296,-2,IF('Статистика ВПР 2019'!AC197&lt;AC$3-AC$296,-1,IF('Статистика ВПР 2019'!AC197&lt;AC$3+AC$296,0,IF('Статистика ВПР 2019'!AC197&lt;AC$3+2*AC$296,1,2)))))</f>
        <v>_</v>
      </c>
      <c r="AD197" s="7" t="str">
        <f>IF('Статистика ВПР 2019'!AD197="","_",IF('Статистика ВПР 2019'!AD197&lt;AD$3-2*AD$296,-2,IF('Статистика ВПР 2019'!AD197&lt;AD$3-AD$296,-1,IF('Статистика ВПР 2019'!AD197&lt;AD$3+AD$296,0,IF('Статистика ВПР 2019'!AD197&lt;AD$3+2*AD$296,1,2)))))</f>
        <v>_</v>
      </c>
      <c r="AE197" s="7" t="str">
        <f>IF('Статистика ВПР 2019'!AE197="","_",IF('Статистика ВПР 2019'!AE197&lt;AE$3-2*AE$296,-2,IF('Статистика ВПР 2019'!AE197&lt;AE$3-AE$296,-1,IF('Статистика ВПР 2019'!AE197&lt;AE$3+AE$296,0,IF('Статистика ВПР 2019'!AE197&lt;AE$3+2*AE$296,1,2)))))</f>
        <v>_</v>
      </c>
      <c r="AF197" s="7" t="str">
        <f>IF('Статистика ВПР 2019'!AF197="","_",IF('Статистика ВПР 2019'!AF197&lt;AF$3-2*AF$296,-2,IF('Статистика ВПР 2019'!AF197&lt;AF$3-AF$296,-1,IF('Статистика ВПР 2019'!AF197&lt;AF$3+AF$296,0,IF('Статистика ВПР 2019'!AF197&lt;AF$3+2*AF$296,1,2)))))</f>
        <v>_</v>
      </c>
      <c r="AG197" s="7" t="str">
        <f>IF('Статистика ВПР 2019'!AG197="","_",IF('Статистика ВПР 2019'!AG197&lt;AG$3-2*AG$296,-2,IF('Статистика ВПР 2019'!AG197&lt;AG$3-AG$296,-1,IF('Статистика ВПР 2019'!AG197&lt;AG$3+AG$296,0,IF('Статистика ВПР 2019'!AG197&lt;AG$3+2*AG$296,1,2)))))</f>
        <v>_</v>
      </c>
      <c r="AH197" s="7" t="str">
        <f>IF('Статистика ВПР 2019'!AH197="","_",IF('Статистика ВПР 2019'!AH197&lt;AH$3-2*AH$296,-2,IF('Статистика ВПР 2019'!AH197&lt;AH$3-AH$296,-1,IF('Статистика ВПР 2019'!AH197&lt;AH$3+AH$296,0,IF('Статистика ВПР 2019'!AH197&lt;AH$3+2*AH$296,1,2)))))</f>
        <v>_</v>
      </c>
      <c r="AI197" s="7" t="str">
        <f>IF('Статистика ВПР 2019'!AI197="","_",IF('Статистика ВПР 2019'!AI197&lt;AI$3-2*AI$296,-2,IF('Статистика ВПР 2019'!AI197&lt;AI$3-AI$296,-1,IF('Статистика ВПР 2019'!AI197&lt;AI$3+AI$296,0,IF('Статистика ВПР 2019'!AI197&lt;AI$3+2*AI$296,1,2)))))</f>
        <v>_</v>
      </c>
      <c r="AJ197" s="7" t="str">
        <f>IF('Статистика ВПР 2019'!AJ197="","_",IF('Статистика ВПР 2019'!AJ197&lt;AJ$3-2*AJ$296,-2,IF('Статистика ВПР 2019'!AJ197&lt;AJ$3-AJ$296,-1,IF('Статистика ВПР 2019'!AJ197&lt;AJ$3+AJ$296,0,IF('Статистика ВПР 2019'!AJ197&lt;AJ$3+2*AJ$296,1,2)))))</f>
        <v>_</v>
      </c>
      <c r="AK197" s="7" t="str">
        <f>IF('Статистика ВПР 2019'!AK197="","_",IF('Статистика ВПР 2019'!AK197&lt;AK$3-2*AK$296,-2,IF('Статистика ВПР 2019'!AK197&lt;AK$3-AK$296,-1,IF('Статистика ВПР 2019'!AK197&lt;AK$3+AK$296,0,IF('Статистика ВПР 2019'!AK197&lt;AK$3+2*AK$296,1,2)))))</f>
        <v>_</v>
      </c>
      <c r="AL197" s="2">
        <f t="shared" si="3"/>
        <v>35</v>
      </c>
    </row>
    <row r="198" spans="1:38" x14ac:dyDescent="0.25">
      <c r="A198" s="4" t="s">
        <v>101</v>
      </c>
      <c r="B198" s="6" t="s">
        <v>103</v>
      </c>
      <c r="C198" s="7">
        <f>IF('Статистика ВПР 2019'!C198="","_",IF('Статистика ВПР 2019'!C198&lt;C$3-2*C$296,-2,IF('Статистика ВПР 2019'!C198&lt;C$3-C$296,-1,IF('Статистика ВПР 2019'!C198&lt;C$3+C$296,0,IF('Статистика ВПР 2019'!C198&lt;C$3+2*C$296,1,2)))))</f>
        <v>0</v>
      </c>
      <c r="D198" s="7">
        <f>IF('Статистика ВПР 2019'!D198="","_",IF('Статистика ВПР 2019'!D198&lt;D$3-2*D$296,-2,IF('Статистика ВПР 2019'!D198&lt;D$3-D$296,-1,IF('Статистика ВПР 2019'!D198&lt;D$3+D$296,0,IF('Статистика ВПР 2019'!D198&lt;D$3+2*D$296,1,2)))))</f>
        <v>0</v>
      </c>
      <c r="E198" s="7">
        <f>IF('Статистика ВПР 2019'!E198="","_",IF('Статистика ВПР 2019'!E198&lt;E$3-2*E$296,-2,IF('Статистика ВПР 2019'!E198&lt;E$3-E$296,-1,IF('Статистика ВПР 2019'!E198&lt;E$3+E$296,0,IF('Статистика ВПР 2019'!E198&lt;E$3+2*E$296,1,2)))))</f>
        <v>0</v>
      </c>
      <c r="F198" s="7">
        <f>IF('Статистика ВПР 2019'!F198="","_",IF('Статистика ВПР 2019'!F198&lt;F$3-2*F$296,-2,IF('Статистика ВПР 2019'!F198&lt;F$3-F$296,-1,IF('Статистика ВПР 2019'!F198&lt;F$3+F$296,0,IF('Статистика ВПР 2019'!F198&lt;F$3+2*F$296,1,2)))))</f>
        <v>0</v>
      </c>
      <c r="G198" s="7">
        <f>IF('Статистика ВПР 2019'!G198="","_",IF('Статистика ВПР 2019'!G198&lt;G$3-2*G$296,-2,IF('Статистика ВПР 2019'!G198&lt;G$3-G$296,-1,IF('Статистика ВПР 2019'!G198&lt;G$3+G$296,0,IF('Статистика ВПР 2019'!G198&lt;G$3+2*G$296,1,2)))))</f>
        <v>0</v>
      </c>
      <c r="H198" s="7">
        <f>IF('Статистика ВПР 2019'!H198="","_",IF('Статистика ВПР 2019'!H198&lt;H$3-2*H$296,-2,IF('Статистика ВПР 2019'!H198&lt;H$3-H$296,-1,IF('Статистика ВПР 2019'!H198&lt;H$3+H$296,0,IF('Статистика ВПР 2019'!H198&lt;H$3+2*H$296,1,2)))))</f>
        <v>0</v>
      </c>
      <c r="I198" s="7">
        <f>IF('Статистика ВПР 2019'!I198="","_",IF('Статистика ВПР 2019'!I198&lt;I$3-2*I$296,-2,IF('Статистика ВПР 2019'!I198&lt;I$3-I$296,-1,IF('Статистика ВПР 2019'!I198&lt;I$3+I$296,0,IF('Статистика ВПР 2019'!I198&lt;I$3+2*I$296,1,2)))))</f>
        <v>0</v>
      </c>
      <c r="J198" s="7">
        <f>IF('Статистика ВПР 2019'!J198="","_",IF('Статистика ВПР 2019'!J198&lt;J$3-2*J$296,-2,IF('Статистика ВПР 2019'!J198&lt;J$3-J$296,-1,IF('Статистика ВПР 2019'!J198&lt;J$3+J$296,0,IF('Статистика ВПР 2019'!J198&lt;J$3+2*J$296,1,2)))))</f>
        <v>0</v>
      </c>
      <c r="K198" s="7">
        <f>IF('Статистика ВПР 2019'!K198="","_",IF('Статистика ВПР 2019'!K198&lt;K$3-2*K$296,-2,IF('Статистика ВПР 2019'!K198&lt;K$3-K$296,-1,IF('Статистика ВПР 2019'!K198&lt;K$3+K$296,0,IF('Статистика ВПР 2019'!K198&lt;K$3+2*K$296,1,2)))))</f>
        <v>0</v>
      </c>
      <c r="L198" s="7">
        <f>IF('Статистика ВПР 2019'!L198="","_",IF('Статистика ВПР 2019'!L198&lt;L$3-2*L$296,-2,IF('Статистика ВПР 2019'!L198&lt;L$3-L$296,-1,IF('Статистика ВПР 2019'!L198&lt;L$3+L$296,0,IF('Статистика ВПР 2019'!L198&lt;L$3+2*L$296,1,2)))))</f>
        <v>0</v>
      </c>
      <c r="M198" s="7">
        <f>IF('Статистика ВПР 2019'!M198="","_",IF('Статистика ВПР 2019'!M198&lt;M$3-2*M$296,-2,IF('Статистика ВПР 2019'!M198&lt;M$3-M$296,-1,IF('Статистика ВПР 2019'!M198&lt;M$3+M$296,0,IF('Статистика ВПР 2019'!M198&lt;M$3+2*M$296,1,2)))))</f>
        <v>1</v>
      </c>
      <c r="N198" s="7">
        <f>IF('Статистика ВПР 2019'!N198="","_",IF('Статистика ВПР 2019'!N198&lt;N$3-2*N$296,-2,IF('Статистика ВПР 2019'!N198&lt;N$3-N$296,-1,IF('Статистика ВПР 2019'!N198&lt;N$3+N$296,0,IF('Статистика ВПР 2019'!N198&lt;N$3+2*N$296,1,2)))))</f>
        <v>0</v>
      </c>
      <c r="O198" s="7">
        <f>IF('Статистика ВПР 2019'!O198="","_",IF('Статистика ВПР 2019'!O198&lt;O$3-2*O$296,-2,IF('Статистика ВПР 2019'!O198&lt;O$3-O$296,-1,IF('Статистика ВПР 2019'!O198&lt;O$3+O$296,0,IF('Статистика ВПР 2019'!O198&lt;O$3+2*O$296,1,2)))))</f>
        <v>0</v>
      </c>
      <c r="P198" s="7">
        <f>IF('Статистика ВПР 2019'!P198="","_",IF('Статистика ВПР 2019'!P198&lt;P$3-2*P$296,-2,IF('Статистика ВПР 2019'!P198&lt;P$3-P$296,-1,IF('Статистика ВПР 2019'!P198&lt;P$3+P$296,0,IF('Статистика ВПР 2019'!P198&lt;P$3+2*P$296,1,2)))))</f>
        <v>0</v>
      </c>
      <c r="Q198" s="7">
        <f>IF('Статистика ВПР 2019'!Q198="","_",IF('Статистика ВПР 2019'!Q198&lt;Q$3-2*Q$296,-2,IF('Статистика ВПР 2019'!Q198&lt;Q$3-Q$296,-1,IF('Статистика ВПР 2019'!Q198&lt;Q$3+Q$296,0,IF('Статистика ВПР 2019'!Q198&lt;Q$3+2*Q$296,1,2)))))</f>
        <v>1</v>
      </c>
      <c r="R198" s="7" t="str">
        <f>IF('Статистика ВПР 2019'!R198="","_",IF('Статистика ВПР 2019'!R198&lt;R$3-2*R$296,-2,IF('Статистика ВПР 2019'!R198&lt;R$3-R$296,-1,IF('Статистика ВПР 2019'!R198&lt;R$3+R$296,0,IF('Статистика ВПР 2019'!R198&lt;R$3+2*R$296,1,2)))))</f>
        <v>_</v>
      </c>
      <c r="S198" s="7">
        <f>IF('Статистика ВПР 2019'!S198="","_",IF('Статистика ВПР 2019'!S198&lt;S$3-2*S$296,-2,IF('Статистика ВПР 2019'!S198&lt;S$3-S$296,-1,IF('Статистика ВПР 2019'!S198&lt;S$3+S$296,0,IF('Статистика ВПР 2019'!S198&lt;S$3+2*S$296,1,2)))))</f>
        <v>-1</v>
      </c>
      <c r="T198" s="7">
        <f>IF('Статистика ВПР 2019'!T198="","_",IF('Статистика ВПР 2019'!T198&lt;T$3-2*T$296,-2,IF('Статистика ВПР 2019'!T198&lt;T$3-T$296,-1,IF('Статистика ВПР 2019'!T198&lt;T$3+T$296,0,IF('Статистика ВПР 2019'!T198&lt;T$3+2*T$296,1,2)))))</f>
        <v>0</v>
      </c>
      <c r="U198" s="7">
        <f>IF('Статистика ВПР 2019'!U198="","_",IF('Статистика ВПР 2019'!U198&lt;U$3-2*U$296,-2,IF('Статистика ВПР 2019'!U198&lt;U$3-U$296,-1,IF('Статистика ВПР 2019'!U198&lt;U$3+U$296,0,IF('Статистика ВПР 2019'!U198&lt;U$3+2*U$296,1,2)))))</f>
        <v>0</v>
      </c>
      <c r="V198" s="7">
        <f>IF('Статистика ВПР 2019'!V198="","_",IF('Статистика ВПР 2019'!V198&lt;V$3-2*V$296,-2,IF('Статистика ВПР 2019'!V198&lt;V$3-V$296,-1,IF('Статистика ВПР 2019'!V198&lt;V$3+V$296,0,IF('Статистика ВПР 2019'!V198&lt;V$3+2*V$296,1,2)))))</f>
        <v>0</v>
      </c>
      <c r="W198" s="7" t="str">
        <f>IF('Статистика ВПР 2019'!W198="","_",IF('Статистика ВПР 2019'!W198&lt;W$3-2*W$296,-2,IF('Статистика ВПР 2019'!W198&lt;W$3-W$296,-1,IF('Статистика ВПР 2019'!W198&lt;W$3+W$296,0,IF('Статистика ВПР 2019'!W198&lt;W$3+2*W$296,1,2)))))</f>
        <v>_</v>
      </c>
      <c r="X198" s="7" t="str">
        <f>IF('Статистика ВПР 2019'!X198="","_",IF('Статистика ВПР 2019'!X198&lt;X$3-2*X$296,-2,IF('Статистика ВПР 2019'!X198&lt;X$3-X$296,-1,IF('Статистика ВПР 2019'!X198&lt;X$3+X$296,0,IF('Статистика ВПР 2019'!X198&lt;X$3+2*X$296,1,2)))))</f>
        <v>_</v>
      </c>
      <c r="Y198" s="7" t="str">
        <f>IF('Статистика ВПР 2019'!Y198="","_",IF('Статистика ВПР 2019'!Y198&lt;Y$3-2*Y$296,-2,IF('Статистика ВПР 2019'!Y198&lt;Y$3-Y$296,-1,IF('Статистика ВПР 2019'!Y198&lt;Y$3+Y$296,0,IF('Статистика ВПР 2019'!Y198&lt;Y$3+2*Y$296,1,2)))))</f>
        <v>_</v>
      </c>
      <c r="Z198" s="7" t="str">
        <f>IF('Статистика ВПР 2019'!Z198="","_",IF('Статистика ВПР 2019'!Z198&lt;Z$3-2*Z$296,-2,IF('Статистика ВПР 2019'!Z198&lt;Z$3-Z$296,-1,IF('Статистика ВПР 2019'!Z198&lt;Z$3+Z$296,0,IF('Статистика ВПР 2019'!Z198&lt;Z$3+2*Z$296,1,2)))))</f>
        <v>_</v>
      </c>
      <c r="AA198" s="7" t="str">
        <f>IF('Статистика ВПР 2019'!AA198="","_",IF('Статистика ВПР 2019'!AA198&lt;AA$3-2*AA$296,-2,IF('Статистика ВПР 2019'!AA198&lt;AA$3-AA$296,-1,IF('Статистика ВПР 2019'!AA198&lt;AA$3+AA$296,0,IF('Статистика ВПР 2019'!AA198&lt;AA$3+2*AA$296,1,2)))))</f>
        <v>_</v>
      </c>
      <c r="AB198" s="7">
        <f>IF('Статистика ВПР 2019'!AB198="","_",IF('Статистика ВПР 2019'!AB198&lt;AB$3-2*AB$296,-2,IF('Статистика ВПР 2019'!AB198&lt;AB$3-AB$296,-1,IF('Статистика ВПР 2019'!AB198&lt;AB$3+AB$296,0,IF('Статистика ВПР 2019'!AB198&lt;AB$3+2*AB$296,1,2)))))</f>
        <v>0</v>
      </c>
      <c r="AC198" s="7" t="str">
        <f>IF('Статистика ВПР 2019'!AC198="","_",IF('Статистика ВПР 2019'!AC198&lt;AC$3-2*AC$296,-2,IF('Статистика ВПР 2019'!AC198&lt;AC$3-AC$296,-1,IF('Статистика ВПР 2019'!AC198&lt;AC$3+AC$296,0,IF('Статистика ВПР 2019'!AC198&lt;AC$3+2*AC$296,1,2)))))</f>
        <v>_</v>
      </c>
      <c r="AD198" s="7" t="str">
        <f>IF('Статистика ВПР 2019'!AD198="","_",IF('Статистика ВПР 2019'!AD198&lt;AD$3-2*AD$296,-2,IF('Статистика ВПР 2019'!AD198&lt;AD$3-AD$296,-1,IF('Статистика ВПР 2019'!AD198&lt;AD$3+AD$296,0,IF('Статистика ВПР 2019'!AD198&lt;AD$3+2*AD$296,1,2)))))</f>
        <v>_</v>
      </c>
      <c r="AE198" s="7">
        <f>IF('Статистика ВПР 2019'!AE198="","_",IF('Статистика ВПР 2019'!AE198&lt;AE$3-2*AE$296,-2,IF('Статистика ВПР 2019'!AE198&lt;AE$3-AE$296,-1,IF('Статистика ВПР 2019'!AE198&lt;AE$3+AE$296,0,IF('Статистика ВПР 2019'!AE198&lt;AE$3+2*AE$296,1,2)))))</f>
        <v>0</v>
      </c>
      <c r="AF198" s="7">
        <f>IF('Статистика ВПР 2019'!AF198="","_",IF('Статистика ВПР 2019'!AF198&lt;AF$3-2*AF$296,-2,IF('Статистика ВПР 2019'!AF198&lt;AF$3-AF$296,-1,IF('Статистика ВПР 2019'!AF198&lt;AF$3+AF$296,0,IF('Статистика ВПР 2019'!AF198&lt;AF$3+2*AF$296,1,2)))))</f>
        <v>0</v>
      </c>
      <c r="AG198" s="7" t="str">
        <f>IF('Статистика ВПР 2019'!AG198="","_",IF('Статистика ВПР 2019'!AG198&lt;AG$3-2*AG$296,-2,IF('Статистика ВПР 2019'!AG198&lt;AG$3-AG$296,-1,IF('Статистика ВПР 2019'!AG198&lt;AG$3+AG$296,0,IF('Статистика ВПР 2019'!AG198&lt;AG$3+2*AG$296,1,2)))))</f>
        <v>_</v>
      </c>
      <c r="AH198" s="7" t="str">
        <f>IF('Статистика ВПР 2019'!AH198="","_",IF('Статистика ВПР 2019'!AH198&lt;AH$3-2*AH$296,-2,IF('Статистика ВПР 2019'!AH198&lt;AH$3-AH$296,-1,IF('Статистика ВПР 2019'!AH198&lt;AH$3+AH$296,0,IF('Статистика ВПР 2019'!AH198&lt;AH$3+2*AH$296,1,2)))))</f>
        <v>_</v>
      </c>
      <c r="AI198" s="7" t="str">
        <f>IF('Статистика ВПР 2019'!AI198="","_",IF('Статистика ВПР 2019'!AI198&lt;AI$3-2*AI$296,-2,IF('Статистика ВПР 2019'!AI198&lt;AI$3-AI$296,-1,IF('Статистика ВПР 2019'!AI198&lt;AI$3+AI$296,0,IF('Статистика ВПР 2019'!AI198&lt;AI$3+2*AI$296,1,2)))))</f>
        <v>_</v>
      </c>
      <c r="AJ198" s="7" t="str">
        <f>IF('Статистика ВПР 2019'!AJ198="","_",IF('Статистика ВПР 2019'!AJ198&lt;AJ$3-2*AJ$296,-2,IF('Статистика ВПР 2019'!AJ198&lt;AJ$3-AJ$296,-1,IF('Статистика ВПР 2019'!AJ198&lt;AJ$3+AJ$296,0,IF('Статистика ВПР 2019'!AJ198&lt;AJ$3+2*AJ$296,1,2)))))</f>
        <v>_</v>
      </c>
      <c r="AK198" s="7" t="str">
        <f>IF('Статистика ВПР 2019'!AK198="","_",IF('Статистика ВПР 2019'!AK198&lt;AK$3-2*AK$296,-2,IF('Статистика ВПР 2019'!AK198&lt;AK$3-AK$296,-1,IF('Статистика ВПР 2019'!AK198&lt;AK$3+AK$296,0,IF('Статистика ВПР 2019'!AK198&lt;AK$3+2*AK$296,1,2)))))</f>
        <v>_</v>
      </c>
      <c r="AL198" s="2">
        <f t="shared" si="3"/>
        <v>35</v>
      </c>
    </row>
    <row r="199" spans="1:38" x14ac:dyDescent="0.25">
      <c r="A199" s="4" t="s">
        <v>101</v>
      </c>
      <c r="B199" s="6" t="s">
        <v>104</v>
      </c>
      <c r="C199" s="7">
        <f>IF('Статистика ВПР 2019'!C199="","_",IF('Статистика ВПР 2019'!C199&lt;C$3-2*C$296,-2,IF('Статистика ВПР 2019'!C199&lt;C$3-C$296,-1,IF('Статистика ВПР 2019'!C199&lt;C$3+C$296,0,IF('Статистика ВПР 2019'!C199&lt;C$3+2*C$296,1,2)))))</f>
        <v>0</v>
      </c>
      <c r="D199" s="7">
        <f>IF('Статистика ВПР 2019'!D199="","_",IF('Статистика ВПР 2019'!D199&lt;D$3-2*D$296,-2,IF('Статистика ВПР 2019'!D199&lt;D$3-D$296,-1,IF('Статистика ВПР 2019'!D199&lt;D$3+D$296,0,IF('Статистика ВПР 2019'!D199&lt;D$3+2*D$296,1,2)))))</f>
        <v>-1</v>
      </c>
      <c r="E199" s="7">
        <f>IF('Статистика ВПР 2019'!E199="","_",IF('Статистика ВПР 2019'!E199&lt;E$3-2*E$296,-2,IF('Статистика ВПР 2019'!E199&lt;E$3-E$296,-1,IF('Статистика ВПР 2019'!E199&lt;E$3+E$296,0,IF('Статистика ВПР 2019'!E199&lt;E$3+2*E$296,1,2)))))</f>
        <v>-1</v>
      </c>
      <c r="F199" s="7">
        <f>IF('Статистика ВПР 2019'!F199="","_",IF('Статистика ВПР 2019'!F199&lt;F$3-2*F$296,-2,IF('Статистика ВПР 2019'!F199&lt;F$3-F$296,-1,IF('Статистика ВПР 2019'!F199&lt;F$3+F$296,0,IF('Статистика ВПР 2019'!F199&lt;F$3+2*F$296,1,2)))))</f>
        <v>0</v>
      </c>
      <c r="G199" s="7">
        <f>IF('Статистика ВПР 2019'!G199="","_",IF('Статистика ВПР 2019'!G199&lt;G$3-2*G$296,-2,IF('Статистика ВПР 2019'!G199&lt;G$3-G$296,-1,IF('Статистика ВПР 2019'!G199&lt;G$3+G$296,0,IF('Статистика ВПР 2019'!G199&lt;G$3+2*G$296,1,2)))))</f>
        <v>0</v>
      </c>
      <c r="H199" s="7">
        <f>IF('Статистика ВПР 2019'!H199="","_",IF('Статистика ВПР 2019'!H199&lt;H$3-2*H$296,-2,IF('Статистика ВПР 2019'!H199&lt;H$3-H$296,-1,IF('Статистика ВПР 2019'!H199&lt;H$3+H$296,0,IF('Статистика ВПР 2019'!H199&lt;H$3+2*H$296,1,2)))))</f>
        <v>0</v>
      </c>
      <c r="I199" s="7">
        <f>IF('Статистика ВПР 2019'!I199="","_",IF('Статистика ВПР 2019'!I199&lt;I$3-2*I$296,-2,IF('Статистика ВПР 2019'!I199&lt;I$3-I$296,-1,IF('Статистика ВПР 2019'!I199&lt;I$3+I$296,0,IF('Статистика ВПР 2019'!I199&lt;I$3+2*I$296,1,2)))))</f>
        <v>0</v>
      </c>
      <c r="J199" s="7">
        <f>IF('Статистика ВПР 2019'!J199="","_",IF('Статистика ВПР 2019'!J199&lt;J$3-2*J$296,-2,IF('Статистика ВПР 2019'!J199&lt;J$3-J$296,-1,IF('Статистика ВПР 2019'!J199&lt;J$3+J$296,0,IF('Статистика ВПР 2019'!J199&lt;J$3+2*J$296,1,2)))))</f>
        <v>0</v>
      </c>
      <c r="K199" s="7">
        <f>IF('Статистика ВПР 2019'!K199="","_",IF('Статистика ВПР 2019'!K199&lt;K$3-2*K$296,-2,IF('Статистика ВПР 2019'!K199&lt;K$3-K$296,-1,IF('Статистика ВПР 2019'!K199&lt;K$3+K$296,0,IF('Статистика ВПР 2019'!K199&lt;K$3+2*K$296,1,2)))))</f>
        <v>-1</v>
      </c>
      <c r="L199" s="7">
        <f>IF('Статистика ВПР 2019'!L199="","_",IF('Статистика ВПР 2019'!L199&lt;L$3-2*L$296,-2,IF('Статистика ВПР 2019'!L199&lt;L$3-L$296,-1,IF('Статистика ВПР 2019'!L199&lt;L$3+L$296,0,IF('Статистика ВПР 2019'!L199&lt;L$3+2*L$296,1,2)))))</f>
        <v>0</v>
      </c>
      <c r="M199" s="7">
        <f>IF('Статистика ВПР 2019'!M199="","_",IF('Статистика ВПР 2019'!M199&lt;M$3-2*M$296,-2,IF('Статистика ВПР 2019'!M199&lt;M$3-M$296,-1,IF('Статистика ВПР 2019'!M199&lt;M$3+M$296,0,IF('Статистика ВПР 2019'!M199&lt;M$3+2*M$296,1,2)))))</f>
        <v>-1</v>
      </c>
      <c r="N199" s="7">
        <f>IF('Статистика ВПР 2019'!N199="","_",IF('Статистика ВПР 2019'!N199&lt;N$3-2*N$296,-2,IF('Статистика ВПР 2019'!N199&lt;N$3-N$296,-1,IF('Статистика ВПР 2019'!N199&lt;N$3+N$296,0,IF('Статистика ВПР 2019'!N199&lt;N$3+2*N$296,1,2)))))</f>
        <v>0</v>
      </c>
      <c r="O199" s="7">
        <f>IF('Статистика ВПР 2019'!O199="","_",IF('Статистика ВПР 2019'!O199&lt;O$3-2*O$296,-2,IF('Статистика ВПР 2019'!O199&lt;O$3-O$296,-1,IF('Статистика ВПР 2019'!O199&lt;O$3+O$296,0,IF('Статистика ВПР 2019'!O199&lt;O$3+2*O$296,1,2)))))</f>
        <v>0</v>
      </c>
      <c r="P199" s="7">
        <f>IF('Статистика ВПР 2019'!P199="","_",IF('Статистика ВПР 2019'!P199&lt;P$3-2*P$296,-2,IF('Статистика ВПР 2019'!P199&lt;P$3-P$296,-1,IF('Статистика ВПР 2019'!P199&lt;P$3+P$296,0,IF('Статистика ВПР 2019'!P199&lt;P$3+2*P$296,1,2)))))</f>
        <v>0</v>
      </c>
      <c r="Q199" s="7">
        <f>IF('Статистика ВПР 2019'!Q199="","_",IF('Статистика ВПР 2019'!Q199&lt;Q$3-2*Q$296,-2,IF('Статистика ВПР 2019'!Q199&lt;Q$3-Q$296,-1,IF('Статистика ВПР 2019'!Q199&lt;Q$3+Q$296,0,IF('Статистика ВПР 2019'!Q199&lt;Q$3+2*Q$296,1,2)))))</f>
        <v>0</v>
      </c>
      <c r="R199" s="7">
        <f>IF('Статистика ВПР 2019'!R199="","_",IF('Статистика ВПР 2019'!R199&lt;R$3-2*R$296,-2,IF('Статистика ВПР 2019'!R199&lt;R$3-R$296,-1,IF('Статистика ВПР 2019'!R199&lt;R$3+R$296,0,IF('Статистика ВПР 2019'!R199&lt;R$3+2*R$296,1,2)))))</f>
        <v>0</v>
      </c>
      <c r="S199" s="7">
        <f>IF('Статистика ВПР 2019'!S199="","_",IF('Статистика ВПР 2019'!S199&lt;S$3-2*S$296,-2,IF('Статистика ВПР 2019'!S199&lt;S$3-S$296,-1,IF('Статистика ВПР 2019'!S199&lt;S$3+S$296,0,IF('Статистика ВПР 2019'!S199&lt;S$3+2*S$296,1,2)))))</f>
        <v>0</v>
      </c>
      <c r="T199" s="7">
        <f>IF('Статистика ВПР 2019'!T199="","_",IF('Статистика ВПР 2019'!T199&lt;T$3-2*T$296,-2,IF('Статистика ВПР 2019'!T199&lt;T$3-T$296,-1,IF('Статистика ВПР 2019'!T199&lt;T$3+T$296,0,IF('Статистика ВПР 2019'!T199&lt;T$3+2*T$296,1,2)))))</f>
        <v>-1</v>
      </c>
      <c r="U199" s="7">
        <f>IF('Статистика ВПР 2019'!U199="","_",IF('Статистика ВПР 2019'!U199&lt;U$3-2*U$296,-2,IF('Статистика ВПР 2019'!U199&lt;U$3-U$296,-1,IF('Статистика ВПР 2019'!U199&lt;U$3+U$296,0,IF('Статистика ВПР 2019'!U199&lt;U$3+2*U$296,1,2)))))</f>
        <v>0</v>
      </c>
      <c r="V199" s="7">
        <f>IF('Статистика ВПР 2019'!V199="","_",IF('Статистика ВПР 2019'!V199&lt;V$3-2*V$296,-2,IF('Статистика ВПР 2019'!V199&lt;V$3-V$296,-1,IF('Статистика ВПР 2019'!V199&lt;V$3+V$296,0,IF('Статистика ВПР 2019'!V199&lt;V$3+2*V$296,1,2)))))</f>
        <v>0</v>
      </c>
      <c r="W199" s="7">
        <f>IF('Статистика ВПР 2019'!W199="","_",IF('Статистика ВПР 2019'!W199&lt;W$3-2*W$296,-2,IF('Статистика ВПР 2019'!W199&lt;W$3-W$296,-1,IF('Статистика ВПР 2019'!W199&lt;W$3+W$296,0,IF('Статистика ВПР 2019'!W199&lt;W$3+2*W$296,1,2)))))</f>
        <v>0</v>
      </c>
      <c r="X199" s="7">
        <f>IF('Статистика ВПР 2019'!X199="","_",IF('Статистика ВПР 2019'!X199&lt;X$3-2*X$296,-2,IF('Статистика ВПР 2019'!X199&lt;X$3-X$296,-1,IF('Статистика ВПР 2019'!X199&lt;X$3+X$296,0,IF('Статистика ВПР 2019'!X199&lt;X$3+2*X$296,1,2)))))</f>
        <v>1</v>
      </c>
      <c r="Y199" s="7" t="str">
        <f>IF('Статистика ВПР 2019'!Y199="","_",IF('Статистика ВПР 2019'!Y199&lt;Y$3-2*Y$296,-2,IF('Статистика ВПР 2019'!Y199&lt;Y$3-Y$296,-1,IF('Статистика ВПР 2019'!Y199&lt;Y$3+Y$296,0,IF('Статистика ВПР 2019'!Y199&lt;Y$3+2*Y$296,1,2)))))</f>
        <v>_</v>
      </c>
      <c r="Z199" s="7" t="str">
        <f>IF('Статистика ВПР 2019'!Z199="","_",IF('Статистика ВПР 2019'!Z199&lt;Z$3-2*Z$296,-2,IF('Статистика ВПР 2019'!Z199&lt;Z$3-Z$296,-1,IF('Статистика ВПР 2019'!Z199&lt;Z$3+Z$296,0,IF('Статистика ВПР 2019'!Z199&lt;Z$3+2*Z$296,1,2)))))</f>
        <v>_</v>
      </c>
      <c r="AA199" s="7">
        <f>IF('Статистика ВПР 2019'!AA199="","_",IF('Статистика ВПР 2019'!AA199&lt;AA$3-2*AA$296,-2,IF('Статистика ВПР 2019'!AA199&lt;AA$3-AA$296,-1,IF('Статистика ВПР 2019'!AA199&lt;AA$3+AA$296,0,IF('Статистика ВПР 2019'!AA199&lt;AA$3+2*AA$296,1,2)))))</f>
        <v>-1</v>
      </c>
      <c r="AB199" s="7">
        <f>IF('Статистика ВПР 2019'!AB199="","_",IF('Статистика ВПР 2019'!AB199&lt;AB$3-2*AB$296,-2,IF('Статистика ВПР 2019'!AB199&lt;AB$3-AB$296,-1,IF('Статистика ВПР 2019'!AB199&lt;AB$3+AB$296,0,IF('Статистика ВПР 2019'!AB199&lt;AB$3+2*AB$296,1,2)))))</f>
        <v>0</v>
      </c>
      <c r="AC199" s="7">
        <f>IF('Статистика ВПР 2019'!AC199="","_",IF('Статистика ВПР 2019'!AC199&lt;AC$3-2*AC$296,-2,IF('Статистика ВПР 2019'!AC199&lt;AC$3-AC$296,-1,IF('Статистика ВПР 2019'!AC199&lt;AC$3+AC$296,0,IF('Статистика ВПР 2019'!AC199&lt;AC$3+2*AC$296,1,2)))))</f>
        <v>0</v>
      </c>
      <c r="AD199" s="7">
        <f>IF('Статистика ВПР 2019'!AD199="","_",IF('Статистика ВПР 2019'!AD199&lt;AD$3-2*AD$296,-2,IF('Статистика ВПР 2019'!AD199&lt;AD$3-AD$296,-1,IF('Статистика ВПР 2019'!AD199&lt;AD$3+AD$296,0,IF('Статистика ВПР 2019'!AD199&lt;AD$3+2*AD$296,1,2)))))</f>
        <v>0</v>
      </c>
      <c r="AE199" s="7">
        <f>IF('Статистика ВПР 2019'!AE199="","_",IF('Статистика ВПР 2019'!AE199&lt;AE$3-2*AE$296,-2,IF('Статистика ВПР 2019'!AE199&lt;AE$3-AE$296,-1,IF('Статистика ВПР 2019'!AE199&lt;AE$3+AE$296,0,IF('Статистика ВПР 2019'!AE199&lt;AE$3+2*AE$296,1,2)))))</f>
        <v>0</v>
      </c>
      <c r="AF199" s="7">
        <f>IF('Статистика ВПР 2019'!AF199="","_",IF('Статистика ВПР 2019'!AF199&lt;AF$3-2*AF$296,-2,IF('Статистика ВПР 2019'!AF199&lt;AF$3-AF$296,-1,IF('Статистика ВПР 2019'!AF199&lt;AF$3+AF$296,0,IF('Статистика ВПР 2019'!AF199&lt;AF$3+2*AF$296,1,2)))))</f>
        <v>-2</v>
      </c>
      <c r="AG199" s="7" t="str">
        <f>IF('Статистика ВПР 2019'!AG199="","_",IF('Статистика ВПР 2019'!AG199&lt;AG$3-2*AG$296,-2,IF('Статистика ВПР 2019'!AG199&lt;AG$3-AG$296,-1,IF('Статистика ВПР 2019'!AG199&lt;AG$3+AG$296,0,IF('Статистика ВПР 2019'!AG199&lt;AG$3+2*AG$296,1,2)))))</f>
        <v>_</v>
      </c>
      <c r="AH199" s="7">
        <f>IF('Статистика ВПР 2019'!AH199="","_",IF('Статистика ВПР 2019'!AH199&lt;AH$3-2*AH$296,-2,IF('Статистика ВПР 2019'!AH199&lt;AH$3-AH$296,-1,IF('Статистика ВПР 2019'!AH199&lt;AH$3+AH$296,0,IF('Статистика ВПР 2019'!AH199&lt;AH$3+2*AH$296,1,2)))))</f>
        <v>-1</v>
      </c>
      <c r="AI199" s="7" t="str">
        <f>IF('Статистика ВПР 2019'!AI199="","_",IF('Статистика ВПР 2019'!AI199&lt;AI$3-2*AI$296,-2,IF('Статистика ВПР 2019'!AI199&lt;AI$3-AI$296,-1,IF('Статистика ВПР 2019'!AI199&lt;AI$3+AI$296,0,IF('Статистика ВПР 2019'!AI199&lt;AI$3+2*AI$296,1,2)))))</f>
        <v>_</v>
      </c>
      <c r="AJ199" s="7" t="str">
        <f>IF('Статистика ВПР 2019'!AJ199="","_",IF('Статистика ВПР 2019'!AJ199&lt;AJ$3-2*AJ$296,-2,IF('Статистика ВПР 2019'!AJ199&lt;AJ$3-AJ$296,-1,IF('Статистика ВПР 2019'!AJ199&lt;AJ$3+AJ$296,0,IF('Статистика ВПР 2019'!AJ199&lt;AJ$3+2*AJ$296,1,2)))))</f>
        <v>_</v>
      </c>
      <c r="AK199" s="7" t="str">
        <f>IF('Статистика ВПР 2019'!AK199="","_",IF('Статистика ВПР 2019'!AK199&lt;AK$3-2*AK$296,-2,IF('Статистика ВПР 2019'!AK199&lt;AK$3-AK$296,-1,IF('Статистика ВПР 2019'!AK199&lt;AK$3+AK$296,0,IF('Статистика ВПР 2019'!AK199&lt;AK$3+2*AK$296,1,2)))))</f>
        <v>_</v>
      </c>
      <c r="AL199" s="2">
        <f t="shared" si="3"/>
        <v>35</v>
      </c>
    </row>
    <row r="200" spans="1:38" x14ac:dyDescent="0.25">
      <c r="A200" s="4" t="s">
        <v>101</v>
      </c>
      <c r="B200" s="6" t="s">
        <v>105</v>
      </c>
      <c r="C200" s="7">
        <f>IF('Статистика ВПР 2019'!C200="","_",IF('Статистика ВПР 2019'!C200&lt;C$3-2*C$296,-2,IF('Статистика ВПР 2019'!C200&lt;C$3-C$296,-1,IF('Статистика ВПР 2019'!C200&lt;C$3+C$296,0,IF('Статистика ВПР 2019'!C200&lt;C$3+2*C$296,1,2)))))</f>
        <v>0</v>
      </c>
      <c r="D200" s="7">
        <f>IF('Статистика ВПР 2019'!D200="","_",IF('Статистика ВПР 2019'!D200&lt;D$3-2*D$296,-2,IF('Статистика ВПР 2019'!D200&lt;D$3-D$296,-1,IF('Статистика ВПР 2019'!D200&lt;D$3+D$296,0,IF('Статистика ВПР 2019'!D200&lt;D$3+2*D$296,1,2)))))</f>
        <v>-1</v>
      </c>
      <c r="E200" s="7">
        <f>IF('Статистика ВПР 2019'!E200="","_",IF('Статистика ВПР 2019'!E200&lt;E$3-2*E$296,-2,IF('Статистика ВПР 2019'!E200&lt;E$3-E$296,-1,IF('Статистика ВПР 2019'!E200&lt;E$3+E$296,0,IF('Статистика ВПР 2019'!E200&lt;E$3+2*E$296,1,2)))))</f>
        <v>0</v>
      </c>
      <c r="F200" s="7">
        <f>IF('Статистика ВПР 2019'!F200="","_",IF('Статистика ВПР 2019'!F200&lt;F$3-2*F$296,-2,IF('Статистика ВПР 2019'!F200&lt;F$3-F$296,-1,IF('Статистика ВПР 2019'!F200&lt;F$3+F$296,0,IF('Статистика ВПР 2019'!F200&lt;F$3+2*F$296,1,2)))))</f>
        <v>0</v>
      </c>
      <c r="G200" s="7">
        <f>IF('Статистика ВПР 2019'!G200="","_",IF('Статистика ВПР 2019'!G200&lt;G$3-2*G$296,-2,IF('Статистика ВПР 2019'!G200&lt;G$3-G$296,-1,IF('Статистика ВПР 2019'!G200&lt;G$3+G$296,0,IF('Статистика ВПР 2019'!G200&lt;G$3+2*G$296,1,2)))))</f>
        <v>0</v>
      </c>
      <c r="H200" s="7">
        <f>IF('Статистика ВПР 2019'!H200="","_",IF('Статистика ВПР 2019'!H200&lt;H$3-2*H$296,-2,IF('Статистика ВПР 2019'!H200&lt;H$3-H$296,-1,IF('Статистика ВПР 2019'!H200&lt;H$3+H$296,0,IF('Статистика ВПР 2019'!H200&lt;H$3+2*H$296,1,2)))))</f>
        <v>1</v>
      </c>
      <c r="I200" s="7">
        <f>IF('Статистика ВПР 2019'!I200="","_",IF('Статистика ВПР 2019'!I200&lt;I$3-2*I$296,-2,IF('Статистика ВПР 2019'!I200&lt;I$3-I$296,-1,IF('Статистика ВПР 2019'!I200&lt;I$3+I$296,0,IF('Статистика ВПР 2019'!I200&lt;I$3+2*I$296,1,2)))))</f>
        <v>0</v>
      </c>
      <c r="J200" s="7">
        <f>IF('Статистика ВПР 2019'!J200="","_",IF('Статистика ВПР 2019'!J200&lt;J$3-2*J$296,-2,IF('Статистика ВПР 2019'!J200&lt;J$3-J$296,-1,IF('Статистика ВПР 2019'!J200&lt;J$3+J$296,0,IF('Статистика ВПР 2019'!J200&lt;J$3+2*J$296,1,2)))))</f>
        <v>0</v>
      </c>
      <c r="K200" s="7">
        <f>IF('Статистика ВПР 2019'!K200="","_",IF('Статистика ВПР 2019'!K200&lt;K$3-2*K$296,-2,IF('Статистика ВПР 2019'!K200&lt;K$3-K$296,-1,IF('Статистика ВПР 2019'!K200&lt;K$3+K$296,0,IF('Статистика ВПР 2019'!K200&lt;K$3+2*K$296,1,2)))))</f>
        <v>0</v>
      </c>
      <c r="L200" s="7">
        <f>IF('Статистика ВПР 2019'!L200="","_",IF('Статистика ВПР 2019'!L200&lt;L$3-2*L$296,-2,IF('Статистика ВПР 2019'!L200&lt;L$3-L$296,-1,IF('Статистика ВПР 2019'!L200&lt;L$3+L$296,0,IF('Статистика ВПР 2019'!L200&lt;L$3+2*L$296,1,2)))))</f>
        <v>0</v>
      </c>
      <c r="M200" s="7">
        <f>IF('Статистика ВПР 2019'!M200="","_",IF('Статистика ВПР 2019'!M200&lt;M$3-2*M$296,-2,IF('Статистика ВПР 2019'!M200&lt;M$3-M$296,-1,IF('Статистика ВПР 2019'!M200&lt;M$3+M$296,0,IF('Статистика ВПР 2019'!M200&lt;M$3+2*M$296,1,2)))))</f>
        <v>0</v>
      </c>
      <c r="N200" s="7">
        <f>IF('Статистика ВПР 2019'!N200="","_",IF('Статистика ВПР 2019'!N200&lt;N$3-2*N$296,-2,IF('Статистика ВПР 2019'!N200&lt;N$3-N$296,-1,IF('Статистика ВПР 2019'!N200&lt;N$3+N$296,0,IF('Статистика ВПР 2019'!N200&lt;N$3+2*N$296,1,2)))))</f>
        <v>0</v>
      </c>
      <c r="O200" s="7">
        <f>IF('Статистика ВПР 2019'!O200="","_",IF('Статистика ВПР 2019'!O200&lt;O$3-2*O$296,-2,IF('Статистика ВПР 2019'!O200&lt;O$3-O$296,-1,IF('Статистика ВПР 2019'!O200&lt;O$3+O$296,0,IF('Статистика ВПР 2019'!O200&lt;O$3+2*O$296,1,2)))))</f>
        <v>0</v>
      </c>
      <c r="P200" s="7">
        <f>IF('Статистика ВПР 2019'!P200="","_",IF('Статистика ВПР 2019'!P200&lt;P$3-2*P$296,-2,IF('Статистика ВПР 2019'!P200&lt;P$3-P$296,-1,IF('Статистика ВПР 2019'!P200&lt;P$3+P$296,0,IF('Статистика ВПР 2019'!P200&lt;P$3+2*P$296,1,2)))))</f>
        <v>0</v>
      </c>
      <c r="Q200" s="7">
        <f>IF('Статистика ВПР 2019'!Q200="","_",IF('Статистика ВПР 2019'!Q200&lt;Q$3-2*Q$296,-2,IF('Статистика ВПР 2019'!Q200&lt;Q$3-Q$296,-1,IF('Статистика ВПР 2019'!Q200&lt;Q$3+Q$296,0,IF('Статистика ВПР 2019'!Q200&lt;Q$3+2*Q$296,1,2)))))</f>
        <v>0</v>
      </c>
      <c r="R200" s="7">
        <f>IF('Статистика ВПР 2019'!R200="","_",IF('Статистика ВПР 2019'!R200&lt;R$3-2*R$296,-2,IF('Статистика ВПР 2019'!R200&lt;R$3-R$296,-1,IF('Статистика ВПР 2019'!R200&lt;R$3+R$296,0,IF('Статистика ВПР 2019'!R200&lt;R$3+2*R$296,1,2)))))</f>
        <v>0</v>
      </c>
      <c r="S200" s="7">
        <f>IF('Статистика ВПР 2019'!S200="","_",IF('Статистика ВПР 2019'!S200&lt;S$3-2*S$296,-2,IF('Статистика ВПР 2019'!S200&lt;S$3-S$296,-1,IF('Статистика ВПР 2019'!S200&lt;S$3+S$296,0,IF('Статистика ВПР 2019'!S200&lt;S$3+2*S$296,1,2)))))</f>
        <v>0</v>
      </c>
      <c r="T200" s="7">
        <f>IF('Статистика ВПР 2019'!T200="","_",IF('Статистика ВПР 2019'!T200&lt;T$3-2*T$296,-2,IF('Статистика ВПР 2019'!T200&lt;T$3-T$296,-1,IF('Статистика ВПР 2019'!T200&lt;T$3+T$296,0,IF('Статистика ВПР 2019'!T200&lt;T$3+2*T$296,1,2)))))</f>
        <v>1</v>
      </c>
      <c r="U200" s="7">
        <f>IF('Статистика ВПР 2019'!U200="","_",IF('Статистика ВПР 2019'!U200&lt;U$3-2*U$296,-2,IF('Статистика ВПР 2019'!U200&lt;U$3-U$296,-1,IF('Статистика ВПР 2019'!U200&lt;U$3+U$296,0,IF('Статистика ВПР 2019'!U200&lt;U$3+2*U$296,1,2)))))</f>
        <v>-1</v>
      </c>
      <c r="V200" s="7">
        <f>IF('Статистика ВПР 2019'!V200="","_",IF('Статистика ВПР 2019'!V200&lt;V$3-2*V$296,-2,IF('Статистика ВПР 2019'!V200&lt;V$3-V$296,-1,IF('Статистика ВПР 2019'!V200&lt;V$3+V$296,0,IF('Статистика ВПР 2019'!V200&lt;V$3+2*V$296,1,2)))))</f>
        <v>-1</v>
      </c>
      <c r="W200" s="7">
        <f>IF('Статистика ВПР 2019'!W200="","_",IF('Статистика ВПР 2019'!W200&lt;W$3-2*W$296,-2,IF('Статистика ВПР 2019'!W200&lt;W$3-W$296,-1,IF('Статистика ВПР 2019'!W200&lt;W$3+W$296,0,IF('Статистика ВПР 2019'!W200&lt;W$3+2*W$296,1,2)))))</f>
        <v>0</v>
      </c>
      <c r="X200" s="7" t="str">
        <f>IF('Статистика ВПР 2019'!X200="","_",IF('Статистика ВПР 2019'!X200&lt;X$3-2*X$296,-2,IF('Статистика ВПР 2019'!X200&lt;X$3-X$296,-1,IF('Статистика ВПР 2019'!X200&lt;X$3+X$296,0,IF('Статистика ВПР 2019'!X200&lt;X$3+2*X$296,1,2)))))</f>
        <v>_</v>
      </c>
      <c r="Y200" s="7" t="str">
        <f>IF('Статистика ВПР 2019'!Y200="","_",IF('Статистика ВПР 2019'!Y200&lt;Y$3-2*Y$296,-2,IF('Статистика ВПР 2019'!Y200&lt;Y$3-Y$296,-1,IF('Статистика ВПР 2019'!Y200&lt;Y$3+Y$296,0,IF('Статистика ВПР 2019'!Y200&lt;Y$3+2*Y$296,1,2)))))</f>
        <v>_</v>
      </c>
      <c r="Z200" s="7" t="str">
        <f>IF('Статистика ВПР 2019'!Z200="","_",IF('Статистика ВПР 2019'!Z200&lt;Z$3-2*Z$296,-2,IF('Статистика ВПР 2019'!Z200&lt;Z$3-Z$296,-1,IF('Статистика ВПР 2019'!Z200&lt;Z$3+Z$296,0,IF('Статистика ВПР 2019'!Z200&lt;Z$3+2*Z$296,1,2)))))</f>
        <v>_</v>
      </c>
      <c r="AA200" s="7">
        <f>IF('Статистика ВПР 2019'!AA200="","_",IF('Статистика ВПР 2019'!AA200&lt;AA$3-2*AA$296,-2,IF('Статистика ВПР 2019'!AA200&lt;AA$3-AA$296,-1,IF('Статистика ВПР 2019'!AA200&lt;AA$3+AA$296,0,IF('Статистика ВПР 2019'!AA200&lt;AA$3+2*AA$296,1,2)))))</f>
        <v>0</v>
      </c>
      <c r="AB200" s="7">
        <f>IF('Статистика ВПР 2019'!AB200="","_",IF('Статистика ВПР 2019'!AB200&lt;AB$3-2*AB$296,-2,IF('Статистика ВПР 2019'!AB200&lt;AB$3-AB$296,-1,IF('Статистика ВПР 2019'!AB200&lt;AB$3+AB$296,0,IF('Статистика ВПР 2019'!AB200&lt;AB$3+2*AB$296,1,2)))))</f>
        <v>0</v>
      </c>
      <c r="AC200" s="7">
        <f>IF('Статистика ВПР 2019'!AC200="","_",IF('Статистика ВПР 2019'!AC200&lt;AC$3-2*AC$296,-2,IF('Статистика ВПР 2019'!AC200&lt;AC$3-AC$296,-1,IF('Статистика ВПР 2019'!AC200&lt;AC$3+AC$296,0,IF('Статистика ВПР 2019'!AC200&lt;AC$3+2*AC$296,1,2)))))</f>
        <v>0</v>
      </c>
      <c r="AD200" s="7">
        <f>IF('Статистика ВПР 2019'!AD200="","_",IF('Статистика ВПР 2019'!AD200&lt;AD$3-2*AD$296,-2,IF('Статистика ВПР 2019'!AD200&lt;AD$3-AD$296,-1,IF('Статистика ВПР 2019'!AD200&lt;AD$3+AD$296,0,IF('Статистика ВПР 2019'!AD200&lt;AD$3+2*AD$296,1,2)))))</f>
        <v>0</v>
      </c>
      <c r="AE200" s="7">
        <f>IF('Статистика ВПР 2019'!AE200="","_",IF('Статистика ВПР 2019'!AE200&lt;AE$3-2*AE$296,-2,IF('Статистика ВПР 2019'!AE200&lt;AE$3-AE$296,-1,IF('Статистика ВПР 2019'!AE200&lt;AE$3+AE$296,0,IF('Статистика ВПР 2019'!AE200&lt;AE$3+2*AE$296,1,2)))))</f>
        <v>0</v>
      </c>
      <c r="AF200" s="7">
        <f>IF('Статистика ВПР 2019'!AF200="","_",IF('Статистика ВПР 2019'!AF200&lt;AF$3-2*AF$296,-2,IF('Статистика ВПР 2019'!AF200&lt;AF$3-AF$296,-1,IF('Статистика ВПР 2019'!AF200&lt;AF$3+AF$296,0,IF('Статистика ВПР 2019'!AF200&lt;AF$3+2*AF$296,1,2)))))</f>
        <v>0</v>
      </c>
      <c r="AG200" s="7" t="str">
        <f>IF('Статистика ВПР 2019'!AG200="","_",IF('Статистика ВПР 2019'!AG200&lt;AG$3-2*AG$296,-2,IF('Статистика ВПР 2019'!AG200&lt;AG$3-AG$296,-1,IF('Статистика ВПР 2019'!AG200&lt;AG$3+AG$296,0,IF('Статистика ВПР 2019'!AG200&lt;AG$3+2*AG$296,1,2)))))</f>
        <v>_</v>
      </c>
      <c r="AH200" s="7" t="str">
        <f>IF('Статистика ВПР 2019'!AH200="","_",IF('Статистика ВПР 2019'!AH200&lt;AH$3-2*AH$296,-2,IF('Статистика ВПР 2019'!AH200&lt;AH$3-AH$296,-1,IF('Статистика ВПР 2019'!AH200&lt;AH$3+AH$296,0,IF('Статистика ВПР 2019'!AH200&lt;AH$3+2*AH$296,1,2)))))</f>
        <v>_</v>
      </c>
      <c r="AI200" s="7" t="str">
        <f>IF('Статистика ВПР 2019'!AI200="","_",IF('Статистика ВПР 2019'!AI200&lt;AI$3-2*AI$296,-2,IF('Статистика ВПР 2019'!AI200&lt;AI$3-AI$296,-1,IF('Статистика ВПР 2019'!AI200&lt;AI$3+AI$296,0,IF('Статистика ВПР 2019'!AI200&lt;AI$3+2*AI$296,1,2)))))</f>
        <v>_</v>
      </c>
      <c r="AJ200" s="7" t="str">
        <f>IF('Статистика ВПР 2019'!AJ200="","_",IF('Статистика ВПР 2019'!AJ200&lt;AJ$3-2*AJ$296,-2,IF('Статистика ВПР 2019'!AJ200&lt;AJ$3-AJ$296,-1,IF('Статистика ВПР 2019'!AJ200&lt;AJ$3+AJ$296,0,IF('Статистика ВПР 2019'!AJ200&lt;AJ$3+2*AJ$296,1,2)))))</f>
        <v>_</v>
      </c>
      <c r="AK200" s="7" t="str">
        <f>IF('Статистика ВПР 2019'!AK200="","_",IF('Статистика ВПР 2019'!AK200&lt;AK$3-2*AK$296,-2,IF('Статистика ВПР 2019'!AK200&lt;AK$3-AK$296,-1,IF('Статистика ВПР 2019'!AK200&lt;AK$3+AK$296,0,IF('Статистика ВПР 2019'!AK200&lt;AK$3+2*AK$296,1,2)))))</f>
        <v>_</v>
      </c>
      <c r="AL200" s="2">
        <f t="shared" si="3"/>
        <v>35</v>
      </c>
    </row>
    <row r="201" spans="1:38" x14ac:dyDescent="0.25">
      <c r="A201" s="4" t="s">
        <v>101</v>
      </c>
      <c r="B201" s="6" t="s">
        <v>61</v>
      </c>
      <c r="C201" s="7">
        <f>IF('Статистика ВПР 2019'!C201="","_",IF('Статистика ВПР 2019'!C201&lt;C$3-2*C$296,-2,IF('Статистика ВПР 2019'!C201&lt;C$3-C$296,-1,IF('Статистика ВПР 2019'!C201&lt;C$3+C$296,0,IF('Статистика ВПР 2019'!C201&lt;C$3+2*C$296,1,2)))))</f>
        <v>-1</v>
      </c>
      <c r="D201" s="7">
        <f>IF('Статистика ВПР 2019'!D201="","_",IF('Статистика ВПР 2019'!D201&lt;D$3-2*D$296,-2,IF('Статистика ВПР 2019'!D201&lt;D$3-D$296,-1,IF('Статистика ВПР 2019'!D201&lt;D$3+D$296,0,IF('Статистика ВПР 2019'!D201&lt;D$3+2*D$296,1,2)))))</f>
        <v>-2</v>
      </c>
      <c r="E201" s="7">
        <f>IF('Статистика ВПР 2019'!E201="","_",IF('Статистика ВПР 2019'!E201&lt;E$3-2*E$296,-2,IF('Статистика ВПР 2019'!E201&lt;E$3-E$296,-1,IF('Статистика ВПР 2019'!E201&lt;E$3+E$296,0,IF('Статистика ВПР 2019'!E201&lt;E$3+2*E$296,1,2)))))</f>
        <v>-2</v>
      </c>
      <c r="F201" s="7">
        <f>IF('Статистика ВПР 2019'!F201="","_",IF('Статистика ВПР 2019'!F201&lt;F$3-2*F$296,-2,IF('Статистика ВПР 2019'!F201&lt;F$3-F$296,-1,IF('Статистика ВПР 2019'!F201&lt;F$3+F$296,0,IF('Статистика ВПР 2019'!F201&lt;F$3+2*F$296,1,2)))))</f>
        <v>0</v>
      </c>
      <c r="G201" s="7">
        <f>IF('Статистика ВПР 2019'!G201="","_",IF('Статистика ВПР 2019'!G201&lt;G$3-2*G$296,-2,IF('Статистика ВПР 2019'!G201&lt;G$3-G$296,-1,IF('Статистика ВПР 2019'!G201&lt;G$3+G$296,0,IF('Статистика ВПР 2019'!G201&lt;G$3+2*G$296,1,2)))))</f>
        <v>-1</v>
      </c>
      <c r="H201" s="7">
        <f>IF('Статистика ВПР 2019'!H201="","_",IF('Статистика ВПР 2019'!H201&lt;H$3-2*H$296,-2,IF('Статистика ВПР 2019'!H201&lt;H$3-H$296,-1,IF('Статистика ВПР 2019'!H201&lt;H$3+H$296,0,IF('Статистика ВПР 2019'!H201&lt;H$3+2*H$296,1,2)))))</f>
        <v>0</v>
      </c>
      <c r="I201" s="7">
        <f>IF('Статистика ВПР 2019'!I201="","_",IF('Статистика ВПР 2019'!I201&lt;I$3-2*I$296,-2,IF('Статистика ВПР 2019'!I201&lt;I$3-I$296,-1,IF('Статистика ВПР 2019'!I201&lt;I$3+I$296,0,IF('Статистика ВПР 2019'!I201&lt;I$3+2*I$296,1,2)))))</f>
        <v>0</v>
      </c>
      <c r="J201" s="7">
        <f>IF('Статистика ВПР 2019'!J201="","_",IF('Статистика ВПР 2019'!J201&lt;J$3-2*J$296,-2,IF('Статистика ВПР 2019'!J201&lt;J$3-J$296,-1,IF('Статистика ВПР 2019'!J201&lt;J$3+J$296,0,IF('Статистика ВПР 2019'!J201&lt;J$3+2*J$296,1,2)))))</f>
        <v>0</v>
      </c>
      <c r="K201" s="7">
        <f>IF('Статистика ВПР 2019'!K201="","_",IF('Статистика ВПР 2019'!K201&lt;K$3-2*K$296,-2,IF('Статистика ВПР 2019'!K201&lt;K$3-K$296,-1,IF('Статистика ВПР 2019'!K201&lt;K$3+K$296,0,IF('Статистика ВПР 2019'!K201&lt;K$3+2*K$296,1,2)))))</f>
        <v>0</v>
      </c>
      <c r="L201" s="7">
        <f>IF('Статистика ВПР 2019'!L201="","_",IF('Статистика ВПР 2019'!L201&lt;L$3-2*L$296,-2,IF('Статистика ВПР 2019'!L201&lt;L$3-L$296,-1,IF('Статистика ВПР 2019'!L201&lt;L$3+L$296,0,IF('Статистика ВПР 2019'!L201&lt;L$3+2*L$296,1,2)))))</f>
        <v>-1</v>
      </c>
      <c r="M201" s="7">
        <f>IF('Статистика ВПР 2019'!M201="","_",IF('Статистика ВПР 2019'!M201&lt;M$3-2*M$296,-2,IF('Статистика ВПР 2019'!M201&lt;M$3-M$296,-1,IF('Статистика ВПР 2019'!M201&lt;M$3+M$296,0,IF('Статистика ВПР 2019'!M201&lt;M$3+2*M$296,1,2)))))</f>
        <v>0</v>
      </c>
      <c r="N201" s="7">
        <f>IF('Статистика ВПР 2019'!N201="","_",IF('Статистика ВПР 2019'!N201&lt;N$3-2*N$296,-2,IF('Статистика ВПР 2019'!N201&lt;N$3-N$296,-1,IF('Статистика ВПР 2019'!N201&lt;N$3+N$296,0,IF('Статистика ВПР 2019'!N201&lt;N$3+2*N$296,1,2)))))</f>
        <v>0</v>
      </c>
      <c r="O201" s="7">
        <f>IF('Статистика ВПР 2019'!O201="","_",IF('Статистика ВПР 2019'!O201&lt;O$3-2*O$296,-2,IF('Статистика ВПР 2019'!O201&lt;O$3-O$296,-1,IF('Статистика ВПР 2019'!O201&lt;O$3+O$296,0,IF('Статистика ВПР 2019'!O201&lt;O$3+2*O$296,1,2)))))</f>
        <v>0</v>
      </c>
      <c r="P201" s="7">
        <f>IF('Статистика ВПР 2019'!P201="","_",IF('Статистика ВПР 2019'!P201&lt;P$3-2*P$296,-2,IF('Статистика ВПР 2019'!P201&lt;P$3-P$296,-1,IF('Статистика ВПР 2019'!P201&lt;P$3+P$296,0,IF('Статистика ВПР 2019'!P201&lt;P$3+2*P$296,1,2)))))</f>
        <v>0</v>
      </c>
      <c r="Q201" s="7">
        <f>IF('Статистика ВПР 2019'!Q201="","_",IF('Статистика ВПР 2019'!Q201&lt;Q$3-2*Q$296,-2,IF('Статистика ВПР 2019'!Q201&lt;Q$3-Q$296,-1,IF('Статистика ВПР 2019'!Q201&lt;Q$3+Q$296,0,IF('Статистика ВПР 2019'!Q201&lt;Q$3+2*Q$296,1,2)))))</f>
        <v>-2</v>
      </c>
      <c r="R201" s="7">
        <f>IF('Статистика ВПР 2019'!R201="","_",IF('Статистика ВПР 2019'!R201&lt;R$3-2*R$296,-2,IF('Статистика ВПР 2019'!R201&lt;R$3-R$296,-1,IF('Статистика ВПР 2019'!R201&lt;R$3+R$296,0,IF('Статистика ВПР 2019'!R201&lt;R$3+2*R$296,1,2)))))</f>
        <v>-2</v>
      </c>
      <c r="S201" s="7">
        <f>IF('Статистика ВПР 2019'!S201="","_",IF('Статистика ВПР 2019'!S201&lt;S$3-2*S$296,-2,IF('Статистика ВПР 2019'!S201&lt;S$3-S$296,-1,IF('Статистика ВПР 2019'!S201&lt;S$3+S$296,0,IF('Статистика ВПР 2019'!S201&lt;S$3+2*S$296,1,2)))))</f>
        <v>-1</v>
      </c>
      <c r="T201" s="7">
        <f>IF('Статистика ВПР 2019'!T201="","_",IF('Статистика ВПР 2019'!T201&lt;T$3-2*T$296,-2,IF('Статистика ВПР 2019'!T201&lt;T$3-T$296,-1,IF('Статистика ВПР 2019'!T201&lt;T$3+T$296,0,IF('Статистика ВПР 2019'!T201&lt;T$3+2*T$296,1,2)))))</f>
        <v>-1</v>
      </c>
      <c r="U201" s="7">
        <f>IF('Статистика ВПР 2019'!U201="","_",IF('Статистика ВПР 2019'!U201&lt;U$3-2*U$296,-2,IF('Статистика ВПР 2019'!U201&lt;U$3-U$296,-1,IF('Статистика ВПР 2019'!U201&lt;U$3+U$296,0,IF('Статистика ВПР 2019'!U201&lt;U$3+2*U$296,1,2)))))</f>
        <v>-2</v>
      </c>
      <c r="V201" s="7">
        <f>IF('Статистика ВПР 2019'!V201="","_",IF('Статистика ВПР 2019'!V201&lt;V$3-2*V$296,-2,IF('Статистика ВПР 2019'!V201&lt;V$3-V$296,-1,IF('Статистика ВПР 2019'!V201&lt;V$3+V$296,0,IF('Статистика ВПР 2019'!V201&lt;V$3+2*V$296,1,2)))))</f>
        <v>-1</v>
      </c>
      <c r="W201" s="7" t="str">
        <f>IF('Статистика ВПР 2019'!W201="","_",IF('Статистика ВПР 2019'!W201&lt;W$3-2*W$296,-2,IF('Статистика ВПР 2019'!W201&lt;W$3-W$296,-1,IF('Статистика ВПР 2019'!W201&lt;W$3+W$296,0,IF('Статистика ВПР 2019'!W201&lt;W$3+2*W$296,1,2)))))</f>
        <v>_</v>
      </c>
      <c r="X201" s="7" t="str">
        <f>IF('Статистика ВПР 2019'!X201="","_",IF('Статистика ВПР 2019'!X201&lt;X$3-2*X$296,-2,IF('Статистика ВПР 2019'!X201&lt;X$3-X$296,-1,IF('Статистика ВПР 2019'!X201&lt;X$3+X$296,0,IF('Статистика ВПР 2019'!X201&lt;X$3+2*X$296,1,2)))))</f>
        <v>_</v>
      </c>
      <c r="Y201" s="7" t="str">
        <f>IF('Статистика ВПР 2019'!Y201="","_",IF('Статистика ВПР 2019'!Y201&lt;Y$3-2*Y$296,-2,IF('Статистика ВПР 2019'!Y201&lt;Y$3-Y$296,-1,IF('Статистика ВПР 2019'!Y201&lt;Y$3+Y$296,0,IF('Статистика ВПР 2019'!Y201&lt;Y$3+2*Y$296,1,2)))))</f>
        <v>_</v>
      </c>
      <c r="Z201" s="7" t="str">
        <f>IF('Статистика ВПР 2019'!Z201="","_",IF('Статистика ВПР 2019'!Z201&lt;Z$3-2*Z$296,-2,IF('Статистика ВПР 2019'!Z201&lt;Z$3-Z$296,-1,IF('Статистика ВПР 2019'!Z201&lt;Z$3+Z$296,0,IF('Статистика ВПР 2019'!Z201&lt;Z$3+2*Z$296,1,2)))))</f>
        <v>_</v>
      </c>
      <c r="AA201" s="7">
        <f>IF('Статистика ВПР 2019'!AA201="","_",IF('Статистика ВПР 2019'!AA201&lt;AA$3-2*AA$296,-2,IF('Статистика ВПР 2019'!AA201&lt;AA$3-AA$296,-1,IF('Статистика ВПР 2019'!AA201&lt;AA$3+AA$296,0,IF('Статистика ВПР 2019'!AA201&lt;AA$3+2*AA$296,1,2)))))</f>
        <v>0</v>
      </c>
      <c r="AB201" s="7">
        <f>IF('Статистика ВПР 2019'!AB201="","_",IF('Статистика ВПР 2019'!AB201&lt;AB$3-2*AB$296,-2,IF('Статистика ВПР 2019'!AB201&lt;AB$3-AB$296,-1,IF('Статистика ВПР 2019'!AB201&lt;AB$3+AB$296,0,IF('Статистика ВПР 2019'!AB201&lt;AB$3+2*AB$296,1,2)))))</f>
        <v>1</v>
      </c>
      <c r="AC201" s="7">
        <f>IF('Статистика ВПР 2019'!AC201="","_",IF('Статистика ВПР 2019'!AC201&lt;AC$3-2*AC$296,-2,IF('Статистика ВПР 2019'!AC201&lt;AC$3-AC$296,-1,IF('Статистика ВПР 2019'!AC201&lt;AC$3+AC$296,0,IF('Статистика ВПР 2019'!AC201&lt;AC$3+2*AC$296,1,2)))))</f>
        <v>0</v>
      </c>
      <c r="AD201" s="7">
        <f>IF('Статистика ВПР 2019'!AD201="","_",IF('Статистика ВПР 2019'!AD201&lt;AD$3-2*AD$296,-2,IF('Статистика ВПР 2019'!AD201&lt;AD$3-AD$296,-1,IF('Статистика ВПР 2019'!AD201&lt;AD$3+AD$296,0,IF('Статистика ВПР 2019'!AD201&lt;AD$3+2*AD$296,1,2)))))</f>
        <v>1</v>
      </c>
      <c r="AE201" s="7">
        <f>IF('Статистика ВПР 2019'!AE201="","_",IF('Статистика ВПР 2019'!AE201&lt;AE$3-2*AE$296,-2,IF('Статистика ВПР 2019'!AE201&lt;AE$3-AE$296,-1,IF('Статистика ВПР 2019'!AE201&lt;AE$3+AE$296,0,IF('Статистика ВПР 2019'!AE201&lt;AE$3+2*AE$296,1,2)))))</f>
        <v>0</v>
      </c>
      <c r="AF201" s="7">
        <f>IF('Статистика ВПР 2019'!AF201="","_",IF('Статистика ВПР 2019'!AF201&lt;AF$3-2*AF$296,-2,IF('Статистика ВПР 2019'!AF201&lt;AF$3-AF$296,-1,IF('Статистика ВПР 2019'!AF201&lt;AF$3+AF$296,0,IF('Статистика ВПР 2019'!AF201&lt;AF$3+2*AF$296,1,2)))))</f>
        <v>0</v>
      </c>
      <c r="AG201" s="7" t="str">
        <f>IF('Статистика ВПР 2019'!AG201="","_",IF('Статистика ВПР 2019'!AG201&lt;AG$3-2*AG$296,-2,IF('Статистика ВПР 2019'!AG201&lt;AG$3-AG$296,-1,IF('Статистика ВПР 2019'!AG201&lt;AG$3+AG$296,0,IF('Статистика ВПР 2019'!AG201&lt;AG$3+2*AG$296,1,2)))))</f>
        <v>_</v>
      </c>
      <c r="AH201" s="7" t="str">
        <f>IF('Статистика ВПР 2019'!AH201="","_",IF('Статистика ВПР 2019'!AH201&lt;AH$3-2*AH$296,-2,IF('Статистика ВПР 2019'!AH201&lt;AH$3-AH$296,-1,IF('Статистика ВПР 2019'!AH201&lt;AH$3+AH$296,0,IF('Статистика ВПР 2019'!AH201&lt;AH$3+2*AH$296,1,2)))))</f>
        <v>_</v>
      </c>
      <c r="AI201" s="7" t="str">
        <f>IF('Статистика ВПР 2019'!AI201="","_",IF('Статистика ВПР 2019'!AI201&lt;AI$3-2*AI$296,-2,IF('Статистика ВПР 2019'!AI201&lt;AI$3-AI$296,-1,IF('Статистика ВПР 2019'!AI201&lt;AI$3+AI$296,0,IF('Статистика ВПР 2019'!AI201&lt;AI$3+2*AI$296,1,2)))))</f>
        <v>_</v>
      </c>
      <c r="AJ201" s="7" t="str">
        <f>IF('Статистика ВПР 2019'!AJ201="","_",IF('Статистика ВПР 2019'!AJ201&lt;AJ$3-2*AJ$296,-2,IF('Статистика ВПР 2019'!AJ201&lt;AJ$3-AJ$296,-1,IF('Статистика ВПР 2019'!AJ201&lt;AJ$3+AJ$296,0,IF('Статистика ВПР 2019'!AJ201&lt;AJ$3+2*AJ$296,1,2)))))</f>
        <v>_</v>
      </c>
      <c r="AK201" s="7" t="str">
        <f>IF('Статистика ВПР 2019'!AK201="","_",IF('Статистика ВПР 2019'!AK201&lt;AK$3-2*AK$296,-2,IF('Статистика ВПР 2019'!AK201&lt;AK$3-AK$296,-1,IF('Статистика ВПР 2019'!AK201&lt;AK$3+AK$296,0,IF('Статистика ВПР 2019'!AK201&lt;AK$3+2*AK$296,1,2)))))</f>
        <v>_</v>
      </c>
      <c r="AL201" s="2">
        <f t="shared" si="3"/>
        <v>35</v>
      </c>
    </row>
    <row r="202" spans="1:38" x14ac:dyDescent="0.25">
      <c r="A202" s="4" t="s">
        <v>101</v>
      </c>
      <c r="B202" s="6" t="s">
        <v>106</v>
      </c>
      <c r="C202" s="7">
        <f>IF('Статистика ВПР 2019'!C202="","_",IF('Статистика ВПР 2019'!C202&lt;C$3-2*C$296,-2,IF('Статистика ВПР 2019'!C202&lt;C$3-C$296,-1,IF('Статистика ВПР 2019'!C202&lt;C$3+C$296,0,IF('Статистика ВПР 2019'!C202&lt;C$3+2*C$296,1,2)))))</f>
        <v>0</v>
      </c>
      <c r="D202" s="7">
        <f>IF('Статистика ВПР 2019'!D202="","_",IF('Статистика ВПР 2019'!D202&lt;D$3-2*D$296,-2,IF('Статистика ВПР 2019'!D202&lt;D$3-D$296,-1,IF('Статистика ВПР 2019'!D202&lt;D$3+D$296,0,IF('Статистика ВПР 2019'!D202&lt;D$3+2*D$296,1,2)))))</f>
        <v>0</v>
      </c>
      <c r="E202" s="7">
        <f>IF('Статистика ВПР 2019'!E202="","_",IF('Статистика ВПР 2019'!E202&lt;E$3-2*E$296,-2,IF('Статистика ВПР 2019'!E202&lt;E$3-E$296,-1,IF('Статистика ВПР 2019'!E202&lt;E$3+E$296,0,IF('Статистика ВПР 2019'!E202&lt;E$3+2*E$296,1,2)))))</f>
        <v>0</v>
      </c>
      <c r="F202" s="7">
        <f>IF('Статистика ВПР 2019'!F202="","_",IF('Статистика ВПР 2019'!F202&lt;F$3-2*F$296,-2,IF('Статистика ВПР 2019'!F202&lt;F$3-F$296,-1,IF('Статистика ВПР 2019'!F202&lt;F$3+F$296,0,IF('Статистика ВПР 2019'!F202&lt;F$3+2*F$296,1,2)))))</f>
        <v>0</v>
      </c>
      <c r="G202" s="7">
        <f>IF('Статистика ВПР 2019'!G202="","_",IF('Статистика ВПР 2019'!G202&lt;G$3-2*G$296,-2,IF('Статистика ВПР 2019'!G202&lt;G$3-G$296,-1,IF('Статистика ВПР 2019'!G202&lt;G$3+G$296,0,IF('Статистика ВПР 2019'!G202&lt;G$3+2*G$296,1,2)))))</f>
        <v>0</v>
      </c>
      <c r="H202" s="7">
        <f>IF('Статистика ВПР 2019'!H202="","_",IF('Статистика ВПР 2019'!H202&lt;H$3-2*H$296,-2,IF('Статистика ВПР 2019'!H202&lt;H$3-H$296,-1,IF('Статистика ВПР 2019'!H202&lt;H$3+H$296,0,IF('Статистика ВПР 2019'!H202&lt;H$3+2*H$296,1,2)))))</f>
        <v>0</v>
      </c>
      <c r="I202" s="7">
        <f>IF('Статистика ВПР 2019'!I202="","_",IF('Статистика ВПР 2019'!I202&lt;I$3-2*I$296,-2,IF('Статистика ВПР 2019'!I202&lt;I$3-I$296,-1,IF('Статистика ВПР 2019'!I202&lt;I$3+I$296,0,IF('Статистика ВПР 2019'!I202&lt;I$3+2*I$296,1,2)))))</f>
        <v>0</v>
      </c>
      <c r="J202" s="7">
        <f>IF('Статистика ВПР 2019'!J202="","_",IF('Статистика ВПР 2019'!J202&lt;J$3-2*J$296,-2,IF('Статистика ВПР 2019'!J202&lt;J$3-J$296,-1,IF('Статистика ВПР 2019'!J202&lt;J$3+J$296,0,IF('Статистика ВПР 2019'!J202&lt;J$3+2*J$296,1,2)))))</f>
        <v>0</v>
      </c>
      <c r="K202" s="7">
        <f>IF('Статистика ВПР 2019'!K202="","_",IF('Статистика ВПР 2019'!K202&lt;K$3-2*K$296,-2,IF('Статистика ВПР 2019'!K202&lt;K$3-K$296,-1,IF('Статистика ВПР 2019'!K202&lt;K$3+K$296,0,IF('Статистика ВПР 2019'!K202&lt;K$3+2*K$296,1,2)))))</f>
        <v>0</v>
      </c>
      <c r="L202" s="7">
        <f>IF('Статистика ВПР 2019'!L202="","_",IF('Статистика ВПР 2019'!L202&lt;L$3-2*L$296,-2,IF('Статистика ВПР 2019'!L202&lt;L$3-L$296,-1,IF('Статистика ВПР 2019'!L202&lt;L$3+L$296,0,IF('Статистика ВПР 2019'!L202&lt;L$3+2*L$296,1,2)))))</f>
        <v>0</v>
      </c>
      <c r="M202" s="7">
        <f>IF('Статистика ВПР 2019'!M202="","_",IF('Статистика ВПР 2019'!M202&lt;M$3-2*M$296,-2,IF('Статистика ВПР 2019'!M202&lt;M$3-M$296,-1,IF('Статистика ВПР 2019'!M202&lt;M$3+M$296,0,IF('Статистика ВПР 2019'!M202&lt;M$3+2*M$296,1,2)))))</f>
        <v>0</v>
      </c>
      <c r="N202" s="7">
        <f>IF('Статистика ВПР 2019'!N202="","_",IF('Статистика ВПР 2019'!N202&lt;N$3-2*N$296,-2,IF('Статистика ВПР 2019'!N202&lt;N$3-N$296,-1,IF('Статистика ВПР 2019'!N202&lt;N$3+N$296,0,IF('Статистика ВПР 2019'!N202&lt;N$3+2*N$296,1,2)))))</f>
        <v>0</v>
      </c>
      <c r="O202" s="7">
        <f>IF('Статистика ВПР 2019'!O202="","_",IF('Статистика ВПР 2019'!O202&lt;O$3-2*O$296,-2,IF('Статистика ВПР 2019'!O202&lt;O$3-O$296,-1,IF('Статистика ВПР 2019'!O202&lt;O$3+O$296,0,IF('Статистика ВПР 2019'!O202&lt;O$3+2*O$296,1,2)))))</f>
        <v>0</v>
      </c>
      <c r="P202" s="7">
        <f>IF('Статистика ВПР 2019'!P202="","_",IF('Статистика ВПР 2019'!P202&lt;P$3-2*P$296,-2,IF('Статистика ВПР 2019'!P202&lt;P$3-P$296,-1,IF('Статистика ВПР 2019'!P202&lt;P$3+P$296,0,IF('Статистика ВПР 2019'!P202&lt;P$3+2*P$296,1,2)))))</f>
        <v>0</v>
      </c>
      <c r="Q202" s="7">
        <f>IF('Статистика ВПР 2019'!Q202="","_",IF('Статистика ВПР 2019'!Q202&lt;Q$3-2*Q$296,-2,IF('Статистика ВПР 2019'!Q202&lt;Q$3-Q$296,-1,IF('Статистика ВПР 2019'!Q202&lt;Q$3+Q$296,0,IF('Статистика ВПР 2019'!Q202&lt;Q$3+2*Q$296,1,2)))))</f>
        <v>0</v>
      </c>
      <c r="R202" s="7">
        <f>IF('Статистика ВПР 2019'!R202="","_",IF('Статистика ВПР 2019'!R202&lt;R$3-2*R$296,-2,IF('Статистика ВПР 2019'!R202&lt;R$3-R$296,-1,IF('Статистика ВПР 2019'!R202&lt;R$3+R$296,0,IF('Статистика ВПР 2019'!R202&lt;R$3+2*R$296,1,2)))))</f>
        <v>0</v>
      </c>
      <c r="S202" s="7">
        <f>IF('Статистика ВПР 2019'!S202="","_",IF('Статистика ВПР 2019'!S202&lt;S$3-2*S$296,-2,IF('Статистика ВПР 2019'!S202&lt;S$3-S$296,-1,IF('Статистика ВПР 2019'!S202&lt;S$3+S$296,0,IF('Статистика ВПР 2019'!S202&lt;S$3+2*S$296,1,2)))))</f>
        <v>0</v>
      </c>
      <c r="T202" s="7">
        <f>IF('Статистика ВПР 2019'!T202="","_",IF('Статистика ВПР 2019'!T202&lt;T$3-2*T$296,-2,IF('Статистика ВПР 2019'!T202&lt;T$3-T$296,-1,IF('Статистика ВПР 2019'!T202&lt;T$3+T$296,0,IF('Статистика ВПР 2019'!T202&lt;T$3+2*T$296,1,2)))))</f>
        <v>0</v>
      </c>
      <c r="U202" s="7">
        <f>IF('Статистика ВПР 2019'!U202="","_",IF('Статистика ВПР 2019'!U202&lt;U$3-2*U$296,-2,IF('Статистика ВПР 2019'!U202&lt;U$3-U$296,-1,IF('Статистика ВПР 2019'!U202&lt;U$3+U$296,0,IF('Статистика ВПР 2019'!U202&lt;U$3+2*U$296,1,2)))))</f>
        <v>0</v>
      </c>
      <c r="V202" s="7">
        <f>IF('Статистика ВПР 2019'!V202="","_",IF('Статистика ВПР 2019'!V202&lt;V$3-2*V$296,-2,IF('Статистика ВПР 2019'!V202&lt;V$3-V$296,-1,IF('Статистика ВПР 2019'!V202&lt;V$3+V$296,0,IF('Статистика ВПР 2019'!V202&lt;V$3+2*V$296,1,2)))))</f>
        <v>0</v>
      </c>
      <c r="W202" s="7">
        <f>IF('Статистика ВПР 2019'!W202="","_",IF('Статистика ВПР 2019'!W202&lt;W$3-2*W$296,-2,IF('Статистика ВПР 2019'!W202&lt;W$3-W$296,-1,IF('Статистика ВПР 2019'!W202&lt;W$3+W$296,0,IF('Статистика ВПР 2019'!W202&lt;W$3+2*W$296,1,2)))))</f>
        <v>0</v>
      </c>
      <c r="X202" s="7" t="str">
        <f>IF('Статистика ВПР 2019'!X202="","_",IF('Статистика ВПР 2019'!X202&lt;X$3-2*X$296,-2,IF('Статистика ВПР 2019'!X202&lt;X$3-X$296,-1,IF('Статистика ВПР 2019'!X202&lt;X$3+X$296,0,IF('Статистика ВПР 2019'!X202&lt;X$3+2*X$296,1,2)))))</f>
        <v>_</v>
      </c>
      <c r="Y202" s="7" t="str">
        <f>IF('Статистика ВПР 2019'!Y202="","_",IF('Статистика ВПР 2019'!Y202&lt;Y$3-2*Y$296,-2,IF('Статистика ВПР 2019'!Y202&lt;Y$3-Y$296,-1,IF('Статистика ВПР 2019'!Y202&lt;Y$3+Y$296,0,IF('Статистика ВПР 2019'!Y202&lt;Y$3+2*Y$296,1,2)))))</f>
        <v>_</v>
      </c>
      <c r="Z202" s="7" t="str">
        <f>IF('Статистика ВПР 2019'!Z202="","_",IF('Статистика ВПР 2019'!Z202&lt;Z$3-2*Z$296,-2,IF('Статистика ВПР 2019'!Z202&lt;Z$3-Z$296,-1,IF('Статистика ВПР 2019'!Z202&lt;Z$3+Z$296,0,IF('Статистика ВПР 2019'!Z202&lt;Z$3+2*Z$296,1,2)))))</f>
        <v>_</v>
      </c>
      <c r="AA202" s="7" t="str">
        <f>IF('Статистика ВПР 2019'!AA202="","_",IF('Статистика ВПР 2019'!AA202&lt;AA$3-2*AA$296,-2,IF('Статистика ВПР 2019'!AA202&lt;AA$3-AA$296,-1,IF('Статистика ВПР 2019'!AA202&lt;AA$3+AA$296,0,IF('Статистика ВПР 2019'!AA202&lt;AA$3+2*AA$296,1,2)))))</f>
        <v>_</v>
      </c>
      <c r="AB202" s="7" t="str">
        <f>IF('Статистика ВПР 2019'!AB202="","_",IF('Статистика ВПР 2019'!AB202&lt;AB$3-2*AB$296,-2,IF('Статистика ВПР 2019'!AB202&lt;AB$3-AB$296,-1,IF('Статистика ВПР 2019'!AB202&lt;AB$3+AB$296,0,IF('Статистика ВПР 2019'!AB202&lt;AB$3+2*AB$296,1,2)))))</f>
        <v>_</v>
      </c>
      <c r="AC202" s="7" t="str">
        <f>IF('Статистика ВПР 2019'!AC202="","_",IF('Статистика ВПР 2019'!AC202&lt;AC$3-2*AC$296,-2,IF('Статистика ВПР 2019'!AC202&lt;AC$3-AC$296,-1,IF('Статистика ВПР 2019'!AC202&lt;AC$3+AC$296,0,IF('Статистика ВПР 2019'!AC202&lt;AC$3+2*AC$296,1,2)))))</f>
        <v>_</v>
      </c>
      <c r="AD202" s="7" t="str">
        <f>IF('Статистика ВПР 2019'!AD202="","_",IF('Статистика ВПР 2019'!AD202&lt;AD$3-2*AD$296,-2,IF('Статистика ВПР 2019'!AD202&lt;AD$3-AD$296,-1,IF('Статистика ВПР 2019'!AD202&lt;AD$3+AD$296,0,IF('Статистика ВПР 2019'!AD202&lt;AD$3+2*AD$296,1,2)))))</f>
        <v>_</v>
      </c>
      <c r="AE202" s="7" t="str">
        <f>IF('Статистика ВПР 2019'!AE202="","_",IF('Статистика ВПР 2019'!AE202&lt;AE$3-2*AE$296,-2,IF('Статистика ВПР 2019'!AE202&lt;AE$3-AE$296,-1,IF('Статистика ВПР 2019'!AE202&lt;AE$3+AE$296,0,IF('Статистика ВПР 2019'!AE202&lt;AE$3+2*AE$296,1,2)))))</f>
        <v>_</v>
      </c>
      <c r="AF202" s="7" t="str">
        <f>IF('Статистика ВПР 2019'!AF202="","_",IF('Статистика ВПР 2019'!AF202&lt;AF$3-2*AF$296,-2,IF('Статистика ВПР 2019'!AF202&lt;AF$3-AF$296,-1,IF('Статистика ВПР 2019'!AF202&lt;AF$3+AF$296,0,IF('Статистика ВПР 2019'!AF202&lt;AF$3+2*AF$296,1,2)))))</f>
        <v>_</v>
      </c>
      <c r="AG202" s="7" t="str">
        <f>IF('Статистика ВПР 2019'!AG202="","_",IF('Статистика ВПР 2019'!AG202&lt;AG$3-2*AG$296,-2,IF('Статистика ВПР 2019'!AG202&lt;AG$3-AG$296,-1,IF('Статистика ВПР 2019'!AG202&lt;AG$3+AG$296,0,IF('Статистика ВПР 2019'!AG202&lt;AG$3+2*AG$296,1,2)))))</f>
        <v>_</v>
      </c>
      <c r="AH202" s="7" t="str">
        <f>IF('Статистика ВПР 2019'!AH202="","_",IF('Статистика ВПР 2019'!AH202&lt;AH$3-2*AH$296,-2,IF('Статистика ВПР 2019'!AH202&lt;AH$3-AH$296,-1,IF('Статистика ВПР 2019'!AH202&lt;AH$3+AH$296,0,IF('Статистика ВПР 2019'!AH202&lt;AH$3+2*AH$296,1,2)))))</f>
        <v>_</v>
      </c>
      <c r="AI202" s="7" t="str">
        <f>IF('Статистика ВПР 2019'!AI202="","_",IF('Статистика ВПР 2019'!AI202&lt;AI$3-2*AI$296,-2,IF('Статистика ВПР 2019'!AI202&lt;AI$3-AI$296,-1,IF('Статистика ВПР 2019'!AI202&lt;AI$3+AI$296,0,IF('Статистика ВПР 2019'!AI202&lt;AI$3+2*AI$296,1,2)))))</f>
        <v>_</v>
      </c>
      <c r="AJ202" s="7" t="str">
        <f>IF('Статистика ВПР 2019'!AJ202="","_",IF('Статистика ВПР 2019'!AJ202&lt;AJ$3-2*AJ$296,-2,IF('Статистика ВПР 2019'!AJ202&lt;AJ$3-AJ$296,-1,IF('Статистика ВПР 2019'!AJ202&lt;AJ$3+AJ$296,0,IF('Статистика ВПР 2019'!AJ202&lt;AJ$3+2*AJ$296,1,2)))))</f>
        <v>_</v>
      </c>
      <c r="AK202" s="7" t="str">
        <f>IF('Статистика ВПР 2019'!AK202="","_",IF('Статистика ВПР 2019'!AK202&lt;AK$3-2*AK$296,-2,IF('Статистика ВПР 2019'!AK202&lt;AK$3-AK$296,-1,IF('Статистика ВПР 2019'!AK202&lt;AK$3+AK$296,0,IF('Статистика ВПР 2019'!AK202&lt;AK$3+2*AK$296,1,2)))))</f>
        <v>_</v>
      </c>
      <c r="AL202" s="2">
        <f t="shared" si="3"/>
        <v>35</v>
      </c>
    </row>
    <row r="203" spans="1:38" x14ac:dyDescent="0.25">
      <c r="A203" s="4" t="s">
        <v>101</v>
      </c>
      <c r="B203" s="6" t="s">
        <v>107</v>
      </c>
      <c r="C203" s="7">
        <f>IF('Статистика ВПР 2019'!C203="","_",IF('Статистика ВПР 2019'!C203&lt;C$3-2*C$296,-2,IF('Статистика ВПР 2019'!C203&lt;C$3-C$296,-1,IF('Статистика ВПР 2019'!C203&lt;C$3+C$296,0,IF('Статистика ВПР 2019'!C203&lt;C$3+2*C$296,1,2)))))</f>
        <v>0</v>
      </c>
      <c r="D203" s="7">
        <f>IF('Статистика ВПР 2019'!D203="","_",IF('Статистика ВПР 2019'!D203&lt;D$3-2*D$296,-2,IF('Статистика ВПР 2019'!D203&lt;D$3-D$296,-1,IF('Статистика ВПР 2019'!D203&lt;D$3+D$296,0,IF('Статистика ВПР 2019'!D203&lt;D$3+2*D$296,1,2)))))</f>
        <v>0</v>
      </c>
      <c r="E203" s="7">
        <f>IF('Статистика ВПР 2019'!E203="","_",IF('Статистика ВПР 2019'!E203&lt;E$3-2*E$296,-2,IF('Статистика ВПР 2019'!E203&lt;E$3-E$296,-1,IF('Статистика ВПР 2019'!E203&lt;E$3+E$296,0,IF('Статистика ВПР 2019'!E203&lt;E$3+2*E$296,1,2)))))</f>
        <v>0</v>
      </c>
      <c r="F203" s="7">
        <f>IF('Статистика ВПР 2019'!F203="","_",IF('Статистика ВПР 2019'!F203&lt;F$3-2*F$296,-2,IF('Статистика ВПР 2019'!F203&lt;F$3-F$296,-1,IF('Статистика ВПР 2019'!F203&lt;F$3+F$296,0,IF('Статистика ВПР 2019'!F203&lt;F$3+2*F$296,1,2)))))</f>
        <v>0</v>
      </c>
      <c r="G203" s="7">
        <f>IF('Статистика ВПР 2019'!G203="","_",IF('Статистика ВПР 2019'!G203&lt;G$3-2*G$296,-2,IF('Статистика ВПР 2019'!G203&lt;G$3-G$296,-1,IF('Статистика ВПР 2019'!G203&lt;G$3+G$296,0,IF('Статистика ВПР 2019'!G203&lt;G$3+2*G$296,1,2)))))</f>
        <v>0</v>
      </c>
      <c r="H203" s="7">
        <f>IF('Статистика ВПР 2019'!H203="","_",IF('Статистика ВПР 2019'!H203&lt;H$3-2*H$296,-2,IF('Статистика ВПР 2019'!H203&lt;H$3-H$296,-1,IF('Статистика ВПР 2019'!H203&lt;H$3+H$296,0,IF('Статистика ВПР 2019'!H203&lt;H$3+2*H$296,1,2)))))</f>
        <v>1</v>
      </c>
      <c r="I203" s="7">
        <f>IF('Статистика ВПР 2019'!I203="","_",IF('Статистика ВПР 2019'!I203&lt;I$3-2*I$296,-2,IF('Статистика ВПР 2019'!I203&lt;I$3-I$296,-1,IF('Статистика ВПР 2019'!I203&lt;I$3+I$296,0,IF('Статистика ВПР 2019'!I203&lt;I$3+2*I$296,1,2)))))</f>
        <v>1</v>
      </c>
      <c r="J203" s="7">
        <f>IF('Статистика ВПР 2019'!J203="","_",IF('Статистика ВПР 2019'!J203&lt;J$3-2*J$296,-2,IF('Статистика ВПР 2019'!J203&lt;J$3-J$296,-1,IF('Статистика ВПР 2019'!J203&lt;J$3+J$296,0,IF('Статистика ВПР 2019'!J203&lt;J$3+2*J$296,1,2)))))</f>
        <v>0</v>
      </c>
      <c r="K203" s="7">
        <f>IF('Статистика ВПР 2019'!K203="","_",IF('Статистика ВПР 2019'!K203&lt;K$3-2*K$296,-2,IF('Статистика ВПР 2019'!K203&lt;K$3-K$296,-1,IF('Статистика ВПР 2019'!K203&lt;K$3+K$296,0,IF('Статистика ВПР 2019'!K203&lt;K$3+2*K$296,1,2)))))</f>
        <v>0</v>
      </c>
      <c r="L203" s="7">
        <f>IF('Статистика ВПР 2019'!L203="","_",IF('Статистика ВПР 2019'!L203&lt;L$3-2*L$296,-2,IF('Статистика ВПР 2019'!L203&lt;L$3-L$296,-1,IF('Статистика ВПР 2019'!L203&lt;L$3+L$296,0,IF('Статистика ВПР 2019'!L203&lt;L$3+2*L$296,1,2)))))</f>
        <v>0</v>
      </c>
      <c r="M203" s="7">
        <f>IF('Статистика ВПР 2019'!M203="","_",IF('Статистика ВПР 2019'!M203&lt;M$3-2*M$296,-2,IF('Статистика ВПР 2019'!M203&lt;M$3-M$296,-1,IF('Статистика ВПР 2019'!M203&lt;M$3+M$296,0,IF('Статистика ВПР 2019'!M203&lt;M$3+2*M$296,1,2)))))</f>
        <v>0</v>
      </c>
      <c r="N203" s="7">
        <f>IF('Статистика ВПР 2019'!N203="","_",IF('Статистика ВПР 2019'!N203&lt;N$3-2*N$296,-2,IF('Статистика ВПР 2019'!N203&lt;N$3-N$296,-1,IF('Статистика ВПР 2019'!N203&lt;N$3+N$296,0,IF('Статистика ВПР 2019'!N203&lt;N$3+2*N$296,1,2)))))</f>
        <v>0</v>
      </c>
      <c r="O203" s="7">
        <f>IF('Статистика ВПР 2019'!O203="","_",IF('Статистика ВПР 2019'!O203&lt;O$3-2*O$296,-2,IF('Статистика ВПР 2019'!O203&lt;O$3-O$296,-1,IF('Статистика ВПР 2019'!O203&lt;O$3+O$296,0,IF('Статистика ВПР 2019'!O203&lt;O$3+2*O$296,1,2)))))</f>
        <v>1</v>
      </c>
      <c r="P203" s="7">
        <f>IF('Статистика ВПР 2019'!P203="","_",IF('Статистика ВПР 2019'!P203&lt;P$3-2*P$296,-2,IF('Статистика ВПР 2019'!P203&lt;P$3-P$296,-1,IF('Статистика ВПР 2019'!P203&lt;P$3+P$296,0,IF('Статистика ВПР 2019'!P203&lt;P$3+2*P$296,1,2)))))</f>
        <v>0</v>
      </c>
      <c r="Q203" s="7">
        <f>IF('Статистика ВПР 2019'!Q203="","_",IF('Статистика ВПР 2019'!Q203&lt;Q$3-2*Q$296,-2,IF('Статистика ВПР 2019'!Q203&lt;Q$3-Q$296,-1,IF('Статистика ВПР 2019'!Q203&lt;Q$3+Q$296,0,IF('Статистика ВПР 2019'!Q203&lt;Q$3+2*Q$296,1,2)))))</f>
        <v>1</v>
      </c>
      <c r="R203" s="7">
        <f>IF('Статистика ВПР 2019'!R203="","_",IF('Статистика ВПР 2019'!R203&lt;R$3-2*R$296,-2,IF('Статистика ВПР 2019'!R203&lt;R$3-R$296,-1,IF('Статистика ВПР 2019'!R203&lt;R$3+R$296,0,IF('Статистика ВПР 2019'!R203&lt;R$3+2*R$296,1,2)))))</f>
        <v>0</v>
      </c>
      <c r="S203" s="7">
        <f>IF('Статистика ВПР 2019'!S203="","_",IF('Статистика ВПР 2019'!S203&lt;S$3-2*S$296,-2,IF('Статистика ВПР 2019'!S203&lt;S$3-S$296,-1,IF('Статистика ВПР 2019'!S203&lt;S$3+S$296,0,IF('Статистика ВПР 2019'!S203&lt;S$3+2*S$296,1,2)))))</f>
        <v>0</v>
      </c>
      <c r="T203" s="7">
        <f>IF('Статистика ВПР 2019'!T203="","_",IF('Статистика ВПР 2019'!T203&lt;T$3-2*T$296,-2,IF('Статистика ВПР 2019'!T203&lt;T$3-T$296,-1,IF('Статистика ВПР 2019'!T203&lt;T$3+T$296,0,IF('Статистика ВПР 2019'!T203&lt;T$3+2*T$296,1,2)))))</f>
        <v>0</v>
      </c>
      <c r="U203" s="7">
        <f>IF('Статистика ВПР 2019'!U203="","_",IF('Статистика ВПР 2019'!U203&lt;U$3-2*U$296,-2,IF('Статистика ВПР 2019'!U203&lt;U$3-U$296,-1,IF('Статистика ВПР 2019'!U203&lt;U$3+U$296,0,IF('Статистика ВПР 2019'!U203&lt;U$3+2*U$296,1,2)))))</f>
        <v>1</v>
      </c>
      <c r="V203" s="7">
        <f>IF('Статистика ВПР 2019'!V203="","_",IF('Статистика ВПР 2019'!V203&lt;V$3-2*V$296,-2,IF('Статистика ВПР 2019'!V203&lt;V$3-V$296,-1,IF('Статистика ВПР 2019'!V203&lt;V$3+V$296,0,IF('Статистика ВПР 2019'!V203&lt;V$3+2*V$296,1,2)))))</f>
        <v>0</v>
      </c>
      <c r="W203" s="7" t="str">
        <f>IF('Статистика ВПР 2019'!W203="","_",IF('Статистика ВПР 2019'!W203&lt;W$3-2*W$296,-2,IF('Статистика ВПР 2019'!W203&lt;W$3-W$296,-1,IF('Статистика ВПР 2019'!W203&lt;W$3+W$296,0,IF('Статистика ВПР 2019'!W203&lt;W$3+2*W$296,1,2)))))</f>
        <v>_</v>
      </c>
      <c r="X203" s="7" t="str">
        <f>IF('Статистика ВПР 2019'!X203="","_",IF('Статистика ВПР 2019'!X203&lt;X$3-2*X$296,-2,IF('Статистика ВПР 2019'!X203&lt;X$3-X$296,-1,IF('Статистика ВПР 2019'!X203&lt;X$3+X$296,0,IF('Статистика ВПР 2019'!X203&lt;X$3+2*X$296,1,2)))))</f>
        <v>_</v>
      </c>
      <c r="Y203" s="7" t="str">
        <f>IF('Статистика ВПР 2019'!Y203="","_",IF('Статистика ВПР 2019'!Y203&lt;Y$3-2*Y$296,-2,IF('Статистика ВПР 2019'!Y203&lt;Y$3-Y$296,-1,IF('Статистика ВПР 2019'!Y203&lt;Y$3+Y$296,0,IF('Статистика ВПР 2019'!Y203&lt;Y$3+2*Y$296,1,2)))))</f>
        <v>_</v>
      </c>
      <c r="Z203" s="7" t="str">
        <f>IF('Статистика ВПР 2019'!Z203="","_",IF('Статистика ВПР 2019'!Z203&lt;Z$3-2*Z$296,-2,IF('Статистика ВПР 2019'!Z203&lt;Z$3-Z$296,-1,IF('Статистика ВПР 2019'!Z203&lt;Z$3+Z$296,0,IF('Статистика ВПР 2019'!Z203&lt;Z$3+2*Z$296,1,2)))))</f>
        <v>_</v>
      </c>
      <c r="AA203" s="7">
        <f>IF('Статистика ВПР 2019'!AA203="","_",IF('Статистика ВПР 2019'!AA203&lt;AA$3-2*AA$296,-2,IF('Статистика ВПР 2019'!AA203&lt;AA$3-AA$296,-1,IF('Статистика ВПР 2019'!AA203&lt;AA$3+AA$296,0,IF('Статистика ВПР 2019'!AA203&lt;AA$3+2*AA$296,1,2)))))</f>
        <v>0</v>
      </c>
      <c r="AB203" s="7">
        <f>IF('Статистика ВПР 2019'!AB203="","_",IF('Статистика ВПР 2019'!AB203&lt;AB$3-2*AB$296,-2,IF('Статистика ВПР 2019'!AB203&lt;AB$3-AB$296,-1,IF('Статистика ВПР 2019'!AB203&lt;AB$3+AB$296,0,IF('Статистика ВПР 2019'!AB203&lt;AB$3+2*AB$296,1,2)))))</f>
        <v>0</v>
      </c>
      <c r="AC203" s="7">
        <f>IF('Статистика ВПР 2019'!AC203="","_",IF('Статистика ВПР 2019'!AC203&lt;AC$3-2*AC$296,-2,IF('Статистика ВПР 2019'!AC203&lt;AC$3-AC$296,-1,IF('Статистика ВПР 2019'!AC203&lt;AC$3+AC$296,0,IF('Статистика ВПР 2019'!AC203&lt;AC$3+2*AC$296,1,2)))))</f>
        <v>0</v>
      </c>
      <c r="AD203" s="7">
        <f>IF('Статистика ВПР 2019'!AD203="","_",IF('Статистика ВПР 2019'!AD203&lt;AD$3-2*AD$296,-2,IF('Статистика ВПР 2019'!AD203&lt;AD$3-AD$296,-1,IF('Статистика ВПР 2019'!AD203&lt;AD$3+AD$296,0,IF('Статистика ВПР 2019'!AD203&lt;AD$3+2*AD$296,1,2)))))</f>
        <v>-1</v>
      </c>
      <c r="AE203" s="7">
        <f>IF('Статистика ВПР 2019'!AE203="","_",IF('Статистика ВПР 2019'!AE203&lt;AE$3-2*AE$296,-2,IF('Статистика ВПР 2019'!AE203&lt;AE$3-AE$296,-1,IF('Статистика ВПР 2019'!AE203&lt;AE$3+AE$296,0,IF('Статистика ВПР 2019'!AE203&lt;AE$3+2*AE$296,1,2)))))</f>
        <v>0</v>
      </c>
      <c r="AF203" s="7">
        <f>IF('Статистика ВПР 2019'!AF203="","_",IF('Статистика ВПР 2019'!AF203&lt;AF$3-2*AF$296,-2,IF('Статистика ВПР 2019'!AF203&lt;AF$3-AF$296,-1,IF('Статистика ВПР 2019'!AF203&lt;AF$3+AF$296,0,IF('Статистика ВПР 2019'!AF203&lt;AF$3+2*AF$296,1,2)))))</f>
        <v>0</v>
      </c>
      <c r="AG203" s="7" t="str">
        <f>IF('Статистика ВПР 2019'!AG203="","_",IF('Статистика ВПР 2019'!AG203&lt;AG$3-2*AG$296,-2,IF('Статистика ВПР 2019'!AG203&lt;AG$3-AG$296,-1,IF('Статистика ВПР 2019'!AG203&lt;AG$3+AG$296,0,IF('Статистика ВПР 2019'!AG203&lt;AG$3+2*AG$296,1,2)))))</f>
        <v>_</v>
      </c>
      <c r="AH203" s="7" t="str">
        <f>IF('Статистика ВПР 2019'!AH203="","_",IF('Статистика ВПР 2019'!AH203&lt;AH$3-2*AH$296,-2,IF('Статистика ВПР 2019'!AH203&lt;AH$3-AH$296,-1,IF('Статистика ВПР 2019'!AH203&lt;AH$3+AH$296,0,IF('Статистика ВПР 2019'!AH203&lt;AH$3+2*AH$296,1,2)))))</f>
        <v>_</v>
      </c>
      <c r="AI203" s="7" t="str">
        <f>IF('Статистика ВПР 2019'!AI203="","_",IF('Статистика ВПР 2019'!AI203&lt;AI$3-2*AI$296,-2,IF('Статистика ВПР 2019'!AI203&lt;AI$3-AI$296,-1,IF('Статистика ВПР 2019'!AI203&lt;AI$3+AI$296,0,IF('Статистика ВПР 2019'!AI203&lt;AI$3+2*AI$296,1,2)))))</f>
        <v>_</v>
      </c>
      <c r="AJ203" s="7" t="str">
        <f>IF('Статистика ВПР 2019'!AJ203="","_",IF('Статистика ВПР 2019'!AJ203&lt;AJ$3-2*AJ$296,-2,IF('Статистика ВПР 2019'!AJ203&lt;AJ$3-AJ$296,-1,IF('Статистика ВПР 2019'!AJ203&lt;AJ$3+AJ$296,0,IF('Статистика ВПР 2019'!AJ203&lt;AJ$3+2*AJ$296,1,2)))))</f>
        <v>_</v>
      </c>
      <c r="AK203" s="7" t="str">
        <f>IF('Статистика ВПР 2019'!AK203="","_",IF('Статистика ВПР 2019'!AK203&lt;AK$3-2*AK$296,-2,IF('Статистика ВПР 2019'!AK203&lt;AK$3-AK$296,-1,IF('Статистика ВПР 2019'!AK203&lt;AK$3+AK$296,0,IF('Статистика ВПР 2019'!AK203&lt;AK$3+2*AK$296,1,2)))))</f>
        <v>_</v>
      </c>
      <c r="AL203" s="2">
        <f t="shared" si="3"/>
        <v>35</v>
      </c>
    </row>
    <row r="204" spans="1:38" x14ac:dyDescent="0.25">
      <c r="A204" s="4" t="s">
        <v>101</v>
      </c>
      <c r="B204" s="6" t="s">
        <v>108</v>
      </c>
      <c r="C204" s="7">
        <f>IF('Статистика ВПР 2019'!C204="","_",IF('Статистика ВПР 2019'!C204&lt;C$3-2*C$296,-2,IF('Статистика ВПР 2019'!C204&lt;C$3-C$296,-1,IF('Статистика ВПР 2019'!C204&lt;C$3+C$296,0,IF('Статистика ВПР 2019'!C204&lt;C$3+2*C$296,1,2)))))</f>
        <v>1</v>
      </c>
      <c r="D204" s="7">
        <f>IF('Статистика ВПР 2019'!D204="","_",IF('Статистика ВПР 2019'!D204&lt;D$3-2*D$296,-2,IF('Статистика ВПР 2019'!D204&lt;D$3-D$296,-1,IF('Статистика ВПР 2019'!D204&lt;D$3+D$296,0,IF('Статистика ВПР 2019'!D204&lt;D$3+2*D$296,1,2)))))</f>
        <v>1</v>
      </c>
      <c r="E204" s="7">
        <f>IF('Статистика ВПР 2019'!E204="","_",IF('Статистика ВПР 2019'!E204&lt;E$3-2*E$296,-2,IF('Статистика ВПР 2019'!E204&lt;E$3-E$296,-1,IF('Статистика ВПР 2019'!E204&lt;E$3+E$296,0,IF('Статистика ВПР 2019'!E204&lt;E$3+2*E$296,1,2)))))</f>
        <v>0</v>
      </c>
      <c r="F204" s="7">
        <f>IF('Статистика ВПР 2019'!F204="","_",IF('Статистика ВПР 2019'!F204&lt;F$3-2*F$296,-2,IF('Статистика ВПР 2019'!F204&lt;F$3-F$296,-1,IF('Статистика ВПР 2019'!F204&lt;F$3+F$296,0,IF('Статистика ВПР 2019'!F204&lt;F$3+2*F$296,1,2)))))</f>
        <v>0</v>
      </c>
      <c r="G204" s="7">
        <f>IF('Статистика ВПР 2019'!G204="","_",IF('Статистика ВПР 2019'!G204&lt;G$3-2*G$296,-2,IF('Статистика ВПР 2019'!G204&lt;G$3-G$296,-1,IF('Статистика ВПР 2019'!G204&lt;G$3+G$296,0,IF('Статистика ВПР 2019'!G204&lt;G$3+2*G$296,1,2)))))</f>
        <v>0</v>
      </c>
      <c r="H204" s="7">
        <f>IF('Статистика ВПР 2019'!H204="","_",IF('Статистика ВПР 2019'!H204&lt;H$3-2*H$296,-2,IF('Статистика ВПР 2019'!H204&lt;H$3-H$296,-1,IF('Статистика ВПР 2019'!H204&lt;H$3+H$296,0,IF('Статистика ВПР 2019'!H204&lt;H$3+2*H$296,1,2)))))</f>
        <v>0</v>
      </c>
      <c r="I204" s="7">
        <f>IF('Статистика ВПР 2019'!I204="","_",IF('Статистика ВПР 2019'!I204&lt;I$3-2*I$296,-2,IF('Статистика ВПР 2019'!I204&lt;I$3-I$296,-1,IF('Статистика ВПР 2019'!I204&lt;I$3+I$296,0,IF('Статистика ВПР 2019'!I204&lt;I$3+2*I$296,1,2)))))</f>
        <v>0</v>
      </c>
      <c r="J204" s="7">
        <f>IF('Статистика ВПР 2019'!J204="","_",IF('Статистика ВПР 2019'!J204&lt;J$3-2*J$296,-2,IF('Статистика ВПР 2019'!J204&lt;J$3-J$296,-1,IF('Статистика ВПР 2019'!J204&lt;J$3+J$296,0,IF('Статистика ВПР 2019'!J204&lt;J$3+2*J$296,1,2)))))</f>
        <v>-1</v>
      </c>
      <c r="K204" s="7">
        <f>IF('Статистика ВПР 2019'!K204="","_",IF('Статистика ВПР 2019'!K204&lt;K$3-2*K$296,-2,IF('Статистика ВПР 2019'!K204&lt;K$3-K$296,-1,IF('Статистика ВПР 2019'!K204&lt;K$3+K$296,0,IF('Статистика ВПР 2019'!K204&lt;K$3+2*K$296,1,2)))))</f>
        <v>0</v>
      </c>
      <c r="L204" s="7">
        <f>IF('Статистика ВПР 2019'!L204="","_",IF('Статистика ВПР 2019'!L204&lt;L$3-2*L$296,-2,IF('Статистика ВПР 2019'!L204&lt;L$3-L$296,-1,IF('Статистика ВПР 2019'!L204&lt;L$3+L$296,0,IF('Статистика ВПР 2019'!L204&lt;L$3+2*L$296,1,2)))))</f>
        <v>0</v>
      </c>
      <c r="M204" s="7">
        <f>IF('Статистика ВПР 2019'!M204="","_",IF('Статистика ВПР 2019'!M204&lt;M$3-2*M$296,-2,IF('Статистика ВПР 2019'!M204&lt;M$3-M$296,-1,IF('Статистика ВПР 2019'!M204&lt;M$3+M$296,0,IF('Статистика ВПР 2019'!M204&lt;M$3+2*M$296,1,2)))))</f>
        <v>0</v>
      </c>
      <c r="N204" s="7">
        <f>IF('Статистика ВПР 2019'!N204="","_",IF('Статистика ВПР 2019'!N204&lt;N$3-2*N$296,-2,IF('Статистика ВПР 2019'!N204&lt;N$3-N$296,-1,IF('Статистика ВПР 2019'!N204&lt;N$3+N$296,0,IF('Статистика ВПР 2019'!N204&lt;N$3+2*N$296,1,2)))))</f>
        <v>0</v>
      </c>
      <c r="O204" s="7">
        <f>IF('Статистика ВПР 2019'!O204="","_",IF('Статистика ВПР 2019'!O204&lt;O$3-2*O$296,-2,IF('Статистика ВПР 2019'!O204&lt;O$3-O$296,-1,IF('Статистика ВПР 2019'!O204&lt;O$3+O$296,0,IF('Статистика ВПР 2019'!O204&lt;O$3+2*O$296,1,2)))))</f>
        <v>0</v>
      </c>
      <c r="P204" s="7">
        <f>IF('Статистика ВПР 2019'!P204="","_",IF('Статистика ВПР 2019'!P204&lt;P$3-2*P$296,-2,IF('Статистика ВПР 2019'!P204&lt;P$3-P$296,-1,IF('Статистика ВПР 2019'!P204&lt;P$3+P$296,0,IF('Статистика ВПР 2019'!P204&lt;P$3+2*P$296,1,2)))))</f>
        <v>0</v>
      </c>
      <c r="Q204" s="7">
        <f>IF('Статистика ВПР 2019'!Q204="","_",IF('Статистика ВПР 2019'!Q204&lt;Q$3-2*Q$296,-2,IF('Статистика ВПР 2019'!Q204&lt;Q$3-Q$296,-1,IF('Статистика ВПР 2019'!Q204&lt;Q$3+Q$296,0,IF('Статистика ВПР 2019'!Q204&lt;Q$3+2*Q$296,1,2)))))</f>
        <v>0</v>
      </c>
      <c r="R204" s="7" t="str">
        <f>IF('Статистика ВПР 2019'!R204="","_",IF('Статистика ВПР 2019'!R204&lt;R$3-2*R$296,-2,IF('Статистика ВПР 2019'!R204&lt;R$3-R$296,-1,IF('Статистика ВПР 2019'!R204&lt;R$3+R$296,0,IF('Статистика ВПР 2019'!R204&lt;R$3+2*R$296,1,2)))))</f>
        <v>_</v>
      </c>
      <c r="S204" s="7" t="str">
        <f>IF('Статистика ВПР 2019'!S204="","_",IF('Статистика ВПР 2019'!S204&lt;S$3-2*S$296,-2,IF('Статистика ВПР 2019'!S204&lt;S$3-S$296,-1,IF('Статистика ВПР 2019'!S204&lt;S$3+S$296,0,IF('Статистика ВПР 2019'!S204&lt;S$3+2*S$296,1,2)))))</f>
        <v>_</v>
      </c>
      <c r="T204" s="7" t="str">
        <f>IF('Статистика ВПР 2019'!T204="","_",IF('Статистика ВПР 2019'!T204&lt;T$3-2*T$296,-2,IF('Статистика ВПР 2019'!T204&lt;T$3-T$296,-1,IF('Статистика ВПР 2019'!T204&lt;T$3+T$296,0,IF('Статистика ВПР 2019'!T204&lt;T$3+2*T$296,1,2)))))</f>
        <v>_</v>
      </c>
      <c r="U204" s="7">
        <f>IF('Статистика ВПР 2019'!U204="","_",IF('Статистика ВПР 2019'!U204&lt;U$3-2*U$296,-2,IF('Статистика ВПР 2019'!U204&lt;U$3-U$296,-1,IF('Статистика ВПР 2019'!U204&lt;U$3+U$296,0,IF('Статистика ВПР 2019'!U204&lt;U$3+2*U$296,1,2)))))</f>
        <v>0</v>
      </c>
      <c r="V204" s="7">
        <f>IF('Статистика ВПР 2019'!V204="","_",IF('Статистика ВПР 2019'!V204&lt;V$3-2*V$296,-2,IF('Статистика ВПР 2019'!V204&lt;V$3-V$296,-1,IF('Статистика ВПР 2019'!V204&lt;V$3+V$296,0,IF('Статистика ВПР 2019'!V204&lt;V$3+2*V$296,1,2)))))</f>
        <v>0</v>
      </c>
      <c r="W204" s="7" t="str">
        <f>IF('Статистика ВПР 2019'!W204="","_",IF('Статистика ВПР 2019'!W204&lt;W$3-2*W$296,-2,IF('Статистика ВПР 2019'!W204&lt;W$3-W$296,-1,IF('Статистика ВПР 2019'!W204&lt;W$3+W$296,0,IF('Статистика ВПР 2019'!W204&lt;W$3+2*W$296,1,2)))))</f>
        <v>_</v>
      </c>
      <c r="X204" s="7" t="str">
        <f>IF('Статистика ВПР 2019'!X204="","_",IF('Статистика ВПР 2019'!X204&lt;X$3-2*X$296,-2,IF('Статистика ВПР 2019'!X204&lt;X$3-X$296,-1,IF('Статистика ВПР 2019'!X204&lt;X$3+X$296,0,IF('Статистика ВПР 2019'!X204&lt;X$3+2*X$296,1,2)))))</f>
        <v>_</v>
      </c>
      <c r="Y204" s="7" t="str">
        <f>IF('Статистика ВПР 2019'!Y204="","_",IF('Статистика ВПР 2019'!Y204&lt;Y$3-2*Y$296,-2,IF('Статистика ВПР 2019'!Y204&lt;Y$3-Y$296,-1,IF('Статистика ВПР 2019'!Y204&lt;Y$3+Y$296,0,IF('Статистика ВПР 2019'!Y204&lt;Y$3+2*Y$296,1,2)))))</f>
        <v>_</v>
      </c>
      <c r="Z204" s="7" t="str">
        <f>IF('Статистика ВПР 2019'!Z204="","_",IF('Статистика ВПР 2019'!Z204&lt;Z$3-2*Z$296,-2,IF('Статистика ВПР 2019'!Z204&lt;Z$3-Z$296,-1,IF('Статистика ВПР 2019'!Z204&lt;Z$3+Z$296,0,IF('Статистика ВПР 2019'!Z204&lt;Z$3+2*Z$296,1,2)))))</f>
        <v>_</v>
      </c>
      <c r="AA204" s="7">
        <f>IF('Статистика ВПР 2019'!AA204="","_",IF('Статистика ВПР 2019'!AA204&lt;AA$3-2*AA$296,-2,IF('Статистика ВПР 2019'!AA204&lt;AA$3-AA$296,-1,IF('Статистика ВПР 2019'!AA204&lt;AA$3+AA$296,0,IF('Статистика ВПР 2019'!AA204&lt;AA$3+2*AA$296,1,2)))))</f>
        <v>0</v>
      </c>
      <c r="AB204" s="7">
        <f>IF('Статистика ВПР 2019'!AB204="","_",IF('Статистика ВПР 2019'!AB204&lt;AB$3-2*AB$296,-2,IF('Статистика ВПР 2019'!AB204&lt;AB$3-AB$296,-1,IF('Статистика ВПР 2019'!AB204&lt;AB$3+AB$296,0,IF('Статистика ВПР 2019'!AB204&lt;AB$3+2*AB$296,1,2)))))</f>
        <v>0</v>
      </c>
      <c r="AC204" s="7">
        <f>IF('Статистика ВПР 2019'!AC204="","_",IF('Статистика ВПР 2019'!AC204&lt;AC$3-2*AC$296,-2,IF('Статистика ВПР 2019'!AC204&lt;AC$3-AC$296,-1,IF('Статистика ВПР 2019'!AC204&lt;AC$3+AC$296,0,IF('Статистика ВПР 2019'!AC204&lt;AC$3+2*AC$296,1,2)))))</f>
        <v>0</v>
      </c>
      <c r="AD204" s="7">
        <f>IF('Статистика ВПР 2019'!AD204="","_",IF('Статистика ВПР 2019'!AD204&lt;AD$3-2*AD$296,-2,IF('Статистика ВПР 2019'!AD204&lt;AD$3-AD$296,-1,IF('Статистика ВПР 2019'!AD204&lt;AD$3+AD$296,0,IF('Статистика ВПР 2019'!AD204&lt;AD$3+2*AD$296,1,2)))))</f>
        <v>0</v>
      </c>
      <c r="AE204" s="7">
        <f>IF('Статистика ВПР 2019'!AE204="","_",IF('Статистика ВПР 2019'!AE204&lt;AE$3-2*AE$296,-2,IF('Статистика ВПР 2019'!AE204&lt;AE$3-AE$296,-1,IF('Статистика ВПР 2019'!AE204&lt;AE$3+AE$296,0,IF('Статистика ВПР 2019'!AE204&lt;AE$3+2*AE$296,1,2)))))</f>
        <v>0</v>
      </c>
      <c r="AF204" s="7">
        <f>IF('Статистика ВПР 2019'!AF204="","_",IF('Статистика ВПР 2019'!AF204&lt;AF$3-2*AF$296,-2,IF('Статистика ВПР 2019'!AF204&lt;AF$3-AF$296,-1,IF('Статистика ВПР 2019'!AF204&lt;AF$3+AF$296,0,IF('Статистика ВПР 2019'!AF204&lt;AF$3+2*AF$296,1,2)))))</f>
        <v>0</v>
      </c>
      <c r="AG204" s="7" t="str">
        <f>IF('Статистика ВПР 2019'!AG204="","_",IF('Статистика ВПР 2019'!AG204&lt;AG$3-2*AG$296,-2,IF('Статистика ВПР 2019'!AG204&lt;AG$3-AG$296,-1,IF('Статистика ВПР 2019'!AG204&lt;AG$3+AG$296,0,IF('Статистика ВПР 2019'!AG204&lt;AG$3+2*AG$296,1,2)))))</f>
        <v>_</v>
      </c>
      <c r="AH204" s="7" t="str">
        <f>IF('Статистика ВПР 2019'!AH204="","_",IF('Статистика ВПР 2019'!AH204&lt;AH$3-2*AH$296,-2,IF('Статистика ВПР 2019'!AH204&lt;AH$3-AH$296,-1,IF('Статистика ВПР 2019'!AH204&lt;AH$3+AH$296,0,IF('Статистика ВПР 2019'!AH204&lt;AH$3+2*AH$296,1,2)))))</f>
        <v>_</v>
      </c>
      <c r="AI204" s="7" t="str">
        <f>IF('Статистика ВПР 2019'!AI204="","_",IF('Статистика ВПР 2019'!AI204&lt;AI$3-2*AI$296,-2,IF('Статистика ВПР 2019'!AI204&lt;AI$3-AI$296,-1,IF('Статистика ВПР 2019'!AI204&lt;AI$3+AI$296,0,IF('Статистика ВПР 2019'!AI204&lt;AI$3+2*AI$296,1,2)))))</f>
        <v>_</v>
      </c>
      <c r="AJ204" s="7" t="str">
        <f>IF('Статистика ВПР 2019'!AJ204="","_",IF('Статистика ВПР 2019'!AJ204&lt;AJ$3-2*AJ$296,-2,IF('Статистика ВПР 2019'!AJ204&lt;AJ$3-AJ$296,-1,IF('Статистика ВПР 2019'!AJ204&lt;AJ$3+AJ$296,0,IF('Статистика ВПР 2019'!AJ204&lt;AJ$3+2*AJ$296,1,2)))))</f>
        <v>_</v>
      </c>
      <c r="AK204" s="7" t="str">
        <f>IF('Статистика ВПР 2019'!AK204="","_",IF('Статистика ВПР 2019'!AK204&lt;AK$3-2*AK$296,-2,IF('Статистика ВПР 2019'!AK204&lt;AK$3-AK$296,-1,IF('Статистика ВПР 2019'!AK204&lt;AK$3+AK$296,0,IF('Статистика ВПР 2019'!AK204&lt;AK$3+2*AK$296,1,2)))))</f>
        <v>_</v>
      </c>
      <c r="AL204" s="2">
        <f t="shared" si="3"/>
        <v>35</v>
      </c>
    </row>
    <row r="205" spans="1:38" x14ac:dyDescent="0.25">
      <c r="A205" s="4" t="s">
        <v>101</v>
      </c>
      <c r="B205" s="6" t="s">
        <v>256</v>
      </c>
      <c r="C205" s="7">
        <f>IF('Статистика ВПР 2019'!C205="","_",IF('Статистика ВПР 2019'!C205&lt;C$3-2*C$296,-2,IF('Статистика ВПР 2019'!C205&lt;C$3-C$296,-1,IF('Статистика ВПР 2019'!C205&lt;C$3+C$296,0,IF('Статистика ВПР 2019'!C205&lt;C$3+2*C$296,1,2)))))</f>
        <v>0</v>
      </c>
      <c r="D205" s="7">
        <f>IF('Статистика ВПР 2019'!D205="","_",IF('Статистика ВПР 2019'!D205&lt;D$3-2*D$296,-2,IF('Статистика ВПР 2019'!D205&lt;D$3-D$296,-1,IF('Статистика ВПР 2019'!D205&lt;D$3+D$296,0,IF('Статистика ВПР 2019'!D205&lt;D$3+2*D$296,1,2)))))</f>
        <v>0</v>
      </c>
      <c r="E205" s="7">
        <f>IF('Статистика ВПР 2019'!E205="","_",IF('Статистика ВПР 2019'!E205&lt;E$3-2*E$296,-2,IF('Статистика ВПР 2019'!E205&lt;E$3-E$296,-1,IF('Статистика ВПР 2019'!E205&lt;E$3+E$296,0,IF('Статистика ВПР 2019'!E205&lt;E$3+2*E$296,1,2)))))</f>
        <v>1</v>
      </c>
      <c r="F205" s="7">
        <f>IF('Статистика ВПР 2019'!F205="","_",IF('Статистика ВПР 2019'!F205&lt;F$3-2*F$296,-2,IF('Статистика ВПР 2019'!F205&lt;F$3-F$296,-1,IF('Статистика ВПР 2019'!F205&lt;F$3+F$296,0,IF('Статистика ВПР 2019'!F205&lt;F$3+2*F$296,1,2)))))</f>
        <v>1</v>
      </c>
      <c r="G205" s="7">
        <f>IF('Статистика ВПР 2019'!G205="","_",IF('Статистика ВПР 2019'!G205&lt;G$3-2*G$296,-2,IF('Статистика ВПР 2019'!G205&lt;G$3-G$296,-1,IF('Статистика ВПР 2019'!G205&lt;G$3+G$296,0,IF('Статистика ВПР 2019'!G205&lt;G$3+2*G$296,1,2)))))</f>
        <v>1</v>
      </c>
      <c r="H205" s="7">
        <f>IF('Статистика ВПР 2019'!H205="","_",IF('Статистика ВПР 2019'!H205&lt;H$3-2*H$296,-2,IF('Статистика ВПР 2019'!H205&lt;H$3-H$296,-1,IF('Статистика ВПР 2019'!H205&lt;H$3+H$296,0,IF('Статистика ВПР 2019'!H205&lt;H$3+2*H$296,1,2)))))</f>
        <v>1</v>
      </c>
      <c r="I205" s="7">
        <f>IF('Статистика ВПР 2019'!I205="","_",IF('Статистика ВПР 2019'!I205&lt;I$3-2*I$296,-2,IF('Статистика ВПР 2019'!I205&lt;I$3-I$296,-1,IF('Статистика ВПР 2019'!I205&lt;I$3+I$296,0,IF('Статистика ВПР 2019'!I205&lt;I$3+2*I$296,1,2)))))</f>
        <v>1</v>
      </c>
      <c r="J205" s="7">
        <f>IF('Статистика ВПР 2019'!J205="","_",IF('Статистика ВПР 2019'!J205&lt;J$3-2*J$296,-2,IF('Статистика ВПР 2019'!J205&lt;J$3-J$296,-1,IF('Статистика ВПР 2019'!J205&lt;J$3+J$296,0,IF('Статистика ВПР 2019'!J205&lt;J$3+2*J$296,1,2)))))</f>
        <v>-1</v>
      </c>
      <c r="K205" s="7">
        <f>IF('Статистика ВПР 2019'!K205="","_",IF('Статистика ВПР 2019'!K205&lt;K$3-2*K$296,-2,IF('Статистика ВПР 2019'!K205&lt;K$3-K$296,-1,IF('Статистика ВПР 2019'!K205&lt;K$3+K$296,0,IF('Статистика ВПР 2019'!K205&lt;K$3+2*K$296,1,2)))))</f>
        <v>-1</v>
      </c>
      <c r="L205" s="7">
        <f>IF('Статистика ВПР 2019'!L205="","_",IF('Статистика ВПР 2019'!L205&lt;L$3-2*L$296,-2,IF('Статистика ВПР 2019'!L205&lt;L$3-L$296,-1,IF('Статистика ВПР 2019'!L205&lt;L$3+L$296,0,IF('Статистика ВПР 2019'!L205&lt;L$3+2*L$296,1,2)))))</f>
        <v>0</v>
      </c>
      <c r="M205" s="7">
        <f>IF('Статистика ВПР 2019'!M205="","_",IF('Статистика ВПР 2019'!M205&lt;M$3-2*M$296,-2,IF('Статистика ВПР 2019'!M205&lt;M$3-M$296,-1,IF('Статистика ВПР 2019'!M205&lt;M$3+M$296,0,IF('Статистика ВПР 2019'!M205&lt;M$3+2*M$296,1,2)))))</f>
        <v>-1</v>
      </c>
      <c r="N205" s="7">
        <f>IF('Статистика ВПР 2019'!N205="","_",IF('Статистика ВПР 2019'!N205&lt;N$3-2*N$296,-2,IF('Статистика ВПР 2019'!N205&lt;N$3-N$296,-1,IF('Статистика ВПР 2019'!N205&lt;N$3+N$296,0,IF('Статистика ВПР 2019'!N205&lt;N$3+2*N$296,1,2)))))</f>
        <v>-2</v>
      </c>
      <c r="O205" s="7">
        <f>IF('Статистика ВПР 2019'!O205="","_",IF('Статистика ВПР 2019'!O205&lt;O$3-2*O$296,-2,IF('Статистика ВПР 2019'!O205&lt;O$3-O$296,-1,IF('Статистика ВПР 2019'!O205&lt;O$3+O$296,0,IF('Статистика ВПР 2019'!O205&lt;O$3+2*O$296,1,2)))))</f>
        <v>-1</v>
      </c>
      <c r="P205" s="7">
        <f>IF('Статистика ВПР 2019'!P205="","_",IF('Статистика ВПР 2019'!P205&lt;P$3-2*P$296,-2,IF('Статистика ВПР 2019'!P205&lt;P$3-P$296,-1,IF('Статистика ВПР 2019'!P205&lt;P$3+P$296,0,IF('Статистика ВПР 2019'!P205&lt;P$3+2*P$296,1,2)))))</f>
        <v>1</v>
      </c>
      <c r="Q205" s="7">
        <f>IF('Статистика ВПР 2019'!Q205="","_",IF('Статистика ВПР 2019'!Q205&lt;Q$3-2*Q$296,-2,IF('Статистика ВПР 2019'!Q205&lt;Q$3-Q$296,-1,IF('Статистика ВПР 2019'!Q205&lt;Q$3+Q$296,0,IF('Статистика ВПР 2019'!Q205&lt;Q$3+2*Q$296,1,2)))))</f>
        <v>0</v>
      </c>
      <c r="R205" s="7">
        <f>IF('Статистика ВПР 2019'!R205="","_",IF('Статистика ВПР 2019'!R205&lt;R$3-2*R$296,-2,IF('Статистика ВПР 2019'!R205&lt;R$3-R$296,-1,IF('Статистика ВПР 2019'!R205&lt;R$3+R$296,0,IF('Статистика ВПР 2019'!R205&lt;R$3+2*R$296,1,2)))))</f>
        <v>1</v>
      </c>
      <c r="S205" s="7">
        <f>IF('Статистика ВПР 2019'!S205="","_",IF('Статистика ВПР 2019'!S205&lt;S$3-2*S$296,-2,IF('Статистика ВПР 2019'!S205&lt;S$3-S$296,-1,IF('Статистика ВПР 2019'!S205&lt;S$3+S$296,0,IF('Статистика ВПР 2019'!S205&lt;S$3+2*S$296,1,2)))))</f>
        <v>0</v>
      </c>
      <c r="T205" s="7">
        <f>IF('Статистика ВПР 2019'!T205="","_",IF('Статистика ВПР 2019'!T205&lt;T$3-2*T$296,-2,IF('Статистика ВПР 2019'!T205&lt;T$3-T$296,-1,IF('Статистика ВПР 2019'!T205&lt;T$3+T$296,0,IF('Статистика ВПР 2019'!T205&lt;T$3+2*T$296,1,2)))))</f>
        <v>0</v>
      </c>
      <c r="U205" s="7">
        <f>IF('Статистика ВПР 2019'!U205="","_",IF('Статистика ВПР 2019'!U205&lt;U$3-2*U$296,-2,IF('Статистика ВПР 2019'!U205&lt;U$3-U$296,-1,IF('Статистика ВПР 2019'!U205&lt;U$3+U$296,0,IF('Статистика ВПР 2019'!U205&lt;U$3+2*U$296,1,2)))))</f>
        <v>0</v>
      </c>
      <c r="V205" s="7">
        <f>IF('Статистика ВПР 2019'!V205="","_",IF('Статистика ВПР 2019'!V205&lt;V$3-2*V$296,-2,IF('Статистика ВПР 2019'!V205&lt;V$3-V$296,-1,IF('Статистика ВПР 2019'!V205&lt;V$3+V$296,0,IF('Статистика ВПР 2019'!V205&lt;V$3+2*V$296,1,2)))))</f>
        <v>1</v>
      </c>
      <c r="W205" s="7" t="str">
        <f>IF('Статистика ВПР 2019'!W205="","_",IF('Статистика ВПР 2019'!W205&lt;W$3-2*W$296,-2,IF('Статистика ВПР 2019'!W205&lt;W$3-W$296,-1,IF('Статистика ВПР 2019'!W205&lt;W$3+W$296,0,IF('Статистика ВПР 2019'!W205&lt;W$3+2*W$296,1,2)))))</f>
        <v>_</v>
      </c>
      <c r="X205" s="7" t="str">
        <f>IF('Статистика ВПР 2019'!X205="","_",IF('Статистика ВПР 2019'!X205&lt;X$3-2*X$296,-2,IF('Статистика ВПР 2019'!X205&lt;X$3-X$296,-1,IF('Статистика ВПР 2019'!X205&lt;X$3+X$296,0,IF('Статистика ВПР 2019'!X205&lt;X$3+2*X$296,1,2)))))</f>
        <v>_</v>
      </c>
      <c r="Y205" s="7" t="str">
        <f>IF('Статистика ВПР 2019'!Y205="","_",IF('Статистика ВПР 2019'!Y205&lt;Y$3-2*Y$296,-2,IF('Статистика ВПР 2019'!Y205&lt;Y$3-Y$296,-1,IF('Статистика ВПР 2019'!Y205&lt;Y$3+Y$296,0,IF('Статистика ВПР 2019'!Y205&lt;Y$3+2*Y$296,1,2)))))</f>
        <v>_</v>
      </c>
      <c r="Z205" s="7" t="str">
        <f>IF('Статистика ВПР 2019'!Z205="","_",IF('Статистика ВПР 2019'!Z205&lt;Z$3-2*Z$296,-2,IF('Статистика ВПР 2019'!Z205&lt;Z$3-Z$296,-1,IF('Статистика ВПР 2019'!Z205&lt;Z$3+Z$296,0,IF('Статистика ВПР 2019'!Z205&lt;Z$3+2*Z$296,1,2)))))</f>
        <v>_</v>
      </c>
      <c r="AA205" s="7" t="str">
        <f>IF('Статистика ВПР 2019'!AA205="","_",IF('Статистика ВПР 2019'!AA205&lt;AA$3-2*AA$296,-2,IF('Статистика ВПР 2019'!AA205&lt;AA$3-AA$296,-1,IF('Статистика ВПР 2019'!AA205&lt;AA$3+AA$296,0,IF('Статистика ВПР 2019'!AA205&lt;AA$3+2*AA$296,1,2)))))</f>
        <v>_</v>
      </c>
      <c r="AB205" s="7" t="str">
        <f>IF('Статистика ВПР 2019'!AB205="","_",IF('Статистика ВПР 2019'!AB205&lt;AB$3-2*AB$296,-2,IF('Статистика ВПР 2019'!AB205&lt;AB$3-AB$296,-1,IF('Статистика ВПР 2019'!AB205&lt;AB$3+AB$296,0,IF('Статистика ВПР 2019'!AB205&lt;AB$3+2*AB$296,1,2)))))</f>
        <v>_</v>
      </c>
      <c r="AC205" s="7" t="str">
        <f>IF('Статистика ВПР 2019'!AC205="","_",IF('Статистика ВПР 2019'!AC205&lt;AC$3-2*AC$296,-2,IF('Статистика ВПР 2019'!AC205&lt;AC$3-AC$296,-1,IF('Статистика ВПР 2019'!AC205&lt;AC$3+AC$296,0,IF('Статистика ВПР 2019'!AC205&lt;AC$3+2*AC$296,1,2)))))</f>
        <v>_</v>
      </c>
      <c r="AD205" s="7" t="str">
        <f>IF('Статистика ВПР 2019'!AD205="","_",IF('Статистика ВПР 2019'!AD205&lt;AD$3-2*AD$296,-2,IF('Статистика ВПР 2019'!AD205&lt;AD$3-AD$296,-1,IF('Статистика ВПР 2019'!AD205&lt;AD$3+AD$296,0,IF('Статистика ВПР 2019'!AD205&lt;AD$3+2*AD$296,1,2)))))</f>
        <v>_</v>
      </c>
      <c r="AE205" s="7" t="str">
        <f>IF('Статистика ВПР 2019'!AE205="","_",IF('Статистика ВПР 2019'!AE205&lt;AE$3-2*AE$296,-2,IF('Статистика ВПР 2019'!AE205&lt;AE$3-AE$296,-1,IF('Статистика ВПР 2019'!AE205&lt;AE$3+AE$296,0,IF('Статистика ВПР 2019'!AE205&lt;AE$3+2*AE$296,1,2)))))</f>
        <v>_</v>
      </c>
      <c r="AF205" s="7" t="str">
        <f>IF('Статистика ВПР 2019'!AF205="","_",IF('Статистика ВПР 2019'!AF205&lt;AF$3-2*AF$296,-2,IF('Статистика ВПР 2019'!AF205&lt;AF$3-AF$296,-1,IF('Статистика ВПР 2019'!AF205&lt;AF$3+AF$296,0,IF('Статистика ВПР 2019'!AF205&lt;AF$3+2*AF$296,1,2)))))</f>
        <v>_</v>
      </c>
      <c r="AG205" s="7" t="str">
        <f>IF('Статистика ВПР 2019'!AG205="","_",IF('Статистика ВПР 2019'!AG205&lt;AG$3-2*AG$296,-2,IF('Статистика ВПР 2019'!AG205&lt;AG$3-AG$296,-1,IF('Статистика ВПР 2019'!AG205&lt;AG$3+AG$296,0,IF('Статистика ВПР 2019'!AG205&lt;AG$3+2*AG$296,1,2)))))</f>
        <v>_</v>
      </c>
      <c r="AH205" s="7" t="str">
        <f>IF('Статистика ВПР 2019'!AH205="","_",IF('Статистика ВПР 2019'!AH205&lt;AH$3-2*AH$296,-2,IF('Статистика ВПР 2019'!AH205&lt;AH$3-AH$296,-1,IF('Статистика ВПР 2019'!AH205&lt;AH$3+AH$296,0,IF('Статистика ВПР 2019'!AH205&lt;AH$3+2*AH$296,1,2)))))</f>
        <v>_</v>
      </c>
      <c r="AI205" s="7" t="str">
        <f>IF('Статистика ВПР 2019'!AI205="","_",IF('Статистика ВПР 2019'!AI205&lt;AI$3-2*AI$296,-2,IF('Статистика ВПР 2019'!AI205&lt;AI$3-AI$296,-1,IF('Статистика ВПР 2019'!AI205&lt;AI$3+AI$296,0,IF('Статистика ВПР 2019'!AI205&lt;AI$3+2*AI$296,1,2)))))</f>
        <v>_</v>
      </c>
      <c r="AJ205" s="7" t="str">
        <f>IF('Статистика ВПР 2019'!AJ205="","_",IF('Статистика ВПР 2019'!AJ205&lt;AJ$3-2*AJ$296,-2,IF('Статистика ВПР 2019'!AJ205&lt;AJ$3-AJ$296,-1,IF('Статистика ВПР 2019'!AJ205&lt;AJ$3+AJ$296,0,IF('Статистика ВПР 2019'!AJ205&lt;AJ$3+2*AJ$296,1,2)))))</f>
        <v>_</v>
      </c>
      <c r="AK205" s="7" t="str">
        <f>IF('Статистика ВПР 2019'!AK205="","_",IF('Статистика ВПР 2019'!AK205&lt;AK$3-2*AK$296,-2,IF('Статистика ВПР 2019'!AK205&lt;AK$3-AK$296,-1,IF('Статистика ВПР 2019'!AK205&lt;AK$3+AK$296,0,IF('Статистика ВПР 2019'!AK205&lt;AK$3+2*AK$296,1,2)))))</f>
        <v>_</v>
      </c>
      <c r="AL205" s="2">
        <f t="shared" si="3"/>
        <v>35</v>
      </c>
    </row>
    <row r="206" spans="1:38" x14ac:dyDescent="0.25">
      <c r="A206" s="4" t="s">
        <v>101</v>
      </c>
      <c r="B206" s="6" t="s">
        <v>255</v>
      </c>
      <c r="C206" s="7">
        <f>IF('Статистика ВПР 2019'!C206="","_",IF('Статистика ВПР 2019'!C206&lt;C$3-2*C$296,-2,IF('Статистика ВПР 2019'!C206&lt;C$3-C$296,-1,IF('Статистика ВПР 2019'!C206&lt;C$3+C$296,0,IF('Статистика ВПР 2019'!C206&lt;C$3+2*C$296,1,2)))))</f>
        <v>-1</v>
      </c>
      <c r="D206" s="7">
        <f>IF('Статистика ВПР 2019'!D206="","_",IF('Статистика ВПР 2019'!D206&lt;D$3-2*D$296,-2,IF('Статистика ВПР 2019'!D206&lt;D$3-D$296,-1,IF('Статистика ВПР 2019'!D206&lt;D$3+D$296,0,IF('Статистика ВПР 2019'!D206&lt;D$3+2*D$296,1,2)))))</f>
        <v>0</v>
      </c>
      <c r="E206" s="7">
        <f>IF('Статистика ВПР 2019'!E206="","_",IF('Статистика ВПР 2019'!E206&lt;E$3-2*E$296,-2,IF('Статистика ВПР 2019'!E206&lt;E$3-E$296,-1,IF('Статистика ВПР 2019'!E206&lt;E$3+E$296,0,IF('Статистика ВПР 2019'!E206&lt;E$3+2*E$296,1,2)))))</f>
        <v>-1</v>
      </c>
      <c r="F206" s="7">
        <f>IF('Статистика ВПР 2019'!F206="","_",IF('Статистика ВПР 2019'!F206&lt;F$3-2*F$296,-2,IF('Статистика ВПР 2019'!F206&lt;F$3-F$296,-1,IF('Статистика ВПР 2019'!F206&lt;F$3+F$296,0,IF('Статистика ВПР 2019'!F206&lt;F$3+2*F$296,1,2)))))</f>
        <v>0</v>
      </c>
      <c r="G206" s="7">
        <f>IF('Статистика ВПР 2019'!G206="","_",IF('Статистика ВПР 2019'!G206&lt;G$3-2*G$296,-2,IF('Статистика ВПР 2019'!G206&lt;G$3-G$296,-1,IF('Статистика ВПР 2019'!G206&lt;G$3+G$296,0,IF('Статистика ВПР 2019'!G206&lt;G$3+2*G$296,1,2)))))</f>
        <v>0</v>
      </c>
      <c r="H206" s="7">
        <f>IF('Статистика ВПР 2019'!H206="","_",IF('Статистика ВПР 2019'!H206&lt;H$3-2*H$296,-2,IF('Статистика ВПР 2019'!H206&lt;H$3-H$296,-1,IF('Статистика ВПР 2019'!H206&lt;H$3+H$296,0,IF('Статистика ВПР 2019'!H206&lt;H$3+2*H$296,1,2)))))</f>
        <v>0</v>
      </c>
      <c r="I206" s="7">
        <f>IF('Статистика ВПР 2019'!I206="","_",IF('Статистика ВПР 2019'!I206&lt;I$3-2*I$296,-2,IF('Статистика ВПР 2019'!I206&lt;I$3-I$296,-1,IF('Статистика ВПР 2019'!I206&lt;I$3+I$296,0,IF('Статистика ВПР 2019'!I206&lt;I$3+2*I$296,1,2)))))</f>
        <v>1</v>
      </c>
      <c r="J206" s="7">
        <f>IF('Статистика ВПР 2019'!J206="","_",IF('Статистика ВПР 2019'!J206&lt;J$3-2*J$296,-2,IF('Статистика ВПР 2019'!J206&lt;J$3-J$296,-1,IF('Статистика ВПР 2019'!J206&lt;J$3+J$296,0,IF('Статистика ВПР 2019'!J206&lt;J$3+2*J$296,1,2)))))</f>
        <v>0</v>
      </c>
      <c r="K206" s="7">
        <f>IF('Статистика ВПР 2019'!K206="","_",IF('Статистика ВПР 2019'!K206&lt;K$3-2*K$296,-2,IF('Статистика ВПР 2019'!K206&lt;K$3-K$296,-1,IF('Статистика ВПР 2019'!K206&lt;K$3+K$296,0,IF('Статистика ВПР 2019'!K206&lt;K$3+2*K$296,1,2)))))</f>
        <v>0</v>
      </c>
      <c r="L206" s="7">
        <f>IF('Статистика ВПР 2019'!L206="","_",IF('Статистика ВПР 2019'!L206&lt;L$3-2*L$296,-2,IF('Статистика ВПР 2019'!L206&lt;L$3-L$296,-1,IF('Статистика ВПР 2019'!L206&lt;L$3+L$296,0,IF('Статистика ВПР 2019'!L206&lt;L$3+2*L$296,1,2)))))</f>
        <v>1</v>
      </c>
      <c r="M206" s="7">
        <f>IF('Статистика ВПР 2019'!M206="","_",IF('Статистика ВПР 2019'!M206&lt;M$3-2*M$296,-2,IF('Статистика ВПР 2019'!M206&lt;M$3-M$296,-1,IF('Статистика ВПР 2019'!M206&lt;M$3+M$296,0,IF('Статистика ВПР 2019'!M206&lt;M$3+2*M$296,1,2)))))</f>
        <v>1</v>
      </c>
      <c r="N206" s="7">
        <f>IF('Статистика ВПР 2019'!N206="","_",IF('Статистика ВПР 2019'!N206&lt;N$3-2*N$296,-2,IF('Статистика ВПР 2019'!N206&lt;N$3-N$296,-1,IF('Статистика ВПР 2019'!N206&lt;N$3+N$296,0,IF('Статистика ВПР 2019'!N206&lt;N$3+2*N$296,1,2)))))</f>
        <v>1</v>
      </c>
      <c r="O206" s="7">
        <f>IF('Статистика ВПР 2019'!O206="","_",IF('Статистика ВПР 2019'!O206&lt;O$3-2*O$296,-2,IF('Статистика ВПР 2019'!O206&lt;O$3-O$296,-1,IF('Статистика ВПР 2019'!O206&lt;O$3+O$296,0,IF('Статистика ВПР 2019'!O206&lt;O$3+2*O$296,1,2)))))</f>
        <v>0</v>
      </c>
      <c r="P206" s="7">
        <f>IF('Статистика ВПР 2019'!P206="","_",IF('Статистика ВПР 2019'!P206&lt;P$3-2*P$296,-2,IF('Статистика ВПР 2019'!P206&lt;P$3-P$296,-1,IF('Статистика ВПР 2019'!P206&lt;P$3+P$296,0,IF('Статистика ВПР 2019'!P206&lt;P$3+2*P$296,1,2)))))</f>
        <v>0</v>
      </c>
      <c r="Q206" s="7">
        <f>IF('Статистика ВПР 2019'!Q206="","_",IF('Статистика ВПР 2019'!Q206&lt;Q$3-2*Q$296,-2,IF('Статистика ВПР 2019'!Q206&lt;Q$3-Q$296,-1,IF('Статистика ВПР 2019'!Q206&lt;Q$3+Q$296,0,IF('Статистика ВПР 2019'!Q206&lt;Q$3+2*Q$296,1,2)))))</f>
        <v>-1</v>
      </c>
      <c r="R206" s="7">
        <f>IF('Статистика ВПР 2019'!R206="","_",IF('Статистика ВПР 2019'!R206&lt;R$3-2*R$296,-2,IF('Статистика ВПР 2019'!R206&lt;R$3-R$296,-1,IF('Статистика ВПР 2019'!R206&lt;R$3+R$296,0,IF('Статистика ВПР 2019'!R206&lt;R$3+2*R$296,1,2)))))</f>
        <v>0</v>
      </c>
      <c r="S206" s="7">
        <f>IF('Статистика ВПР 2019'!S206="","_",IF('Статистика ВПР 2019'!S206&lt;S$3-2*S$296,-2,IF('Статистика ВПР 2019'!S206&lt;S$3-S$296,-1,IF('Статистика ВПР 2019'!S206&lt;S$3+S$296,0,IF('Статистика ВПР 2019'!S206&lt;S$3+2*S$296,1,2)))))</f>
        <v>2</v>
      </c>
      <c r="T206" s="7">
        <f>IF('Статистика ВПР 2019'!T206="","_",IF('Статистика ВПР 2019'!T206&lt;T$3-2*T$296,-2,IF('Статистика ВПР 2019'!T206&lt;T$3-T$296,-1,IF('Статистика ВПР 2019'!T206&lt;T$3+T$296,0,IF('Статистика ВПР 2019'!T206&lt;T$3+2*T$296,1,2)))))</f>
        <v>0</v>
      </c>
      <c r="U206" s="7">
        <f>IF('Статистика ВПР 2019'!U206="","_",IF('Статистика ВПР 2019'!U206&lt;U$3-2*U$296,-2,IF('Статистика ВПР 2019'!U206&lt;U$3-U$296,-1,IF('Статистика ВПР 2019'!U206&lt;U$3+U$296,0,IF('Статистика ВПР 2019'!U206&lt;U$3+2*U$296,1,2)))))</f>
        <v>1</v>
      </c>
      <c r="V206" s="7">
        <f>IF('Статистика ВПР 2019'!V206="","_",IF('Статистика ВПР 2019'!V206&lt;V$3-2*V$296,-2,IF('Статистика ВПР 2019'!V206&lt;V$3-V$296,-1,IF('Статистика ВПР 2019'!V206&lt;V$3+V$296,0,IF('Статистика ВПР 2019'!V206&lt;V$3+2*V$296,1,2)))))</f>
        <v>1</v>
      </c>
      <c r="W206" s="7" t="str">
        <f>IF('Статистика ВПР 2019'!W206="","_",IF('Статистика ВПР 2019'!W206&lt;W$3-2*W$296,-2,IF('Статистика ВПР 2019'!W206&lt;W$3-W$296,-1,IF('Статистика ВПР 2019'!W206&lt;W$3+W$296,0,IF('Статистика ВПР 2019'!W206&lt;W$3+2*W$296,1,2)))))</f>
        <v>_</v>
      </c>
      <c r="X206" s="7">
        <f>IF('Статистика ВПР 2019'!X206="","_",IF('Статистика ВПР 2019'!X206&lt;X$3-2*X$296,-2,IF('Статистика ВПР 2019'!X206&lt;X$3-X$296,-1,IF('Статистика ВПР 2019'!X206&lt;X$3+X$296,0,IF('Статистика ВПР 2019'!X206&lt;X$3+2*X$296,1,2)))))</f>
        <v>1</v>
      </c>
      <c r="Y206" s="7" t="str">
        <f>IF('Статистика ВПР 2019'!Y206="","_",IF('Статистика ВПР 2019'!Y206&lt;Y$3-2*Y$296,-2,IF('Статистика ВПР 2019'!Y206&lt;Y$3-Y$296,-1,IF('Статистика ВПР 2019'!Y206&lt;Y$3+Y$296,0,IF('Статистика ВПР 2019'!Y206&lt;Y$3+2*Y$296,1,2)))))</f>
        <v>_</v>
      </c>
      <c r="Z206" s="7" t="str">
        <f>IF('Статистика ВПР 2019'!Z206="","_",IF('Статистика ВПР 2019'!Z206&lt;Z$3-2*Z$296,-2,IF('Статистика ВПР 2019'!Z206&lt;Z$3-Z$296,-1,IF('Статистика ВПР 2019'!Z206&lt;Z$3+Z$296,0,IF('Статистика ВПР 2019'!Z206&lt;Z$3+2*Z$296,1,2)))))</f>
        <v>_</v>
      </c>
      <c r="AA206" s="7" t="str">
        <f>IF('Статистика ВПР 2019'!AA206="","_",IF('Статистика ВПР 2019'!AA206&lt;AA$3-2*AA$296,-2,IF('Статистика ВПР 2019'!AA206&lt;AA$3-AA$296,-1,IF('Статистика ВПР 2019'!AA206&lt;AA$3+AA$296,0,IF('Статистика ВПР 2019'!AA206&lt;AA$3+2*AA$296,1,2)))))</f>
        <v>_</v>
      </c>
      <c r="AB206" s="7" t="str">
        <f>IF('Статистика ВПР 2019'!AB206="","_",IF('Статистика ВПР 2019'!AB206&lt;AB$3-2*AB$296,-2,IF('Статистика ВПР 2019'!AB206&lt;AB$3-AB$296,-1,IF('Статистика ВПР 2019'!AB206&lt;AB$3+AB$296,0,IF('Статистика ВПР 2019'!AB206&lt;AB$3+2*AB$296,1,2)))))</f>
        <v>_</v>
      </c>
      <c r="AC206" s="7" t="str">
        <f>IF('Статистика ВПР 2019'!AC206="","_",IF('Статистика ВПР 2019'!AC206&lt;AC$3-2*AC$296,-2,IF('Статистика ВПР 2019'!AC206&lt;AC$3-AC$296,-1,IF('Статистика ВПР 2019'!AC206&lt;AC$3+AC$296,0,IF('Статистика ВПР 2019'!AC206&lt;AC$3+2*AC$296,1,2)))))</f>
        <v>_</v>
      </c>
      <c r="AD206" s="7" t="str">
        <f>IF('Статистика ВПР 2019'!AD206="","_",IF('Статистика ВПР 2019'!AD206&lt;AD$3-2*AD$296,-2,IF('Статистика ВПР 2019'!AD206&lt;AD$3-AD$296,-1,IF('Статистика ВПР 2019'!AD206&lt;AD$3+AD$296,0,IF('Статистика ВПР 2019'!AD206&lt;AD$3+2*AD$296,1,2)))))</f>
        <v>_</v>
      </c>
      <c r="AE206" s="7" t="str">
        <f>IF('Статистика ВПР 2019'!AE206="","_",IF('Статистика ВПР 2019'!AE206&lt;AE$3-2*AE$296,-2,IF('Статистика ВПР 2019'!AE206&lt;AE$3-AE$296,-1,IF('Статистика ВПР 2019'!AE206&lt;AE$3+AE$296,0,IF('Статистика ВПР 2019'!AE206&lt;AE$3+2*AE$296,1,2)))))</f>
        <v>_</v>
      </c>
      <c r="AF206" s="7" t="str">
        <f>IF('Статистика ВПР 2019'!AF206="","_",IF('Статистика ВПР 2019'!AF206&lt;AF$3-2*AF$296,-2,IF('Статистика ВПР 2019'!AF206&lt;AF$3-AF$296,-1,IF('Статистика ВПР 2019'!AF206&lt;AF$3+AF$296,0,IF('Статистика ВПР 2019'!AF206&lt;AF$3+2*AF$296,1,2)))))</f>
        <v>_</v>
      </c>
      <c r="AG206" s="7" t="str">
        <f>IF('Статистика ВПР 2019'!AG206="","_",IF('Статистика ВПР 2019'!AG206&lt;AG$3-2*AG$296,-2,IF('Статистика ВПР 2019'!AG206&lt;AG$3-AG$296,-1,IF('Статистика ВПР 2019'!AG206&lt;AG$3+AG$296,0,IF('Статистика ВПР 2019'!AG206&lt;AG$3+2*AG$296,1,2)))))</f>
        <v>_</v>
      </c>
      <c r="AH206" s="7" t="str">
        <f>IF('Статистика ВПР 2019'!AH206="","_",IF('Статистика ВПР 2019'!AH206&lt;AH$3-2*AH$296,-2,IF('Статистика ВПР 2019'!AH206&lt;AH$3-AH$296,-1,IF('Статистика ВПР 2019'!AH206&lt;AH$3+AH$296,0,IF('Статистика ВПР 2019'!AH206&lt;AH$3+2*AH$296,1,2)))))</f>
        <v>_</v>
      </c>
      <c r="AI206" s="7" t="str">
        <f>IF('Статистика ВПР 2019'!AI206="","_",IF('Статистика ВПР 2019'!AI206&lt;AI$3-2*AI$296,-2,IF('Статистика ВПР 2019'!AI206&lt;AI$3-AI$296,-1,IF('Статистика ВПР 2019'!AI206&lt;AI$3+AI$296,0,IF('Статистика ВПР 2019'!AI206&lt;AI$3+2*AI$296,1,2)))))</f>
        <v>_</v>
      </c>
      <c r="AJ206" s="7" t="str">
        <f>IF('Статистика ВПР 2019'!AJ206="","_",IF('Статистика ВПР 2019'!AJ206&lt;AJ$3-2*AJ$296,-2,IF('Статистика ВПР 2019'!AJ206&lt;AJ$3-AJ$296,-1,IF('Статистика ВПР 2019'!AJ206&lt;AJ$3+AJ$296,0,IF('Статистика ВПР 2019'!AJ206&lt;AJ$3+2*AJ$296,1,2)))))</f>
        <v>_</v>
      </c>
      <c r="AK206" s="7" t="str">
        <f>IF('Статистика ВПР 2019'!AK206="","_",IF('Статистика ВПР 2019'!AK206&lt;AK$3-2*AK$296,-2,IF('Статистика ВПР 2019'!AK206&lt;AK$3-AK$296,-1,IF('Статистика ВПР 2019'!AK206&lt;AK$3+AK$296,0,IF('Статистика ВПР 2019'!AK206&lt;AK$3+2*AK$296,1,2)))))</f>
        <v>_</v>
      </c>
      <c r="AL206" s="2">
        <f t="shared" si="3"/>
        <v>35</v>
      </c>
    </row>
    <row r="207" spans="1:38" ht="15.75" thickBot="1" x14ac:dyDescent="0.3">
      <c r="A207" s="4" t="s">
        <v>101</v>
      </c>
      <c r="B207" s="6" t="s">
        <v>254</v>
      </c>
      <c r="C207" s="7">
        <f>IF('Статистика ВПР 2019'!C207="","_",IF('Статистика ВПР 2019'!C207&lt;C$3-2*C$296,-2,IF('Статистика ВПР 2019'!C207&lt;C$3-C$296,-1,IF('Статистика ВПР 2019'!C207&lt;C$3+C$296,0,IF('Статистика ВПР 2019'!C207&lt;C$3+2*C$296,1,2)))))</f>
        <v>-2</v>
      </c>
      <c r="D207" s="7">
        <f>IF('Статистика ВПР 2019'!D207="","_",IF('Статистика ВПР 2019'!D207&lt;D$3-2*D$296,-2,IF('Статистика ВПР 2019'!D207&lt;D$3-D$296,-1,IF('Статистика ВПР 2019'!D207&lt;D$3+D$296,0,IF('Статистика ВПР 2019'!D207&lt;D$3+2*D$296,1,2)))))</f>
        <v>-2</v>
      </c>
      <c r="E207" s="7">
        <f>IF('Статистика ВПР 2019'!E207="","_",IF('Статистика ВПР 2019'!E207&lt;E$3-2*E$296,-2,IF('Статистика ВПР 2019'!E207&lt;E$3-E$296,-1,IF('Статистика ВПР 2019'!E207&lt;E$3+E$296,0,IF('Статистика ВПР 2019'!E207&lt;E$3+2*E$296,1,2)))))</f>
        <v>-2</v>
      </c>
      <c r="F207" s="7">
        <f>IF('Статистика ВПР 2019'!F207="","_",IF('Статистика ВПР 2019'!F207&lt;F$3-2*F$296,-2,IF('Статистика ВПР 2019'!F207&lt;F$3-F$296,-1,IF('Статистика ВПР 2019'!F207&lt;F$3+F$296,0,IF('Статистика ВПР 2019'!F207&lt;F$3+2*F$296,1,2)))))</f>
        <v>-2</v>
      </c>
      <c r="G207" s="7">
        <f>IF('Статистика ВПР 2019'!G207="","_",IF('Статистика ВПР 2019'!G207&lt;G$3-2*G$296,-2,IF('Статистика ВПР 2019'!G207&lt;G$3-G$296,-1,IF('Статистика ВПР 2019'!G207&lt;G$3+G$296,0,IF('Статистика ВПР 2019'!G207&lt;G$3+2*G$296,1,2)))))</f>
        <v>-2</v>
      </c>
      <c r="H207" s="7">
        <f>IF('Статистика ВПР 2019'!H207="","_",IF('Статистика ВПР 2019'!H207&lt;H$3-2*H$296,-2,IF('Статистика ВПР 2019'!H207&lt;H$3-H$296,-1,IF('Статистика ВПР 2019'!H207&lt;H$3+H$296,0,IF('Статистика ВПР 2019'!H207&lt;H$3+2*H$296,1,2)))))</f>
        <v>0</v>
      </c>
      <c r="I207" s="7">
        <f>IF('Статистика ВПР 2019'!I207="","_",IF('Статистика ВПР 2019'!I207&lt;I$3-2*I$296,-2,IF('Статистика ВПР 2019'!I207&lt;I$3-I$296,-1,IF('Статистика ВПР 2019'!I207&lt;I$3+I$296,0,IF('Статистика ВПР 2019'!I207&lt;I$3+2*I$296,1,2)))))</f>
        <v>-1</v>
      </c>
      <c r="J207" s="7">
        <f>IF('Статистика ВПР 2019'!J207="","_",IF('Статистика ВПР 2019'!J207&lt;J$3-2*J$296,-2,IF('Статистика ВПР 2019'!J207&lt;J$3-J$296,-1,IF('Статистика ВПР 2019'!J207&lt;J$3+J$296,0,IF('Статистика ВПР 2019'!J207&lt;J$3+2*J$296,1,2)))))</f>
        <v>-2</v>
      </c>
      <c r="K207" s="7">
        <f>IF('Статистика ВПР 2019'!K207="","_",IF('Статистика ВПР 2019'!K207&lt;K$3-2*K$296,-2,IF('Статистика ВПР 2019'!K207&lt;K$3-K$296,-1,IF('Статистика ВПР 2019'!K207&lt;K$3+K$296,0,IF('Статистика ВПР 2019'!K207&lt;K$3+2*K$296,1,2)))))</f>
        <v>-2</v>
      </c>
      <c r="L207" s="7">
        <f>IF('Статистика ВПР 2019'!L207="","_",IF('Статистика ВПР 2019'!L207&lt;L$3-2*L$296,-2,IF('Статистика ВПР 2019'!L207&lt;L$3-L$296,-1,IF('Статистика ВПР 2019'!L207&lt;L$3+L$296,0,IF('Статистика ВПР 2019'!L207&lt;L$3+2*L$296,1,2)))))</f>
        <v>-2</v>
      </c>
      <c r="M207" s="7">
        <f>IF('Статистика ВПР 2019'!M207="","_",IF('Статистика ВПР 2019'!M207&lt;M$3-2*M$296,-2,IF('Статистика ВПР 2019'!M207&lt;M$3-M$296,-1,IF('Статистика ВПР 2019'!M207&lt;M$3+M$296,0,IF('Статистика ВПР 2019'!M207&lt;M$3+2*M$296,1,2)))))</f>
        <v>-1</v>
      </c>
      <c r="N207" s="7">
        <f>IF('Статистика ВПР 2019'!N207="","_",IF('Статистика ВПР 2019'!N207&lt;N$3-2*N$296,-2,IF('Статистика ВПР 2019'!N207&lt;N$3-N$296,-1,IF('Статистика ВПР 2019'!N207&lt;N$3+N$296,0,IF('Статистика ВПР 2019'!N207&lt;N$3+2*N$296,1,2)))))</f>
        <v>0</v>
      </c>
      <c r="O207" s="7">
        <f>IF('Статистика ВПР 2019'!O207="","_",IF('Статистика ВПР 2019'!O207&lt;O$3-2*O$296,-2,IF('Статистика ВПР 2019'!O207&lt;O$3-O$296,-1,IF('Статистика ВПР 2019'!O207&lt;O$3+O$296,0,IF('Статистика ВПР 2019'!O207&lt;O$3+2*O$296,1,2)))))</f>
        <v>-2</v>
      </c>
      <c r="P207" s="7">
        <f>IF('Статистика ВПР 2019'!P207="","_",IF('Статистика ВПР 2019'!P207&lt;P$3-2*P$296,-2,IF('Статистика ВПР 2019'!P207&lt;P$3-P$296,-1,IF('Статистика ВПР 2019'!P207&lt;P$3+P$296,0,IF('Статистика ВПР 2019'!P207&lt;P$3+2*P$296,1,2)))))</f>
        <v>-2</v>
      </c>
      <c r="Q207" s="7">
        <f>IF('Статистика ВПР 2019'!Q207="","_",IF('Статистика ВПР 2019'!Q207&lt;Q$3-2*Q$296,-2,IF('Статистика ВПР 2019'!Q207&lt;Q$3-Q$296,-1,IF('Статистика ВПР 2019'!Q207&lt;Q$3+Q$296,0,IF('Статистика ВПР 2019'!Q207&lt;Q$3+2*Q$296,1,2)))))</f>
        <v>-2</v>
      </c>
      <c r="R207" s="7">
        <f>IF('Статистика ВПР 2019'!R207="","_",IF('Статистика ВПР 2019'!R207&lt;R$3-2*R$296,-2,IF('Статистика ВПР 2019'!R207&lt;R$3-R$296,-1,IF('Статистика ВПР 2019'!R207&lt;R$3+R$296,0,IF('Статистика ВПР 2019'!R207&lt;R$3+2*R$296,1,2)))))</f>
        <v>-2</v>
      </c>
      <c r="S207" s="7">
        <f>IF('Статистика ВПР 2019'!S207="","_",IF('Статистика ВПР 2019'!S207&lt;S$3-2*S$296,-2,IF('Статистика ВПР 2019'!S207&lt;S$3-S$296,-1,IF('Статистика ВПР 2019'!S207&lt;S$3+S$296,0,IF('Статистика ВПР 2019'!S207&lt;S$3+2*S$296,1,2)))))</f>
        <v>0</v>
      </c>
      <c r="T207" s="7">
        <f>IF('Статистика ВПР 2019'!T207="","_",IF('Статистика ВПР 2019'!T207&lt;T$3-2*T$296,-2,IF('Статистика ВПР 2019'!T207&lt;T$3-T$296,-1,IF('Статистика ВПР 2019'!T207&lt;T$3+T$296,0,IF('Статистика ВПР 2019'!T207&lt;T$3+2*T$296,1,2)))))</f>
        <v>0</v>
      </c>
      <c r="U207" s="7">
        <f>IF('Статистика ВПР 2019'!U207="","_",IF('Статистика ВПР 2019'!U207&lt;U$3-2*U$296,-2,IF('Статистика ВПР 2019'!U207&lt;U$3-U$296,-1,IF('Статистика ВПР 2019'!U207&lt;U$3+U$296,0,IF('Статистика ВПР 2019'!U207&lt;U$3+2*U$296,1,2)))))</f>
        <v>-1</v>
      </c>
      <c r="V207" s="7">
        <f>IF('Статистика ВПР 2019'!V207="","_",IF('Статистика ВПР 2019'!V207&lt;V$3-2*V$296,-2,IF('Статистика ВПР 2019'!V207&lt;V$3-V$296,-1,IF('Статистика ВПР 2019'!V207&lt;V$3+V$296,0,IF('Статистика ВПР 2019'!V207&lt;V$3+2*V$296,1,2)))))</f>
        <v>0</v>
      </c>
      <c r="W207" s="7" t="str">
        <f>IF('Статистика ВПР 2019'!W207="","_",IF('Статистика ВПР 2019'!W207&lt;W$3-2*W$296,-2,IF('Статистика ВПР 2019'!W207&lt;W$3-W$296,-1,IF('Статистика ВПР 2019'!W207&lt;W$3+W$296,0,IF('Статистика ВПР 2019'!W207&lt;W$3+2*W$296,1,2)))))</f>
        <v>_</v>
      </c>
      <c r="X207" s="7" t="str">
        <f>IF('Статистика ВПР 2019'!X207="","_",IF('Статистика ВПР 2019'!X207&lt;X$3-2*X$296,-2,IF('Статистика ВПР 2019'!X207&lt;X$3-X$296,-1,IF('Статистика ВПР 2019'!X207&lt;X$3+X$296,0,IF('Статистика ВПР 2019'!X207&lt;X$3+2*X$296,1,2)))))</f>
        <v>_</v>
      </c>
      <c r="Y207" s="7" t="str">
        <f>IF('Статистика ВПР 2019'!Y207="","_",IF('Статистика ВПР 2019'!Y207&lt;Y$3-2*Y$296,-2,IF('Статистика ВПР 2019'!Y207&lt;Y$3-Y$296,-1,IF('Статистика ВПР 2019'!Y207&lt;Y$3+Y$296,0,IF('Статистика ВПР 2019'!Y207&lt;Y$3+2*Y$296,1,2)))))</f>
        <v>_</v>
      </c>
      <c r="Z207" s="7" t="str">
        <f>IF('Статистика ВПР 2019'!Z207="","_",IF('Статистика ВПР 2019'!Z207&lt;Z$3-2*Z$296,-2,IF('Статистика ВПР 2019'!Z207&lt;Z$3-Z$296,-1,IF('Статистика ВПР 2019'!Z207&lt;Z$3+Z$296,0,IF('Статистика ВПР 2019'!Z207&lt;Z$3+2*Z$296,1,2)))))</f>
        <v>_</v>
      </c>
      <c r="AA207" s="7" t="str">
        <f>IF('Статистика ВПР 2019'!AA207="","_",IF('Статистика ВПР 2019'!AA207&lt;AA$3-2*AA$296,-2,IF('Статистика ВПР 2019'!AA207&lt;AA$3-AA$296,-1,IF('Статистика ВПР 2019'!AA207&lt;AA$3+AA$296,0,IF('Статистика ВПР 2019'!AA207&lt;AA$3+2*AA$296,1,2)))))</f>
        <v>_</v>
      </c>
      <c r="AB207" s="7" t="str">
        <f>IF('Статистика ВПР 2019'!AB207="","_",IF('Статистика ВПР 2019'!AB207&lt;AB$3-2*AB$296,-2,IF('Статистика ВПР 2019'!AB207&lt;AB$3-AB$296,-1,IF('Статистика ВПР 2019'!AB207&lt;AB$3+AB$296,0,IF('Статистика ВПР 2019'!AB207&lt;AB$3+2*AB$296,1,2)))))</f>
        <v>_</v>
      </c>
      <c r="AC207" s="7" t="str">
        <f>IF('Статистика ВПР 2019'!AC207="","_",IF('Статистика ВПР 2019'!AC207&lt;AC$3-2*AC$296,-2,IF('Статистика ВПР 2019'!AC207&lt;AC$3-AC$296,-1,IF('Статистика ВПР 2019'!AC207&lt;AC$3+AC$296,0,IF('Статистика ВПР 2019'!AC207&lt;AC$3+2*AC$296,1,2)))))</f>
        <v>_</v>
      </c>
      <c r="AD207" s="7" t="str">
        <f>IF('Статистика ВПР 2019'!AD207="","_",IF('Статистика ВПР 2019'!AD207&lt;AD$3-2*AD$296,-2,IF('Статистика ВПР 2019'!AD207&lt;AD$3-AD$296,-1,IF('Статистика ВПР 2019'!AD207&lt;AD$3+AD$296,0,IF('Статистика ВПР 2019'!AD207&lt;AD$3+2*AD$296,1,2)))))</f>
        <v>_</v>
      </c>
      <c r="AE207" s="7" t="str">
        <f>IF('Статистика ВПР 2019'!AE207="","_",IF('Статистика ВПР 2019'!AE207&lt;AE$3-2*AE$296,-2,IF('Статистика ВПР 2019'!AE207&lt;AE$3-AE$296,-1,IF('Статистика ВПР 2019'!AE207&lt;AE$3+AE$296,0,IF('Статистика ВПР 2019'!AE207&lt;AE$3+2*AE$296,1,2)))))</f>
        <v>_</v>
      </c>
      <c r="AF207" s="7" t="str">
        <f>IF('Статистика ВПР 2019'!AF207="","_",IF('Статистика ВПР 2019'!AF207&lt;AF$3-2*AF$296,-2,IF('Статистика ВПР 2019'!AF207&lt;AF$3-AF$296,-1,IF('Статистика ВПР 2019'!AF207&lt;AF$3+AF$296,0,IF('Статистика ВПР 2019'!AF207&lt;AF$3+2*AF$296,1,2)))))</f>
        <v>_</v>
      </c>
      <c r="AG207" s="7" t="str">
        <f>IF('Статистика ВПР 2019'!AG207="","_",IF('Статистика ВПР 2019'!AG207&lt;AG$3-2*AG$296,-2,IF('Статистика ВПР 2019'!AG207&lt;AG$3-AG$296,-1,IF('Статистика ВПР 2019'!AG207&lt;AG$3+AG$296,0,IF('Статистика ВПР 2019'!AG207&lt;AG$3+2*AG$296,1,2)))))</f>
        <v>_</v>
      </c>
      <c r="AH207" s="7" t="str">
        <f>IF('Статистика ВПР 2019'!AH207="","_",IF('Статистика ВПР 2019'!AH207&lt;AH$3-2*AH$296,-2,IF('Статистика ВПР 2019'!AH207&lt;AH$3-AH$296,-1,IF('Статистика ВПР 2019'!AH207&lt;AH$3+AH$296,0,IF('Статистика ВПР 2019'!AH207&lt;AH$3+2*AH$296,1,2)))))</f>
        <v>_</v>
      </c>
      <c r="AI207" s="7" t="str">
        <f>IF('Статистика ВПР 2019'!AI207="","_",IF('Статистика ВПР 2019'!AI207&lt;AI$3-2*AI$296,-2,IF('Статистика ВПР 2019'!AI207&lt;AI$3-AI$296,-1,IF('Статистика ВПР 2019'!AI207&lt;AI$3+AI$296,0,IF('Статистика ВПР 2019'!AI207&lt;AI$3+2*AI$296,1,2)))))</f>
        <v>_</v>
      </c>
      <c r="AJ207" s="7" t="str">
        <f>IF('Статистика ВПР 2019'!AJ207="","_",IF('Статистика ВПР 2019'!AJ207&lt;AJ$3-2*AJ$296,-2,IF('Статистика ВПР 2019'!AJ207&lt;AJ$3-AJ$296,-1,IF('Статистика ВПР 2019'!AJ207&lt;AJ$3+AJ$296,0,IF('Статистика ВПР 2019'!AJ207&lt;AJ$3+2*AJ$296,1,2)))))</f>
        <v>_</v>
      </c>
      <c r="AK207" s="7" t="str">
        <f>IF('Статистика ВПР 2019'!AK207="","_",IF('Статистика ВПР 2019'!AK207&lt;AK$3-2*AK$296,-2,IF('Статистика ВПР 2019'!AK207&lt;AK$3-AK$296,-1,IF('Статистика ВПР 2019'!AK207&lt;AK$3+AK$296,0,IF('Статистика ВПР 2019'!AK207&lt;AK$3+2*AK$296,1,2)))))</f>
        <v>_</v>
      </c>
      <c r="AL207" s="2">
        <f t="shared" si="3"/>
        <v>35</v>
      </c>
    </row>
    <row r="208" spans="1:38" s="47" customFormat="1" ht="15.75" thickBot="1" x14ac:dyDescent="0.3">
      <c r="A208" s="3" t="s">
        <v>6</v>
      </c>
      <c r="B208" s="33" t="s">
        <v>6</v>
      </c>
      <c r="C208" s="7">
        <f>IF('Статистика ВПР 2019'!C208="","_",IF('Статистика ВПР 2019'!C208&lt;C$3-2*C$296,-2,IF('Статистика ВПР 2019'!C208&lt;C$3-C$296,-1,IF('Статистика ВПР 2019'!C208&lt;C$3+C$296,0,IF('Статистика ВПР 2019'!C208&lt;C$3+2*C$296,1,2)))))</f>
        <v>0</v>
      </c>
      <c r="D208" s="7">
        <f>IF('Статистика ВПР 2019'!D208="","_",IF('Статистика ВПР 2019'!D208&lt;D$3-2*D$296,-2,IF('Статистика ВПР 2019'!D208&lt;D$3-D$296,-1,IF('Статистика ВПР 2019'!D208&lt;D$3+D$296,0,IF('Статистика ВПР 2019'!D208&lt;D$3+2*D$296,1,2)))))</f>
        <v>0</v>
      </c>
      <c r="E208" s="7">
        <f>IF('Статистика ВПР 2019'!E208="","_",IF('Статистика ВПР 2019'!E208&lt;E$3-2*E$296,-2,IF('Статистика ВПР 2019'!E208&lt;E$3-E$296,-1,IF('Статистика ВПР 2019'!E208&lt;E$3+E$296,0,IF('Статистика ВПР 2019'!E208&lt;E$3+2*E$296,1,2)))))</f>
        <v>0</v>
      </c>
      <c r="F208" s="7">
        <f>IF('Статистика ВПР 2019'!F208="","_",IF('Статистика ВПР 2019'!F208&lt;F$3-2*F$296,-2,IF('Статистика ВПР 2019'!F208&lt;F$3-F$296,-1,IF('Статистика ВПР 2019'!F208&lt;F$3+F$296,0,IF('Статистика ВПР 2019'!F208&lt;F$3+2*F$296,1,2)))))</f>
        <v>0</v>
      </c>
      <c r="G208" s="7">
        <f>IF('Статистика ВПР 2019'!G208="","_",IF('Статистика ВПР 2019'!G208&lt;G$3-2*G$296,-2,IF('Статистика ВПР 2019'!G208&lt;G$3-G$296,-1,IF('Статистика ВПР 2019'!G208&lt;G$3+G$296,0,IF('Статистика ВПР 2019'!G208&lt;G$3+2*G$296,1,2)))))</f>
        <v>0</v>
      </c>
      <c r="H208" s="7">
        <f>IF('Статистика ВПР 2019'!H208="","_",IF('Статистика ВПР 2019'!H208&lt;H$3-2*H$296,-2,IF('Статистика ВПР 2019'!H208&lt;H$3-H$296,-1,IF('Статистика ВПР 2019'!H208&lt;H$3+H$296,0,IF('Статистика ВПР 2019'!H208&lt;H$3+2*H$296,1,2)))))</f>
        <v>1</v>
      </c>
      <c r="I208" s="7">
        <f>IF('Статистика ВПР 2019'!I208="","_",IF('Статистика ВПР 2019'!I208&lt;I$3-2*I$296,-2,IF('Статистика ВПР 2019'!I208&lt;I$3-I$296,-1,IF('Статистика ВПР 2019'!I208&lt;I$3+I$296,0,IF('Статистика ВПР 2019'!I208&lt;I$3+2*I$296,1,2)))))</f>
        <v>0</v>
      </c>
      <c r="J208" s="7">
        <f>IF('Статистика ВПР 2019'!J208="","_",IF('Статистика ВПР 2019'!J208&lt;J$3-2*J$296,-2,IF('Статистика ВПР 2019'!J208&lt;J$3-J$296,-1,IF('Статистика ВПР 2019'!J208&lt;J$3+J$296,0,IF('Статистика ВПР 2019'!J208&lt;J$3+2*J$296,1,2)))))</f>
        <v>0</v>
      </c>
      <c r="K208" s="7">
        <f>IF('Статистика ВПР 2019'!K208="","_",IF('Статистика ВПР 2019'!K208&lt;K$3-2*K$296,-2,IF('Статистика ВПР 2019'!K208&lt;K$3-K$296,-1,IF('Статистика ВПР 2019'!K208&lt;K$3+K$296,0,IF('Статистика ВПР 2019'!K208&lt;K$3+2*K$296,1,2)))))</f>
        <v>0</v>
      </c>
      <c r="L208" s="7">
        <f>IF('Статистика ВПР 2019'!L208="","_",IF('Статистика ВПР 2019'!L208&lt;L$3-2*L$296,-2,IF('Статистика ВПР 2019'!L208&lt;L$3-L$296,-1,IF('Статистика ВПР 2019'!L208&lt;L$3+L$296,0,IF('Статистика ВПР 2019'!L208&lt;L$3+2*L$296,1,2)))))</f>
        <v>0</v>
      </c>
      <c r="M208" s="7">
        <f>IF('Статистика ВПР 2019'!M208="","_",IF('Статистика ВПР 2019'!M208&lt;M$3-2*M$296,-2,IF('Статистика ВПР 2019'!M208&lt;M$3-M$296,-1,IF('Статистика ВПР 2019'!M208&lt;M$3+M$296,0,IF('Статистика ВПР 2019'!M208&lt;M$3+2*M$296,1,2)))))</f>
        <v>0</v>
      </c>
      <c r="N208" s="7">
        <f>IF('Статистика ВПР 2019'!N208="","_",IF('Статистика ВПР 2019'!N208&lt;N$3-2*N$296,-2,IF('Статистика ВПР 2019'!N208&lt;N$3-N$296,-1,IF('Статистика ВПР 2019'!N208&lt;N$3+N$296,0,IF('Статистика ВПР 2019'!N208&lt;N$3+2*N$296,1,2)))))</f>
        <v>0</v>
      </c>
      <c r="O208" s="7">
        <f>IF('Статистика ВПР 2019'!O208="","_",IF('Статистика ВПР 2019'!O208&lt;O$3-2*O$296,-2,IF('Статистика ВПР 2019'!O208&lt;O$3-O$296,-1,IF('Статистика ВПР 2019'!O208&lt;O$3+O$296,0,IF('Статистика ВПР 2019'!O208&lt;O$3+2*O$296,1,2)))))</f>
        <v>0</v>
      </c>
      <c r="P208" s="7">
        <f>IF('Статистика ВПР 2019'!P208="","_",IF('Статистика ВПР 2019'!P208&lt;P$3-2*P$296,-2,IF('Статистика ВПР 2019'!P208&lt;P$3-P$296,-1,IF('Статистика ВПР 2019'!P208&lt;P$3+P$296,0,IF('Статистика ВПР 2019'!P208&lt;P$3+2*P$296,1,2)))))</f>
        <v>0</v>
      </c>
      <c r="Q208" s="7">
        <f>IF('Статистика ВПР 2019'!Q208="","_",IF('Статистика ВПР 2019'!Q208&lt;Q$3-2*Q$296,-2,IF('Статистика ВПР 2019'!Q208&lt;Q$3-Q$296,-1,IF('Статистика ВПР 2019'!Q208&lt;Q$3+Q$296,0,IF('Статистика ВПР 2019'!Q208&lt;Q$3+2*Q$296,1,2)))))</f>
        <v>0</v>
      </c>
      <c r="R208" s="7">
        <f>IF('Статистика ВПР 2019'!R208="","_",IF('Статистика ВПР 2019'!R208&lt;R$3-2*R$296,-2,IF('Статистика ВПР 2019'!R208&lt;R$3-R$296,-1,IF('Статистика ВПР 2019'!R208&lt;R$3+R$296,0,IF('Статистика ВПР 2019'!R208&lt;R$3+2*R$296,1,2)))))</f>
        <v>0</v>
      </c>
      <c r="S208" s="7">
        <f>IF('Статистика ВПР 2019'!S208="","_",IF('Статистика ВПР 2019'!S208&lt;S$3-2*S$296,-2,IF('Статистика ВПР 2019'!S208&lt;S$3-S$296,-1,IF('Статистика ВПР 2019'!S208&lt;S$3+S$296,0,IF('Статистика ВПР 2019'!S208&lt;S$3+2*S$296,1,2)))))</f>
        <v>0</v>
      </c>
      <c r="T208" s="7">
        <f>IF('Статистика ВПР 2019'!T208="","_",IF('Статистика ВПР 2019'!T208&lt;T$3-2*T$296,-2,IF('Статистика ВПР 2019'!T208&lt;T$3-T$296,-1,IF('Статистика ВПР 2019'!T208&lt;T$3+T$296,0,IF('Статистика ВПР 2019'!T208&lt;T$3+2*T$296,1,2)))))</f>
        <v>0</v>
      </c>
      <c r="U208" s="7">
        <f>IF('Статистика ВПР 2019'!U208="","_",IF('Статистика ВПР 2019'!U208&lt;U$3-2*U$296,-2,IF('Статистика ВПР 2019'!U208&lt;U$3-U$296,-1,IF('Статистика ВПР 2019'!U208&lt;U$3+U$296,0,IF('Статистика ВПР 2019'!U208&lt;U$3+2*U$296,1,2)))))</f>
        <v>0</v>
      </c>
      <c r="V208" s="7">
        <f>IF('Статистика ВПР 2019'!V208="","_",IF('Статистика ВПР 2019'!V208&lt;V$3-2*V$296,-2,IF('Статистика ВПР 2019'!V208&lt;V$3-V$296,-1,IF('Статистика ВПР 2019'!V208&lt;V$3+V$296,0,IF('Статистика ВПР 2019'!V208&lt;V$3+2*V$296,1,2)))))</f>
        <v>0</v>
      </c>
      <c r="W208" s="7">
        <f>IF('Статистика ВПР 2019'!W208="","_",IF('Статистика ВПР 2019'!W208&lt;W$3-2*W$296,-2,IF('Статистика ВПР 2019'!W208&lt;W$3-W$296,-1,IF('Статистика ВПР 2019'!W208&lt;W$3+W$296,0,IF('Статистика ВПР 2019'!W208&lt;W$3+2*W$296,1,2)))))</f>
        <v>0</v>
      </c>
      <c r="X208" s="7">
        <f>IF('Статистика ВПР 2019'!X208="","_",IF('Статистика ВПР 2019'!X208&lt;X$3-2*X$296,-2,IF('Статистика ВПР 2019'!X208&lt;X$3-X$296,-1,IF('Статистика ВПР 2019'!X208&lt;X$3+X$296,0,IF('Статистика ВПР 2019'!X208&lt;X$3+2*X$296,1,2)))))</f>
        <v>1</v>
      </c>
      <c r="Y208" s="7" t="str">
        <f>IF('Статистика ВПР 2019'!Y208="","_",IF('Статистика ВПР 2019'!Y208&lt;Y$3-2*Y$296,-2,IF('Статистика ВПР 2019'!Y208&lt;Y$3-Y$296,-1,IF('Статистика ВПР 2019'!Y208&lt;Y$3+Y$296,0,IF('Статистика ВПР 2019'!Y208&lt;Y$3+2*Y$296,1,2)))))</f>
        <v>_</v>
      </c>
      <c r="Z208" s="7" t="str">
        <f>IF('Статистика ВПР 2019'!Z208="","_",IF('Статистика ВПР 2019'!Z208&lt;Z$3-2*Z$296,-2,IF('Статистика ВПР 2019'!Z208&lt;Z$3-Z$296,-1,IF('Статистика ВПР 2019'!Z208&lt;Z$3+Z$296,0,IF('Статистика ВПР 2019'!Z208&lt;Z$3+2*Z$296,1,2)))))</f>
        <v>_</v>
      </c>
      <c r="AA208" s="7">
        <f>IF('Статистика ВПР 2019'!AA208="","_",IF('Статистика ВПР 2019'!AA208&lt;AA$3-2*AA$296,-2,IF('Статистика ВПР 2019'!AA208&lt;AA$3-AA$296,-1,IF('Статистика ВПР 2019'!AA208&lt;AA$3+AA$296,0,IF('Статистика ВПР 2019'!AA208&lt;AA$3+2*AA$296,1,2)))))</f>
        <v>1</v>
      </c>
      <c r="AB208" s="7">
        <f>IF('Статистика ВПР 2019'!AB208="","_",IF('Статистика ВПР 2019'!AB208&lt;AB$3-2*AB$296,-2,IF('Статистика ВПР 2019'!AB208&lt;AB$3-AB$296,-1,IF('Статистика ВПР 2019'!AB208&lt;AB$3+AB$296,0,IF('Статистика ВПР 2019'!AB208&lt;AB$3+2*AB$296,1,2)))))</f>
        <v>0</v>
      </c>
      <c r="AC208" s="7">
        <f>IF('Статистика ВПР 2019'!AC208="","_",IF('Статистика ВПР 2019'!AC208&lt;AC$3-2*AC$296,-2,IF('Статистика ВПР 2019'!AC208&lt;AC$3-AC$296,-1,IF('Статистика ВПР 2019'!AC208&lt;AC$3+AC$296,0,IF('Статистика ВПР 2019'!AC208&lt;AC$3+2*AC$296,1,2)))))</f>
        <v>0</v>
      </c>
      <c r="AD208" s="7">
        <f>IF('Статистика ВПР 2019'!AD208="","_",IF('Статистика ВПР 2019'!AD208&lt;AD$3-2*AD$296,-2,IF('Статистика ВПР 2019'!AD208&lt;AD$3-AD$296,-1,IF('Статистика ВПР 2019'!AD208&lt;AD$3+AD$296,0,IF('Статистика ВПР 2019'!AD208&lt;AD$3+2*AD$296,1,2)))))</f>
        <v>0</v>
      </c>
      <c r="AE208" s="7">
        <f>IF('Статистика ВПР 2019'!AE208="","_",IF('Статистика ВПР 2019'!AE208&lt;AE$3-2*AE$296,-2,IF('Статистика ВПР 2019'!AE208&lt;AE$3-AE$296,-1,IF('Статистика ВПР 2019'!AE208&lt;AE$3+AE$296,0,IF('Статистика ВПР 2019'!AE208&lt;AE$3+2*AE$296,1,2)))))</f>
        <v>0</v>
      </c>
      <c r="AF208" s="7">
        <f>IF('Статистика ВПР 2019'!AF208="","_",IF('Статистика ВПР 2019'!AF208&lt;AF$3-2*AF$296,-2,IF('Статистика ВПР 2019'!AF208&lt;AF$3-AF$296,-1,IF('Статистика ВПР 2019'!AF208&lt;AF$3+AF$296,0,IF('Статистика ВПР 2019'!AF208&lt;AF$3+2*AF$296,1,2)))))</f>
        <v>0</v>
      </c>
      <c r="AG208" s="7">
        <f>IF('Статистика ВПР 2019'!AG208="","_",IF('Статистика ВПР 2019'!AG208&lt;AG$3-2*AG$296,-2,IF('Статистика ВПР 2019'!AG208&lt;AG$3-AG$296,-1,IF('Статистика ВПР 2019'!AG208&lt;AG$3+AG$296,0,IF('Статистика ВПР 2019'!AG208&lt;AG$3+2*AG$296,1,2)))))</f>
        <v>1</v>
      </c>
      <c r="AH208" s="7">
        <f>IF('Статистика ВПР 2019'!AH208="","_",IF('Статистика ВПР 2019'!AH208&lt;AH$3-2*AH$296,-2,IF('Статистика ВПР 2019'!AH208&lt;AH$3-AH$296,-1,IF('Статистика ВПР 2019'!AH208&lt;AH$3+AH$296,0,IF('Статистика ВПР 2019'!AH208&lt;AH$3+2*AH$296,1,2)))))</f>
        <v>0</v>
      </c>
      <c r="AI208" s="7" t="str">
        <f>IF('Статистика ВПР 2019'!AI208="","_",IF('Статистика ВПР 2019'!AI208&lt;AI$3-2*AI$296,-2,IF('Статистика ВПР 2019'!AI208&lt;AI$3-AI$296,-1,IF('Статистика ВПР 2019'!AI208&lt;AI$3+AI$296,0,IF('Статистика ВПР 2019'!AI208&lt;AI$3+2*AI$296,1,2)))))</f>
        <v>_</v>
      </c>
      <c r="AJ208" s="7" t="str">
        <f>IF('Статистика ВПР 2019'!AJ208="","_",IF('Статистика ВПР 2019'!AJ208&lt;AJ$3-2*AJ$296,-2,IF('Статистика ВПР 2019'!AJ208&lt;AJ$3-AJ$296,-1,IF('Статистика ВПР 2019'!AJ208&lt;AJ$3+AJ$296,0,IF('Статистика ВПР 2019'!AJ208&lt;AJ$3+2*AJ$296,1,2)))))</f>
        <v>_</v>
      </c>
      <c r="AK208" s="7" t="str">
        <f>IF('Статистика ВПР 2019'!AK208="","_",IF('Статистика ВПР 2019'!AK208&lt;AK$3-2*AK$296,-2,IF('Статистика ВПР 2019'!AK208&lt;AK$3-AK$296,-1,IF('Статистика ВПР 2019'!AK208&lt;AK$3+AK$296,0,IF('Статистика ВПР 2019'!AK208&lt;AK$3+2*AK$296,1,2)))))</f>
        <v>_</v>
      </c>
      <c r="AL208" s="2">
        <f t="shared" si="3"/>
        <v>35</v>
      </c>
    </row>
    <row r="209" spans="1:38" x14ac:dyDescent="0.25">
      <c r="A209" s="4" t="s">
        <v>6</v>
      </c>
      <c r="B209" s="6" t="s">
        <v>111</v>
      </c>
      <c r="C209" s="7">
        <f>IF('Статистика ВПР 2019'!C209="","_",IF('Статистика ВПР 2019'!C209&lt;C$3-2*C$296,-2,IF('Статистика ВПР 2019'!C209&lt;C$3-C$296,-1,IF('Статистика ВПР 2019'!C209&lt;C$3+C$296,0,IF('Статистика ВПР 2019'!C209&lt;C$3+2*C$296,1,2)))))</f>
        <v>0</v>
      </c>
      <c r="D209" s="7">
        <f>IF('Статистика ВПР 2019'!D209="","_",IF('Статистика ВПР 2019'!D209&lt;D$3-2*D$296,-2,IF('Статистика ВПР 2019'!D209&lt;D$3-D$296,-1,IF('Статистика ВПР 2019'!D209&lt;D$3+D$296,0,IF('Статистика ВПР 2019'!D209&lt;D$3+2*D$296,1,2)))))</f>
        <v>0</v>
      </c>
      <c r="E209" s="7">
        <f>IF('Статистика ВПР 2019'!E209="","_",IF('Статистика ВПР 2019'!E209&lt;E$3-2*E$296,-2,IF('Статистика ВПР 2019'!E209&lt;E$3-E$296,-1,IF('Статистика ВПР 2019'!E209&lt;E$3+E$296,0,IF('Статистика ВПР 2019'!E209&lt;E$3+2*E$296,1,2)))))</f>
        <v>0</v>
      </c>
      <c r="F209" s="7">
        <f>IF('Статистика ВПР 2019'!F209="","_",IF('Статистика ВПР 2019'!F209&lt;F$3-2*F$296,-2,IF('Статистика ВПР 2019'!F209&lt;F$3-F$296,-1,IF('Статистика ВПР 2019'!F209&lt;F$3+F$296,0,IF('Статистика ВПР 2019'!F209&lt;F$3+2*F$296,1,2)))))</f>
        <v>0</v>
      </c>
      <c r="G209" s="7">
        <f>IF('Статистика ВПР 2019'!G209="","_",IF('Статистика ВПР 2019'!G209&lt;G$3-2*G$296,-2,IF('Статистика ВПР 2019'!G209&lt;G$3-G$296,-1,IF('Статистика ВПР 2019'!G209&lt;G$3+G$296,0,IF('Статистика ВПР 2019'!G209&lt;G$3+2*G$296,1,2)))))</f>
        <v>0</v>
      </c>
      <c r="H209" s="7">
        <f>IF('Статистика ВПР 2019'!H209="","_",IF('Статистика ВПР 2019'!H209&lt;H$3-2*H$296,-2,IF('Статистика ВПР 2019'!H209&lt;H$3-H$296,-1,IF('Статистика ВПР 2019'!H209&lt;H$3+H$296,0,IF('Статистика ВПР 2019'!H209&lt;H$3+2*H$296,1,2)))))</f>
        <v>1</v>
      </c>
      <c r="I209" s="7">
        <f>IF('Статистика ВПР 2019'!I209="","_",IF('Статистика ВПР 2019'!I209&lt;I$3-2*I$296,-2,IF('Статистика ВПР 2019'!I209&lt;I$3-I$296,-1,IF('Статистика ВПР 2019'!I209&lt;I$3+I$296,0,IF('Статистика ВПР 2019'!I209&lt;I$3+2*I$296,1,2)))))</f>
        <v>0</v>
      </c>
      <c r="J209" s="7">
        <f>IF('Статистика ВПР 2019'!J209="","_",IF('Статистика ВПР 2019'!J209&lt;J$3-2*J$296,-2,IF('Статистика ВПР 2019'!J209&lt;J$3-J$296,-1,IF('Статистика ВПР 2019'!J209&lt;J$3+J$296,0,IF('Статистика ВПР 2019'!J209&lt;J$3+2*J$296,1,2)))))</f>
        <v>0</v>
      </c>
      <c r="K209" s="7">
        <f>IF('Статистика ВПР 2019'!K209="","_",IF('Статистика ВПР 2019'!K209&lt;K$3-2*K$296,-2,IF('Статистика ВПР 2019'!K209&lt;K$3-K$296,-1,IF('Статистика ВПР 2019'!K209&lt;K$3+K$296,0,IF('Статистика ВПР 2019'!K209&lt;K$3+2*K$296,1,2)))))</f>
        <v>0</v>
      </c>
      <c r="L209" s="7">
        <f>IF('Статистика ВПР 2019'!L209="","_",IF('Статистика ВПР 2019'!L209&lt;L$3-2*L$296,-2,IF('Статистика ВПР 2019'!L209&lt;L$3-L$296,-1,IF('Статистика ВПР 2019'!L209&lt;L$3+L$296,0,IF('Статистика ВПР 2019'!L209&lt;L$3+2*L$296,1,2)))))</f>
        <v>0</v>
      </c>
      <c r="M209" s="7">
        <f>IF('Статистика ВПР 2019'!M209="","_",IF('Статистика ВПР 2019'!M209&lt;M$3-2*M$296,-2,IF('Статистика ВПР 2019'!M209&lt;M$3-M$296,-1,IF('Статистика ВПР 2019'!M209&lt;M$3+M$296,0,IF('Статистика ВПР 2019'!M209&lt;M$3+2*M$296,1,2)))))</f>
        <v>0</v>
      </c>
      <c r="N209" s="7">
        <f>IF('Статистика ВПР 2019'!N209="","_",IF('Статистика ВПР 2019'!N209&lt;N$3-2*N$296,-2,IF('Статистика ВПР 2019'!N209&lt;N$3-N$296,-1,IF('Статистика ВПР 2019'!N209&lt;N$3+N$296,0,IF('Статистика ВПР 2019'!N209&lt;N$3+2*N$296,1,2)))))</f>
        <v>0</v>
      </c>
      <c r="O209" s="7">
        <f>IF('Статистика ВПР 2019'!O209="","_",IF('Статистика ВПР 2019'!O209&lt;O$3-2*O$296,-2,IF('Статистика ВПР 2019'!O209&lt;O$3-O$296,-1,IF('Статистика ВПР 2019'!O209&lt;O$3+O$296,0,IF('Статистика ВПР 2019'!O209&lt;O$3+2*O$296,1,2)))))</f>
        <v>0</v>
      </c>
      <c r="P209" s="7">
        <f>IF('Статистика ВПР 2019'!P209="","_",IF('Статистика ВПР 2019'!P209&lt;P$3-2*P$296,-2,IF('Статистика ВПР 2019'!P209&lt;P$3-P$296,-1,IF('Статистика ВПР 2019'!P209&lt;P$3+P$296,0,IF('Статистика ВПР 2019'!P209&lt;P$3+2*P$296,1,2)))))</f>
        <v>0</v>
      </c>
      <c r="Q209" s="7">
        <f>IF('Статистика ВПР 2019'!Q209="","_",IF('Статистика ВПР 2019'!Q209&lt;Q$3-2*Q$296,-2,IF('Статистика ВПР 2019'!Q209&lt;Q$3-Q$296,-1,IF('Статистика ВПР 2019'!Q209&lt;Q$3+Q$296,0,IF('Статистика ВПР 2019'!Q209&lt;Q$3+2*Q$296,1,2)))))</f>
        <v>0</v>
      </c>
      <c r="R209" s="7">
        <f>IF('Статистика ВПР 2019'!R209="","_",IF('Статистика ВПР 2019'!R209&lt;R$3-2*R$296,-2,IF('Статистика ВПР 2019'!R209&lt;R$3-R$296,-1,IF('Статистика ВПР 2019'!R209&lt;R$3+R$296,0,IF('Статистика ВПР 2019'!R209&lt;R$3+2*R$296,1,2)))))</f>
        <v>0</v>
      </c>
      <c r="S209" s="7">
        <f>IF('Статистика ВПР 2019'!S209="","_",IF('Статистика ВПР 2019'!S209&lt;S$3-2*S$296,-2,IF('Статистика ВПР 2019'!S209&lt;S$3-S$296,-1,IF('Статистика ВПР 2019'!S209&lt;S$3+S$296,0,IF('Статистика ВПР 2019'!S209&lt;S$3+2*S$296,1,2)))))</f>
        <v>0</v>
      </c>
      <c r="T209" s="7">
        <f>IF('Статистика ВПР 2019'!T209="","_",IF('Статистика ВПР 2019'!T209&lt;T$3-2*T$296,-2,IF('Статистика ВПР 2019'!T209&lt;T$3-T$296,-1,IF('Статистика ВПР 2019'!T209&lt;T$3+T$296,0,IF('Статистика ВПР 2019'!T209&lt;T$3+2*T$296,1,2)))))</f>
        <v>0</v>
      </c>
      <c r="U209" s="7">
        <f>IF('Статистика ВПР 2019'!U209="","_",IF('Статистика ВПР 2019'!U209&lt;U$3-2*U$296,-2,IF('Статистика ВПР 2019'!U209&lt;U$3-U$296,-1,IF('Статистика ВПР 2019'!U209&lt;U$3+U$296,0,IF('Статистика ВПР 2019'!U209&lt;U$3+2*U$296,1,2)))))</f>
        <v>0</v>
      </c>
      <c r="V209" s="7">
        <f>IF('Статистика ВПР 2019'!V209="","_",IF('Статистика ВПР 2019'!V209&lt;V$3-2*V$296,-2,IF('Статистика ВПР 2019'!V209&lt;V$3-V$296,-1,IF('Статистика ВПР 2019'!V209&lt;V$3+V$296,0,IF('Статистика ВПР 2019'!V209&lt;V$3+2*V$296,1,2)))))</f>
        <v>0</v>
      </c>
      <c r="W209" s="7" t="str">
        <f>IF('Статистика ВПР 2019'!W209="","_",IF('Статистика ВПР 2019'!W209&lt;W$3-2*W$296,-2,IF('Статистика ВПР 2019'!W209&lt;W$3-W$296,-1,IF('Статистика ВПР 2019'!W209&lt;W$3+W$296,0,IF('Статистика ВПР 2019'!W209&lt;W$3+2*W$296,1,2)))))</f>
        <v>_</v>
      </c>
      <c r="X209" s="7" t="str">
        <f>IF('Статистика ВПР 2019'!X209="","_",IF('Статистика ВПР 2019'!X209&lt;X$3-2*X$296,-2,IF('Статистика ВПР 2019'!X209&lt;X$3-X$296,-1,IF('Статистика ВПР 2019'!X209&lt;X$3+X$296,0,IF('Статистика ВПР 2019'!X209&lt;X$3+2*X$296,1,2)))))</f>
        <v>_</v>
      </c>
      <c r="Y209" s="7" t="str">
        <f>IF('Статистика ВПР 2019'!Y209="","_",IF('Статистика ВПР 2019'!Y209&lt;Y$3-2*Y$296,-2,IF('Статистика ВПР 2019'!Y209&lt;Y$3-Y$296,-1,IF('Статистика ВПР 2019'!Y209&lt;Y$3+Y$296,0,IF('Статистика ВПР 2019'!Y209&lt;Y$3+2*Y$296,1,2)))))</f>
        <v>_</v>
      </c>
      <c r="Z209" s="7" t="str">
        <f>IF('Статистика ВПР 2019'!Z209="","_",IF('Статистика ВПР 2019'!Z209&lt;Z$3-2*Z$296,-2,IF('Статистика ВПР 2019'!Z209&lt;Z$3-Z$296,-1,IF('Статистика ВПР 2019'!Z209&lt;Z$3+Z$296,0,IF('Статистика ВПР 2019'!Z209&lt;Z$3+2*Z$296,1,2)))))</f>
        <v>_</v>
      </c>
      <c r="AA209" s="7" t="str">
        <f>IF('Статистика ВПР 2019'!AA209="","_",IF('Статистика ВПР 2019'!AA209&lt;AA$3-2*AA$296,-2,IF('Статистика ВПР 2019'!AA209&lt;AA$3-AA$296,-1,IF('Статистика ВПР 2019'!AA209&lt;AA$3+AA$296,0,IF('Статистика ВПР 2019'!AA209&lt;AA$3+2*AA$296,1,2)))))</f>
        <v>_</v>
      </c>
      <c r="AB209" s="7" t="str">
        <f>IF('Статистика ВПР 2019'!AB209="","_",IF('Статистика ВПР 2019'!AB209&lt;AB$3-2*AB$296,-2,IF('Статистика ВПР 2019'!AB209&lt;AB$3-AB$296,-1,IF('Статистика ВПР 2019'!AB209&lt;AB$3+AB$296,0,IF('Статистика ВПР 2019'!AB209&lt;AB$3+2*AB$296,1,2)))))</f>
        <v>_</v>
      </c>
      <c r="AC209" s="7" t="str">
        <f>IF('Статистика ВПР 2019'!AC209="","_",IF('Статистика ВПР 2019'!AC209&lt;AC$3-2*AC$296,-2,IF('Статистика ВПР 2019'!AC209&lt;AC$3-AC$296,-1,IF('Статистика ВПР 2019'!AC209&lt;AC$3+AC$296,0,IF('Статистика ВПР 2019'!AC209&lt;AC$3+2*AC$296,1,2)))))</f>
        <v>_</v>
      </c>
      <c r="AD209" s="7" t="str">
        <f>IF('Статистика ВПР 2019'!AD209="","_",IF('Статистика ВПР 2019'!AD209&lt;AD$3-2*AD$296,-2,IF('Статистика ВПР 2019'!AD209&lt;AD$3-AD$296,-1,IF('Статистика ВПР 2019'!AD209&lt;AD$3+AD$296,0,IF('Статистика ВПР 2019'!AD209&lt;AD$3+2*AD$296,1,2)))))</f>
        <v>_</v>
      </c>
      <c r="AE209" s="7" t="str">
        <f>IF('Статистика ВПР 2019'!AE209="","_",IF('Статистика ВПР 2019'!AE209&lt;AE$3-2*AE$296,-2,IF('Статистика ВПР 2019'!AE209&lt;AE$3-AE$296,-1,IF('Статистика ВПР 2019'!AE209&lt;AE$3+AE$296,0,IF('Статистика ВПР 2019'!AE209&lt;AE$3+2*AE$296,1,2)))))</f>
        <v>_</v>
      </c>
      <c r="AF209" s="7">
        <f>IF('Статистика ВПР 2019'!AF209="","_",IF('Статистика ВПР 2019'!AF209&lt;AF$3-2*AF$296,-2,IF('Статистика ВПР 2019'!AF209&lt;AF$3-AF$296,-1,IF('Статистика ВПР 2019'!AF209&lt;AF$3+AF$296,0,IF('Статистика ВПР 2019'!AF209&lt;AF$3+2*AF$296,1,2)))))</f>
        <v>-2</v>
      </c>
      <c r="AG209" s="7" t="str">
        <f>IF('Статистика ВПР 2019'!AG209="","_",IF('Статистика ВПР 2019'!AG209&lt;AG$3-2*AG$296,-2,IF('Статистика ВПР 2019'!AG209&lt;AG$3-AG$296,-1,IF('Статистика ВПР 2019'!AG209&lt;AG$3+AG$296,0,IF('Статистика ВПР 2019'!AG209&lt;AG$3+2*AG$296,1,2)))))</f>
        <v>_</v>
      </c>
      <c r="AH209" s="7" t="str">
        <f>IF('Статистика ВПР 2019'!AH209="","_",IF('Статистика ВПР 2019'!AH209&lt;AH$3-2*AH$296,-2,IF('Статистика ВПР 2019'!AH209&lt;AH$3-AH$296,-1,IF('Статистика ВПР 2019'!AH209&lt;AH$3+AH$296,0,IF('Статистика ВПР 2019'!AH209&lt;AH$3+2*AH$296,1,2)))))</f>
        <v>_</v>
      </c>
      <c r="AI209" s="7" t="str">
        <f>IF('Статистика ВПР 2019'!AI209="","_",IF('Статистика ВПР 2019'!AI209&lt;AI$3-2*AI$296,-2,IF('Статистика ВПР 2019'!AI209&lt;AI$3-AI$296,-1,IF('Статистика ВПР 2019'!AI209&lt;AI$3+AI$296,0,IF('Статистика ВПР 2019'!AI209&lt;AI$3+2*AI$296,1,2)))))</f>
        <v>_</v>
      </c>
      <c r="AJ209" s="7" t="str">
        <f>IF('Статистика ВПР 2019'!AJ209="","_",IF('Статистика ВПР 2019'!AJ209&lt;AJ$3-2*AJ$296,-2,IF('Статистика ВПР 2019'!AJ209&lt;AJ$3-AJ$296,-1,IF('Статистика ВПР 2019'!AJ209&lt;AJ$3+AJ$296,0,IF('Статистика ВПР 2019'!AJ209&lt;AJ$3+2*AJ$296,1,2)))))</f>
        <v>_</v>
      </c>
      <c r="AK209" s="7" t="str">
        <f>IF('Статистика ВПР 2019'!AK209="","_",IF('Статистика ВПР 2019'!AK209&lt;AK$3-2*AK$296,-2,IF('Статистика ВПР 2019'!AK209&lt;AK$3-AK$296,-1,IF('Статистика ВПР 2019'!AK209&lt;AK$3+AK$296,0,IF('Статистика ВПР 2019'!AK209&lt;AK$3+2*AK$296,1,2)))))</f>
        <v>_</v>
      </c>
      <c r="AL209" s="2">
        <f t="shared" si="3"/>
        <v>35</v>
      </c>
    </row>
    <row r="210" spans="1:38" s="2" customFormat="1" x14ac:dyDescent="0.25">
      <c r="A210" s="4" t="s">
        <v>6</v>
      </c>
      <c r="B210" s="6" t="s">
        <v>110</v>
      </c>
      <c r="C210" s="7">
        <f>IF('Статистика ВПР 2019'!C210="","_",IF('Статистика ВПР 2019'!C210&lt;C$3-2*C$296,-2,IF('Статистика ВПР 2019'!C210&lt;C$3-C$296,-1,IF('Статистика ВПР 2019'!C210&lt;C$3+C$296,0,IF('Статистика ВПР 2019'!C210&lt;C$3+2*C$296,1,2)))))</f>
        <v>0</v>
      </c>
      <c r="D210" s="7">
        <f>IF('Статистика ВПР 2019'!D210="","_",IF('Статистика ВПР 2019'!D210&lt;D$3-2*D$296,-2,IF('Статистика ВПР 2019'!D210&lt;D$3-D$296,-1,IF('Статистика ВПР 2019'!D210&lt;D$3+D$296,0,IF('Статистика ВПР 2019'!D210&lt;D$3+2*D$296,1,2)))))</f>
        <v>0</v>
      </c>
      <c r="E210" s="7">
        <f>IF('Статистика ВПР 2019'!E210="","_",IF('Статистика ВПР 2019'!E210&lt;E$3-2*E$296,-2,IF('Статистика ВПР 2019'!E210&lt;E$3-E$296,-1,IF('Статистика ВПР 2019'!E210&lt;E$3+E$296,0,IF('Статистика ВПР 2019'!E210&lt;E$3+2*E$296,1,2)))))</f>
        <v>1</v>
      </c>
      <c r="F210" s="7">
        <f>IF('Статистика ВПР 2019'!F210="","_",IF('Статистика ВПР 2019'!F210&lt;F$3-2*F$296,-2,IF('Статистика ВПР 2019'!F210&lt;F$3-F$296,-1,IF('Статистика ВПР 2019'!F210&lt;F$3+F$296,0,IF('Статистика ВПР 2019'!F210&lt;F$3+2*F$296,1,2)))))</f>
        <v>1</v>
      </c>
      <c r="G210" s="7">
        <f>IF('Статистика ВПР 2019'!G210="","_",IF('Статистика ВПР 2019'!G210&lt;G$3-2*G$296,-2,IF('Статистика ВПР 2019'!G210&lt;G$3-G$296,-1,IF('Статистика ВПР 2019'!G210&lt;G$3+G$296,0,IF('Статистика ВПР 2019'!G210&lt;G$3+2*G$296,1,2)))))</f>
        <v>0</v>
      </c>
      <c r="H210" s="7">
        <f>IF('Статистика ВПР 2019'!H210="","_",IF('Статистика ВПР 2019'!H210&lt;H$3-2*H$296,-2,IF('Статистика ВПР 2019'!H210&lt;H$3-H$296,-1,IF('Статистика ВПР 2019'!H210&lt;H$3+H$296,0,IF('Статистика ВПР 2019'!H210&lt;H$3+2*H$296,1,2)))))</f>
        <v>2</v>
      </c>
      <c r="I210" s="7">
        <f>IF('Статистика ВПР 2019'!I210="","_",IF('Статистика ВПР 2019'!I210&lt;I$3-2*I$296,-2,IF('Статистика ВПР 2019'!I210&lt;I$3-I$296,-1,IF('Статистика ВПР 2019'!I210&lt;I$3+I$296,0,IF('Статистика ВПР 2019'!I210&lt;I$3+2*I$296,1,2)))))</f>
        <v>1</v>
      </c>
      <c r="J210" s="7">
        <f>IF('Статистика ВПР 2019'!J210="","_",IF('Статистика ВПР 2019'!J210&lt;J$3-2*J$296,-2,IF('Статистика ВПР 2019'!J210&lt;J$3-J$296,-1,IF('Статистика ВПР 2019'!J210&lt;J$3+J$296,0,IF('Статистика ВПР 2019'!J210&lt;J$3+2*J$296,1,2)))))</f>
        <v>1</v>
      </c>
      <c r="K210" s="7">
        <f>IF('Статистика ВПР 2019'!K210="","_",IF('Статистика ВПР 2019'!K210&lt;K$3-2*K$296,-2,IF('Статистика ВПР 2019'!K210&lt;K$3-K$296,-1,IF('Статистика ВПР 2019'!K210&lt;K$3+K$296,0,IF('Статистика ВПР 2019'!K210&lt;K$3+2*K$296,1,2)))))</f>
        <v>0</v>
      </c>
      <c r="L210" s="7">
        <f>IF('Статистика ВПР 2019'!L210="","_",IF('Статистика ВПР 2019'!L210&lt;L$3-2*L$296,-2,IF('Статистика ВПР 2019'!L210&lt;L$3-L$296,-1,IF('Статистика ВПР 2019'!L210&lt;L$3+L$296,0,IF('Статистика ВПР 2019'!L210&lt;L$3+2*L$296,1,2)))))</f>
        <v>1</v>
      </c>
      <c r="M210" s="7">
        <f>IF('Статистика ВПР 2019'!M210="","_",IF('Статистика ВПР 2019'!M210&lt;M$3-2*M$296,-2,IF('Статистика ВПР 2019'!M210&lt;M$3-M$296,-1,IF('Статистика ВПР 2019'!M210&lt;M$3+M$296,0,IF('Статистика ВПР 2019'!M210&lt;M$3+2*M$296,1,2)))))</f>
        <v>1</v>
      </c>
      <c r="N210" s="7">
        <f>IF('Статистика ВПР 2019'!N210="","_",IF('Статистика ВПР 2019'!N210&lt;N$3-2*N$296,-2,IF('Статистика ВПР 2019'!N210&lt;N$3-N$296,-1,IF('Статистика ВПР 2019'!N210&lt;N$3+N$296,0,IF('Статистика ВПР 2019'!N210&lt;N$3+2*N$296,1,2)))))</f>
        <v>0</v>
      </c>
      <c r="O210" s="7">
        <f>IF('Статистика ВПР 2019'!O210="","_",IF('Статистика ВПР 2019'!O210&lt;O$3-2*O$296,-2,IF('Статистика ВПР 2019'!O210&lt;O$3-O$296,-1,IF('Статистика ВПР 2019'!O210&lt;O$3+O$296,0,IF('Статистика ВПР 2019'!O210&lt;O$3+2*O$296,1,2)))))</f>
        <v>1</v>
      </c>
      <c r="P210" s="7">
        <f>IF('Статистика ВПР 2019'!P210="","_",IF('Статистика ВПР 2019'!P210&lt;P$3-2*P$296,-2,IF('Статистика ВПР 2019'!P210&lt;P$3-P$296,-1,IF('Статистика ВПР 2019'!P210&lt;P$3+P$296,0,IF('Статистика ВПР 2019'!P210&lt;P$3+2*P$296,1,2)))))</f>
        <v>1</v>
      </c>
      <c r="Q210" s="7">
        <f>IF('Статистика ВПР 2019'!Q210="","_",IF('Статистика ВПР 2019'!Q210&lt;Q$3-2*Q$296,-2,IF('Статистика ВПР 2019'!Q210&lt;Q$3-Q$296,-1,IF('Статистика ВПР 2019'!Q210&lt;Q$3+Q$296,0,IF('Статистика ВПР 2019'!Q210&lt;Q$3+2*Q$296,1,2)))))</f>
        <v>1</v>
      </c>
      <c r="R210" s="7">
        <f>IF('Статистика ВПР 2019'!R210="","_",IF('Статистика ВПР 2019'!R210&lt;R$3-2*R$296,-2,IF('Статистика ВПР 2019'!R210&lt;R$3-R$296,-1,IF('Статистика ВПР 2019'!R210&lt;R$3+R$296,0,IF('Статистика ВПР 2019'!R210&lt;R$3+2*R$296,1,2)))))</f>
        <v>1</v>
      </c>
      <c r="S210" s="7">
        <f>IF('Статистика ВПР 2019'!S210="","_",IF('Статистика ВПР 2019'!S210&lt;S$3-2*S$296,-2,IF('Статистика ВПР 2019'!S210&lt;S$3-S$296,-1,IF('Статистика ВПР 2019'!S210&lt;S$3+S$296,0,IF('Статистика ВПР 2019'!S210&lt;S$3+2*S$296,1,2)))))</f>
        <v>0</v>
      </c>
      <c r="T210" s="7">
        <f>IF('Статистика ВПР 2019'!T210="","_",IF('Статистика ВПР 2019'!T210&lt;T$3-2*T$296,-2,IF('Статистика ВПР 2019'!T210&lt;T$3-T$296,-1,IF('Статистика ВПР 2019'!T210&lt;T$3+T$296,0,IF('Статистика ВПР 2019'!T210&lt;T$3+2*T$296,1,2)))))</f>
        <v>1</v>
      </c>
      <c r="U210" s="7">
        <f>IF('Статистика ВПР 2019'!U210="","_",IF('Статистика ВПР 2019'!U210&lt;U$3-2*U$296,-2,IF('Статистика ВПР 2019'!U210&lt;U$3-U$296,-1,IF('Статистика ВПР 2019'!U210&lt;U$3+U$296,0,IF('Статистика ВПР 2019'!U210&lt;U$3+2*U$296,1,2)))))</f>
        <v>1</v>
      </c>
      <c r="V210" s="7">
        <f>IF('Статистика ВПР 2019'!V210="","_",IF('Статистика ВПР 2019'!V210&lt;V$3-2*V$296,-2,IF('Статистика ВПР 2019'!V210&lt;V$3-V$296,-1,IF('Статистика ВПР 2019'!V210&lt;V$3+V$296,0,IF('Статистика ВПР 2019'!V210&lt;V$3+2*V$296,1,2)))))</f>
        <v>1</v>
      </c>
      <c r="W210" s="7">
        <f>IF('Статистика ВПР 2019'!W210="","_",IF('Статистика ВПР 2019'!W210&lt;W$3-2*W$296,-2,IF('Статистика ВПР 2019'!W210&lt;W$3-W$296,-1,IF('Статистика ВПР 2019'!W210&lt;W$3+W$296,0,IF('Статистика ВПР 2019'!W210&lt;W$3+2*W$296,1,2)))))</f>
        <v>1</v>
      </c>
      <c r="X210" s="7" t="str">
        <f>IF('Статистика ВПР 2019'!X210="","_",IF('Статистика ВПР 2019'!X210&lt;X$3-2*X$296,-2,IF('Статистика ВПР 2019'!X210&lt;X$3-X$296,-1,IF('Статистика ВПР 2019'!X210&lt;X$3+X$296,0,IF('Статистика ВПР 2019'!X210&lt;X$3+2*X$296,1,2)))))</f>
        <v>_</v>
      </c>
      <c r="Y210" s="7" t="str">
        <f>IF('Статистика ВПР 2019'!Y210="","_",IF('Статистика ВПР 2019'!Y210&lt;Y$3-2*Y$296,-2,IF('Статистика ВПР 2019'!Y210&lt;Y$3-Y$296,-1,IF('Статистика ВПР 2019'!Y210&lt;Y$3+Y$296,0,IF('Статистика ВПР 2019'!Y210&lt;Y$3+2*Y$296,1,2)))))</f>
        <v>_</v>
      </c>
      <c r="Z210" s="7" t="str">
        <f>IF('Статистика ВПР 2019'!Z210="","_",IF('Статистика ВПР 2019'!Z210&lt;Z$3-2*Z$296,-2,IF('Статистика ВПР 2019'!Z210&lt;Z$3-Z$296,-1,IF('Статистика ВПР 2019'!Z210&lt;Z$3+Z$296,0,IF('Статистика ВПР 2019'!Z210&lt;Z$3+2*Z$296,1,2)))))</f>
        <v>_</v>
      </c>
      <c r="AA210" s="7">
        <f>IF('Статистика ВПР 2019'!AA210="","_",IF('Статистика ВПР 2019'!AA210&lt;AA$3-2*AA$296,-2,IF('Статистика ВПР 2019'!AA210&lt;AA$3-AA$296,-1,IF('Статистика ВПР 2019'!AA210&lt;AA$3+AA$296,0,IF('Статистика ВПР 2019'!AA210&lt;AA$3+2*AA$296,1,2)))))</f>
        <v>2</v>
      </c>
      <c r="AB210" s="7">
        <f>IF('Статистика ВПР 2019'!AB210="","_",IF('Статистика ВПР 2019'!AB210&lt;AB$3-2*AB$296,-2,IF('Статистика ВПР 2019'!AB210&lt;AB$3-AB$296,-1,IF('Статистика ВПР 2019'!AB210&lt;AB$3+AB$296,0,IF('Статистика ВПР 2019'!AB210&lt;AB$3+2*AB$296,1,2)))))</f>
        <v>0</v>
      </c>
      <c r="AC210" s="7">
        <f>IF('Статистика ВПР 2019'!AC210="","_",IF('Статистика ВПР 2019'!AC210&lt;AC$3-2*AC$296,-2,IF('Статистика ВПР 2019'!AC210&lt;AC$3-AC$296,-1,IF('Статистика ВПР 2019'!AC210&lt;AC$3+AC$296,0,IF('Статистика ВПР 2019'!AC210&lt;AC$3+2*AC$296,1,2)))))</f>
        <v>0</v>
      </c>
      <c r="AD210" s="7">
        <f>IF('Статистика ВПР 2019'!AD210="","_",IF('Статистика ВПР 2019'!AD210&lt;AD$3-2*AD$296,-2,IF('Статистика ВПР 2019'!AD210&lt;AD$3-AD$296,-1,IF('Статистика ВПР 2019'!AD210&lt;AD$3+AD$296,0,IF('Статистика ВПР 2019'!AD210&lt;AD$3+2*AD$296,1,2)))))</f>
        <v>0</v>
      </c>
      <c r="AE210" s="7">
        <f>IF('Статистика ВПР 2019'!AE210="","_",IF('Статистика ВПР 2019'!AE210&lt;AE$3-2*AE$296,-2,IF('Статистика ВПР 2019'!AE210&lt;AE$3-AE$296,-1,IF('Статистика ВПР 2019'!AE210&lt;AE$3+AE$296,0,IF('Статистика ВПР 2019'!AE210&lt;AE$3+2*AE$296,1,2)))))</f>
        <v>1</v>
      </c>
      <c r="AF210" s="7">
        <f>IF('Статистика ВПР 2019'!AF210="","_",IF('Статистика ВПР 2019'!AF210&lt;AF$3-2*AF$296,-2,IF('Статистика ВПР 2019'!AF210&lt;AF$3-AF$296,-1,IF('Статистика ВПР 2019'!AF210&lt;AF$3+AF$296,0,IF('Статистика ВПР 2019'!AF210&lt;AF$3+2*AF$296,1,2)))))</f>
        <v>0</v>
      </c>
      <c r="AG210" s="7" t="str">
        <f>IF('Статистика ВПР 2019'!AG210="","_",IF('Статистика ВПР 2019'!AG210&lt;AG$3-2*AG$296,-2,IF('Статистика ВПР 2019'!AG210&lt;AG$3-AG$296,-1,IF('Статистика ВПР 2019'!AG210&lt;AG$3+AG$296,0,IF('Статистика ВПР 2019'!AG210&lt;AG$3+2*AG$296,1,2)))))</f>
        <v>_</v>
      </c>
      <c r="AH210" s="7" t="str">
        <f>IF('Статистика ВПР 2019'!AH210="","_",IF('Статистика ВПР 2019'!AH210&lt;AH$3-2*AH$296,-2,IF('Статистика ВПР 2019'!AH210&lt;AH$3-AH$296,-1,IF('Статистика ВПР 2019'!AH210&lt;AH$3+AH$296,0,IF('Статистика ВПР 2019'!AH210&lt;AH$3+2*AH$296,1,2)))))</f>
        <v>_</v>
      </c>
      <c r="AI210" s="7" t="str">
        <f>IF('Статистика ВПР 2019'!AI210="","_",IF('Статистика ВПР 2019'!AI210&lt;AI$3-2*AI$296,-2,IF('Статистика ВПР 2019'!AI210&lt;AI$3-AI$296,-1,IF('Статистика ВПР 2019'!AI210&lt;AI$3+AI$296,0,IF('Статистика ВПР 2019'!AI210&lt;AI$3+2*AI$296,1,2)))))</f>
        <v>_</v>
      </c>
      <c r="AJ210" s="7" t="str">
        <f>IF('Статистика ВПР 2019'!AJ210="","_",IF('Статистика ВПР 2019'!AJ210&lt;AJ$3-2*AJ$296,-2,IF('Статистика ВПР 2019'!AJ210&lt;AJ$3-AJ$296,-1,IF('Статистика ВПР 2019'!AJ210&lt;AJ$3+AJ$296,0,IF('Статистика ВПР 2019'!AJ210&lt;AJ$3+2*AJ$296,1,2)))))</f>
        <v>_</v>
      </c>
      <c r="AK210" s="7" t="str">
        <f>IF('Статистика ВПР 2019'!AK210="","_",IF('Статистика ВПР 2019'!AK210&lt;AK$3-2*AK$296,-2,IF('Статистика ВПР 2019'!AK210&lt;AK$3-AK$296,-1,IF('Статистика ВПР 2019'!AK210&lt;AK$3+AK$296,0,IF('Статистика ВПР 2019'!AK210&lt;AK$3+2*AK$296,1,2)))))</f>
        <v>_</v>
      </c>
      <c r="AL210" s="2">
        <f t="shared" si="3"/>
        <v>35</v>
      </c>
    </row>
    <row r="211" spans="1:38" x14ac:dyDescent="0.25">
      <c r="A211" s="4" t="s">
        <v>6</v>
      </c>
      <c r="B211" s="30" t="s">
        <v>109</v>
      </c>
      <c r="C211" s="7">
        <f>IF('Статистика ВПР 2019'!C211="","_",IF('Статистика ВПР 2019'!C211&lt;C$3-2*C$296,-2,IF('Статистика ВПР 2019'!C211&lt;C$3-C$296,-1,IF('Статистика ВПР 2019'!C211&lt;C$3+C$296,0,IF('Статистика ВПР 2019'!C211&lt;C$3+2*C$296,1,2)))))</f>
        <v>0</v>
      </c>
      <c r="D211" s="7">
        <f>IF('Статистика ВПР 2019'!D211="","_",IF('Статистика ВПР 2019'!D211&lt;D$3-2*D$296,-2,IF('Статистика ВПР 2019'!D211&lt;D$3-D$296,-1,IF('Статистика ВПР 2019'!D211&lt;D$3+D$296,0,IF('Статистика ВПР 2019'!D211&lt;D$3+2*D$296,1,2)))))</f>
        <v>0</v>
      </c>
      <c r="E211" s="7">
        <f>IF('Статистика ВПР 2019'!E211="","_",IF('Статистика ВПР 2019'!E211&lt;E$3-2*E$296,-2,IF('Статистика ВПР 2019'!E211&lt;E$3-E$296,-1,IF('Статистика ВПР 2019'!E211&lt;E$3+E$296,0,IF('Статистика ВПР 2019'!E211&lt;E$3+2*E$296,1,2)))))</f>
        <v>0</v>
      </c>
      <c r="F211" s="7">
        <f>IF('Статистика ВПР 2019'!F211="","_",IF('Статистика ВПР 2019'!F211&lt;F$3-2*F$296,-2,IF('Статистика ВПР 2019'!F211&lt;F$3-F$296,-1,IF('Статистика ВПР 2019'!F211&lt;F$3+F$296,0,IF('Статистика ВПР 2019'!F211&lt;F$3+2*F$296,1,2)))))</f>
        <v>0</v>
      </c>
      <c r="G211" s="7">
        <f>IF('Статистика ВПР 2019'!G211="","_",IF('Статистика ВПР 2019'!G211&lt;G$3-2*G$296,-2,IF('Статистика ВПР 2019'!G211&lt;G$3-G$296,-1,IF('Статистика ВПР 2019'!G211&lt;G$3+G$296,0,IF('Статистика ВПР 2019'!G211&lt;G$3+2*G$296,1,2)))))</f>
        <v>0</v>
      </c>
      <c r="H211" s="7">
        <f>IF('Статистика ВПР 2019'!H211="","_",IF('Статистика ВПР 2019'!H211&lt;H$3-2*H$296,-2,IF('Статистика ВПР 2019'!H211&lt;H$3-H$296,-1,IF('Статистика ВПР 2019'!H211&lt;H$3+H$296,0,IF('Статистика ВПР 2019'!H211&lt;H$3+2*H$296,1,2)))))</f>
        <v>2</v>
      </c>
      <c r="I211" s="7">
        <f>IF('Статистика ВПР 2019'!I211="","_",IF('Статистика ВПР 2019'!I211&lt;I$3-2*I$296,-2,IF('Статистика ВПР 2019'!I211&lt;I$3-I$296,-1,IF('Статистика ВПР 2019'!I211&lt;I$3+I$296,0,IF('Статистика ВПР 2019'!I211&lt;I$3+2*I$296,1,2)))))</f>
        <v>0</v>
      </c>
      <c r="J211" s="7">
        <f>IF('Статистика ВПР 2019'!J211="","_",IF('Статистика ВПР 2019'!J211&lt;J$3-2*J$296,-2,IF('Статистика ВПР 2019'!J211&lt;J$3-J$296,-1,IF('Статистика ВПР 2019'!J211&lt;J$3+J$296,0,IF('Статистика ВПР 2019'!J211&lt;J$3+2*J$296,1,2)))))</f>
        <v>0</v>
      </c>
      <c r="K211" s="7">
        <f>IF('Статистика ВПР 2019'!K211="","_",IF('Статистика ВПР 2019'!K211&lt;K$3-2*K$296,-2,IF('Статистика ВПР 2019'!K211&lt;K$3-K$296,-1,IF('Статистика ВПР 2019'!K211&lt;K$3+K$296,0,IF('Статистика ВПР 2019'!K211&lt;K$3+2*K$296,1,2)))))</f>
        <v>0</v>
      </c>
      <c r="L211" s="7">
        <f>IF('Статистика ВПР 2019'!L211="","_",IF('Статистика ВПР 2019'!L211&lt;L$3-2*L$296,-2,IF('Статистика ВПР 2019'!L211&lt;L$3-L$296,-1,IF('Статистика ВПР 2019'!L211&lt;L$3+L$296,0,IF('Статистика ВПР 2019'!L211&lt;L$3+2*L$296,1,2)))))</f>
        <v>0</v>
      </c>
      <c r="M211" s="7">
        <f>IF('Статистика ВПР 2019'!M211="","_",IF('Статистика ВПР 2019'!M211&lt;M$3-2*M$296,-2,IF('Статистика ВПР 2019'!M211&lt;M$3-M$296,-1,IF('Статистика ВПР 2019'!M211&lt;M$3+M$296,0,IF('Статистика ВПР 2019'!M211&lt;M$3+2*M$296,1,2)))))</f>
        <v>0</v>
      </c>
      <c r="N211" s="7">
        <f>IF('Статистика ВПР 2019'!N211="","_",IF('Статистика ВПР 2019'!N211&lt;N$3-2*N$296,-2,IF('Статистика ВПР 2019'!N211&lt;N$3-N$296,-1,IF('Статистика ВПР 2019'!N211&lt;N$3+N$296,0,IF('Статистика ВПР 2019'!N211&lt;N$3+2*N$296,1,2)))))</f>
        <v>0</v>
      </c>
      <c r="O211" s="7">
        <f>IF('Статистика ВПР 2019'!O211="","_",IF('Статистика ВПР 2019'!O211&lt;O$3-2*O$296,-2,IF('Статистика ВПР 2019'!O211&lt;O$3-O$296,-1,IF('Статистика ВПР 2019'!O211&lt;O$3+O$296,0,IF('Статистика ВПР 2019'!O211&lt;O$3+2*O$296,1,2)))))</f>
        <v>0</v>
      </c>
      <c r="P211" s="7">
        <f>IF('Статистика ВПР 2019'!P211="","_",IF('Статистика ВПР 2019'!P211&lt;P$3-2*P$296,-2,IF('Статистика ВПР 2019'!P211&lt;P$3-P$296,-1,IF('Статистика ВПР 2019'!P211&lt;P$3+P$296,0,IF('Статистика ВПР 2019'!P211&lt;P$3+2*P$296,1,2)))))</f>
        <v>0</v>
      </c>
      <c r="Q211" s="7">
        <f>IF('Статистика ВПР 2019'!Q211="","_",IF('Статистика ВПР 2019'!Q211&lt;Q$3-2*Q$296,-2,IF('Статистика ВПР 2019'!Q211&lt;Q$3-Q$296,-1,IF('Статистика ВПР 2019'!Q211&lt;Q$3+Q$296,0,IF('Статистика ВПР 2019'!Q211&lt;Q$3+2*Q$296,1,2)))))</f>
        <v>0</v>
      </c>
      <c r="R211" s="7">
        <f>IF('Статистика ВПР 2019'!R211="","_",IF('Статистика ВПР 2019'!R211&lt;R$3-2*R$296,-2,IF('Статистика ВПР 2019'!R211&lt;R$3-R$296,-1,IF('Статистика ВПР 2019'!R211&lt;R$3+R$296,0,IF('Статистика ВПР 2019'!R211&lt;R$3+2*R$296,1,2)))))</f>
        <v>0</v>
      </c>
      <c r="S211" s="7">
        <f>IF('Статистика ВПР 2019'!S211="","_",IF('Статистика ВПР 2019'!S211&lt;S$3-2*S$296,-2,IF('Статистика ВПР 2019'!S211&lt;S$3-S$296,-1,IF('Статистика ВПР 2019'!S211&lt;S$3+S$296,0,IF('Статистика ВПР 2019'!S211&lt;S$3+2*S$296,1,2)))))</f>
        <v>1</v>
      </c>
      <c r="T211" s="7">
        <f>IF('Статистика ВПР 2019'!T211="","_",IF('Статистика ВПР 2019'!T211&lt;T$3-2*T$296,-2,IF('Статистика ВПР 2019'!T211&lt;T$3-T$296,-1,IF('Статистика ВПР 2019'!T211&lt;T$3+T$296,0,IF('Статистика ВПР 2019'!T211&lt;T$3+2*T$296,1,2)))))</f>
        <v>0</v>
      </c>
      <c r="U211" s="7">
        <f>IF('Статистика ВПР 2019'!U211="","_",IF('Статистика ВПР 2019'!U211&lt;U$3-2*U$296,-2,IF('Статистика ВПР 2019'!U211&lt;U$3-U$296,-1,IF('Статистика ВПР 2019'!U211&lt;U$3+U$296,0,IF('Статистика ВПР 2019'!U211&lt;U$3+2*U$296,1,2)))))</f>
        <v>0</v>
      </c>
      <c r="V211" s="7">
        <f>IF('Статистика ВПР 2019'!V211="","_",IF('Статистика ВПР 2019'!V211&lt;V$3-2*V$296,-2,IF('Статистика ВПР 2019'!V211&lt;V$3-V$296,-1,IF('Статистика ВПР 2019'!V211&lt;V$3+V$296,0,IF('Статистика ВПР 2019'!V211&lt;V$3+2*V$296,1,2)))))</f>
        <v>0</v>
      </c>
      <c r="W211" s="7">
        <f>IF('Статистика ВПР 2019'!W211="","_",IF('Статистика ВПР 2019'!W211&lt;W$3-2*W$296,-2,IF('Статистика ВПР 2019'!W211&lt;W$3-W$296,-1,IF('Статистика ВПР 2019'!W211&lt;W$3+W$296,0,IF('Статистика ВПР 2019'!W211&lt;W$3+2*W$296,1,2)))))</f>
        <v>0</v>
      </c>
      <c r="X211" s="7">
        <f>IF('Статистика ВПР 2019'!X211="","_",IF('Статистика ВПР 2019'!X211&lt;X$3-2*X$296,-2,IF('Статистика ВПР 2019'!X211&lt;X$3-X$296,-1,IF('Статистика ВПР 2019'!X211&lt;X$3+X$296,0,IF('Статистика ВПР 2019'!X211&lt;X$3+2*X$296,1,2)))))</f>
        <v>0</v>
      </c>
      <c r="Y211" s="7" t="str">
        <f>IF('Статистика ВПР 2019'!Y211="","_",IF('Статистика ВПР 2019'!Y211&lt;Y$3-2*Y$296,-2,IF('Статистика ВПР 2019'!Y211&lt;Y$3-Y$296,-1,IF('Статистика ВПР 2019'!Y211&lt;Y$3+Y$296,0,IF('Статистика ВПР 2019'!Y211&lt;Y$3+2*Y$296,1,2)))))</f>
        <v>_</v>
      </c>
      <c r="Z211" s="7" t="str">
        <f>IF('Статистика ВПР 2019'!Z211="","_",IF('Статистика ВПР 2019'!Z211&lt;Z$3-2*Z$296,-2,IF('Статистика ВПР 2019'!Z211&lt;Z$3-Z$296,-1,IF('Статистика ВПР 2019'!Z211&lt;Z$3+Z$296,0,IF('Статистика ВПР 2019'!Z211&lt;Z$3+2*Z$296,1,2)))))</f>
        <v>_</v>
      </c>
      <c r="AA211" s="7">
        <f>IF('Статистика ВПР 2019'!AA211="","_",IF('Статистика ВПР 2019'!AA211&lt;AA$3-2*AA$296,-2,IF('Статистика ВПР 2019'!AA211&lt;AA$3-AA$296,-1,IF('Статистика ВПР 2019'!AA211&lt;AA$3+AA$296,0,IF('Статистика ВПР 2019'!AA211&lt;AA$3+2*AA$296,1,2)))))</f>
        <v>0</v>
      </c>
      <c r="AB211" s="7">
        <f>IF('Статистика ВПР 2019'!AB211="","_",IF('Статистика ВПР 2019'!AB211&lt;AB$3-2*AB$296,-2,IF('Статистика ВПР 2019'!AB211&lt;AB$3-AB$296,-1,IF('Статистика ВПР 2019'!AB211&lt;AB$3+AB$296,0,IF('Статистика ВПР 2019'!AB211&lt;AB$3+2*AB$296,1,2)))))</f>
        <v>0</v>
      </c>
      <c r="AC211" s="7">
        <f>IF('Статистика ВПР 2019'!AC211="","_",IF('Статистика ВПР 2019'!AC211&lt;AC$3-2*AC$296,-2,IF('Статистика ВПР 2019'!AC211&lt;AC$3-AC$296,-1,IF('Статистика ВПР 2019'!AC211&lt;AC$3+AC$296,0,IF('Статистика ВПР 2019'!AC211&lt;AC$3+2*AC$296,1,2)))))</f>
        <v>0</v>
      </c>
      <c r="AD211" s="7">
        <f>IF('Статистика ВПР 2019'!AD211="","_",IF('Статистика ВПР 2019'!AD211&lt;AD$3-2*AD$296,-2,IF('Статистика ВПР 2019'!AD211&lt;AD$3-AD$296,-1,IF('Статистика ВПР 2019'!AD211&lt;AD$3+AD$296,0,IF('Статистика ВПР 2019'!AD211&lt;AD$3+2*AD$296,1,2)))))</f>
        <v>0</v>
      </c>
      <c r="AE211" s="7">
        <f>IF('Статистика ВПР 2019'!AE211="","_",IF('Статистика ВПР 2019'!AE211&lt;AE$3-2*AE$296,-2,IF('Статистика ВПР 2019'!AE211&lt;AE$3-AE$296,-1,IF('Статистика ВПР 2019'!AE211&lt;AE$3+AE$296,0,IF('Статистика ВПР 2019'!AE211&lt;AE$3+2*AE$296,1,2)))))</f>
        <v>0</v>
      </c>
      <c r="AF211" s="7">
        <f>IF('Статистика ВПР 2019'!AF211="","_",IF('Статистика ВПР 2019'!AF211&lt;AF$3-2*AF$296,-2,IF('Статистика ВПР 2019'!AF211&lt;AF$3-AF$296,-1,IF('Статистика ВПР 2019'!AF211&lt;AF$3+AF$296,0,IF('Статистика ВПР 2019'!AF211&lt;AF$3+2*AF$296,1,2)))))</f>
        <v>0</v>
      </c>
      <c r="AG211" s="7" t="str">
        <f>IF('Статистика ВПР 2019'!AG211="","_",IF('Статистика ВПР 2019'!AG211&lt;AG$3-2*AG$296,-2,IF('Статистика ВПР 2019'!AG211&lt;AG$3-AG$296,-1,IF('Статистика ВПР 2019'!AG211&lt;AG$3+AG$296,0,IF('Статистика ВПР 2019'!AG211&lt;AG$3+2*AG$296,1,2)))))</f>
        <v>_</v>
      </c>
      <c r="AH211" s="7" t="str">
        <f>IF('Статистика ВПР 2019'!AH211="","_",IF('Статистика ВПР 2019'!AH211&lt;AH$3-2*AH$296,-2,IF('Статистика ВПР 2019'!AH211&lt;AH$3-AH$296,-1,IF('Статистика ВПР 2019'!AH211&lt;AH$3+AH$296,0,IF('Статистика ВПР 2019'!AH211&lt;AH$3+2*AH$296,1,2)))))</f>
        <v>_</v>
      </c>
      <c r="AI211" s="7" t="str">
        <f>IF('Статистика ВПР 2019'!AI211="","_",IF('Статистика ВПР 2019'!AI211&lt;AI$3-2*AI$296,-2,IF('Статистика ВПР 2019'!AI211&lt;AI$3-AI$296,-1,IF('Статистика ВПР 2019'!AI211&lt;AI$3+AI$296,0,IF('Статистика ВПР 2019'!AI211&lt;AI$3+2*AI$296,1,2)))))</f>
        <v>_</v>
      </c>
      <c r="AJ211" s="7" t="str">
        <f>IF('Статистика ВПР 2019'!AJ211="","_",IF('Статистика ВПР 2019'!AJ211&lt;AJ$3-2*AJ$296,-2,IF('Статистика ВПР 2019'!AJ211&lt;AJ$3-AJ$296,-1,IF('Статистика ВПР 2019'!AJ211&lt;AJ$3+AJ$296,0,IF('Статистика ВПР 2019'!AJ211&lt;AJ$3+2*AJ$296,1,2)))))</f>
        <v>_</v>
      </c>
      <c r="AK211" s="7" t="str">
        <f>IF('Статистика ВПР 2019'!AK211="","_",IF('Статистика ВПР 2019'!AK211&lt;AK$3-2*AK$296,-2,IF('Статистика ВПР 2019'!AK211&lt;AK$3-AK$296,-1,IF('Статистика ВПР 2019'!AK211&lt;AK$3+AK$296,0,IF('Статистика ВПР 2019'!AK211&lt;AK$3+2*AK$296,1,2)))))</f>
        <v>_</v>
      </c>
      <c r="AL211" s="2">
        <f t="shared" si="3"/>
        <v>35</v>
      </c>
    </row>
    <row r="212" spans="1:38" x14ac:dyDescent="0.25">
      <c r="A212" s="4" t="s">
        <v>6</v>
      </c>
      <c r="B212" s="6" t="s">
        <v>318</v>
      </c>
      <c r="C212" s="7">
        <f>IF('Статистика ВПР 2019'!C212="","_",IF('Статистика ВПР 2019'!C212&lt;C$3-2*C$296,-2,IF('Статистика ВПР 2019'!C212&lt;C$3-C$296,-1,IF('Статистика ВПР 2019'!C212&lt;C$3+C$296,0,IF('Статистика ВПР 2019'!C212&lt;C$3+2*C$296,1,2)))))</f>
        <v>0</v>
      </c>
      <c r="D212" s="7">
        <f>IF('Статистика ВПР 2019'!D212="","_",IF('Статистика ВПР 2019'!D212&lt;D$3-2*D$296,-2,IF('Статистика ВПР 2019'!D212&lt;D$3-D$296,-1,IF('Статистика ВПР 2019'!D212&lt;D$3+D$296,0,IF('Статистика ВПР 2019'!D212&lt;D$3+2*D$296,1,2)))))</f>
        <v>0</v>
      </c>
      <c r="E212" s="7">
        <f>IF('Статистика ВПР 2019'!E212="","_",IF('Статистика ВПР 2019'!E212&lt;E$3-2*E$296,-2,IF('Статистика ВПР 2019'!E212&lt;E$3-E$296,-1,IF('Статистика ВПР 2019'!E212&lt;E$3+E$296,0,IF('Статистика ВПР 2019'!E212&lt;E$3+2*E$296,1,2)))))</f>
        <v>1</v>
      </c>
      <c r="F212" s="7">
        <f>IF('Статистика ВПР 2019'!F212="","_",IF('Статистика ВПР 2019'!F212&lt;F$3-2*F$296,-2,IF('Статистика ВПР 2019'!F212&lt;F$3-F$296,-1,IF('Статистика ВПР 2019'!F212&lt;F$3+F$296,0,IF('Статистика ВПР 2019'!F212&lt;F$3+2*F$296,1,2)))))</f>
        <v>1</v>
      </c>
      <c r="G212" s="7">
        <f>IF('Статистика ВПР 2019'!G212="","_",IF('Статистика ВПР 2019'!G212&lt;G$3-2*G$296,-2,IF('Статистика ВПР 2019'!G212&lt;G$3-G$296,-1,IF('Статистика ВПР 2019'!G212&lt;G$3+G$296,0,IF('Статистика ВПР 2019'!G212&lt;G$3+2*G$296,1,2)))))</f>
        <v>0</v>
      </c>
      <c r="H212" s="7">
        <f>IF('Статистика ВПР 2019'!H212="","_",IF('Статистика ВПР 2019'!H212&lt;H$3-2*H$296,-2,IF('Статистика ВПР 2019'!H212&lt;H$3-H$296,-1,IF('Статистика ВПР 2019'!H212&lt;H$3+H$296,0,IF('Статистика ВПР 2019'!H212&lt;H$3+2*H$296,1,2)))))</f>
        <v>2</v>
      </c>
      <c r="I212" s="7">
        <f>IF('Статистика ВПР 2019'!I212="","_",IF('Статистика ВПР 2019'!I212&lt;I$3-2*I$296,-2,IF('Статистика ВПР 2019'!I212&lt;I$3-I$296,-1,IF('Статистика ВПР 2019'!I212&lt;I$3+I$296,0,IF('Статистика ВПР 2019'!I212&lt;I$3+2*I$296,1,2)))))</f>
        <v>1</v>
      </c>
      <c r="J212" s="7">
        <f>IF('Статистика ВПР 2019'!J212="","_",IF('Статистика ВПР 2019'!J212&lt;J$3-2*J$296,-2,IF('Статистика ВПР 2019'!J212&lt;J$3-J$296,-1,IF('Статистика ВПР 2019'!J212&lt;J$3+J$296,0,IF('Статистика ВПР 2019'!J212&lt;J$3+2*J$296,1,2)))))</f>
        <v>1</v>
      </c>
      <c r="K212" s="7">
        <f>IF('Статистика ВПР 2019'!K212="","_",IF('Статистика ВПР 2019'!K212&lt;K$3-2*K$296,-2,IF('Статистика ВПР 2019'!K212&lt;K$3-K$296,-1,IF('Статистика ВПР 2019'!K212&lt;K$3+K$296,0,IF('Статистика ВПР 2019'!K212&lt;K$3+2*K$296,1,2)))))</f>
        <v>0</v>
      </c>
      <c r="L212" s="7">
        <f>IF('Статистика ВПР 2019'!L212="","_",IF('Статистика ВПР 2019'!L212&lt;L$3-2*L$296,-2,IF('Статистика ВПР 2019'!L212&lt;L$3-L$296,-1,IF('Статистика ВПР 2019'!L212&lt;L$3+L$296,0,IF('Статистика ВПР 2019'!L212&lt;L$3+2*L$296,1,2)))))</f>
        <v>1</v>
      </c>
      <c r="M212" s="7">
        <f>IF('Статистика ВПР 2019'!M212="","_",IF('Статистика ВПР 2019'!M212&lt;M$3-2*M$296,-2,IF('Статистика ВПР 2019'!M212&lt;M$3-M$296,-1,IF('Статистика ВПР 2019'!M212&lt;M$3+M$296,0,IF('Статистика ВПР 2019'!M212&lt;M$3+2*M$296,1,2)))))</f>
        <v>0</v>
      </c>
      <c r="N212" s="7">
        <f>IF('Статистика ВПР 2019'!N212="","_",IF('Статистика ВПР 2019'!N212&lt;N$3-2*N$296,-2,IF('Статистика ВПР 2019'!N212&lt;N$3-N$296,-1,IF('Статистика ВПР 2019'!N212&lt;N$3+N$296,0,IF('Статистика ВПР 2019'!N212&lt;N$3+2*N$296,1,2)))))</f>
        <v>1</v>
      </c>
      <c r="O212" s="7">
        <f>IF('Статистика ВПР 2019'!O212="","_",IF('Статистика ВПР 2019'!O212&lt;O$3-2*O$296,-2,IF('Статистика ВПР 2019'!O212&lt;O$3-O$296,-1,IF('Статистика ВПР 2019'!O212&lt;O$3+O$296,0,IF('Статистика ВПР 2019'!O212&lt;O$3+2*O$296,1,2)))))</f>
        <v>0</v>
      </c>
      <c r="P212" s="7">
        <f>IF('Статистика ВПР 2019'!P212="","_",IF('Статистика ВПР 2019'!P212&lt;P$3-2*P$296,-2,IF('Статистика ВПР 2019'!P212&lt;P$3-P$296,-1,IF('Статистика ВПР 2019'!P212&lt;P$3+P$296,0,IF('Статистика ВПР 2019'!P212&lt;P$3+2*P$296,1,2)))))</f>
        <v>1</v>
      </c>
      <c r="Q212" s="7">
        <f>IF('Статистика ВПР 2019'!Q212="","_",IF('Статистика ВПР 2019'!Q212&lt;Q$3-2*Q$296,-2,IF('Статистика ВПР 2019'!Q212&lt;Q$3-Q$296,-1,IF('Статистика ВПР 2019'!Q212&lt;Q$3+Q$296,0,IF('Статистика ВПР 2019'!Q212&lt;Q$3+2*Q$296,1,2)))))</f>
        <v>0</v>
      </c>
      <c r="R212" s="7">
        <f>IF('Статистика ВПР 2019'!R212="","_",IF('Статистика ВПР 2019'!R212&lt;R$3-2*R$296,-2,IF('Статистика ВПР 2019'!R212&lt;R$3-R$296,-1,IF('Статистика ВПР 2019'!R212&lt;R$3+R$296,0,IF('Статистика ВПР 2019'!R212&lt;R$3+2*R$296,1,2)))))</f>
        <v>1</v>
      </c>
      <c r="S212" s="7">
        <f>IF('Статистика ВПР 2019'!S212="","_",IF('Статистика ВПР 2019'!S212&lt;S$3-2*S$296,-2,IF('Статистика ВПР 2019'!S212&lt;S$3-S$296,-1,IF('Статистика ВПР 2019'!S212&lt;S$3+S$296,0,IF('Статистика ВПР 2019'!S212&lt;S$3+2*S$296,1,2)))))</f>
        <v>1</v>
      </c>
      <c r="T212" s="7">
        <f>IF('Статистика ВПР 2019'!T212="","_",IF('Статистика ВПР 2019'!T212&lt;T$3-2*T$296,-2,IF('Статистика ВПР 2019'!T212&lt;T$3-T$296,-1,IF('Статистика ВПР 2019'!T212&lt;T$3+T$296,0,IF('Статистика ВПР 2019'!T212&lt;T$3+2*T$296,1,2)))))</f>
        <v>2</v>
      </c>
      <c r="U212" s="7">
        <f>IF('Статистика ВПР 2019'!U212="","_",IF('Статистика ВПР 2019'!U212&lt;U$3-2*U$296,-2,IF('Статистика ВПР 2019'!U212&lt;U$3-U$296,-1,IF('Статистика ВПР 2019'!U212&lt;U$3+U$296,0,IF('Статистика ВПР 2019'!U212&lt;U$3+2*U$296,1,2)))))</f>
        <v>1</v>
      </c>
      <c r="V212" s="7">
        <f>IF('Статистика ВПР 2019'!V212="","_",IF('Статистика ВПР 2019'!V212&lt;V$3-2*V$296,-2,IF('Статистика ВПР 2019'!V212&lt;V$3-V$296,-1,IF('Статистика ВПР 2019'!V212&lt;V$3+V$296,0,IF('Статистика ВПР 2019'!V212&lt;V$3+2*V$296,1,2)))))</f>
        <v>1</v>
      </c>
      <c r="W212" s="7">
        <f>IF('Статистика ВПР 2019'!W212="","_",IF('Статистика ВПР 2019'!W212&lt;W$3-2*W$296,-2,IF('Статистика ВПР 2019'!W212&lt;W$3-W$296,-1,IF('Статистика ВПР 2019'!W212&lt;W$3+W$296,0,IF('Статистика ВПР 2019'!W212&lt;W$3+2*W$296,1,2)))))</f>
        <v>1</v>
      </c>
      <c r="X212" s="7">
        <f>IF('Статистика ВПР 2019'!X212="","_",IF('Статистика ВПР 2019'!X212&lt;X$3-2*X$296,-2,IF('Статистика ВПР 2019'!X212&lt;X$3-X$296,-1,IF('Статистика ВПР 2019'!X212&lt;X$3+X$296,0,IF('Статистика ВПР 2019'!X212&lt;X$3+2*X$296,1,2)))))</f>
        <v>1</v>
      </c>
      <c r="Y212" s="7" t="str">
        <f>IF('Статистика ВПР 2019'!Y212="","_",IF('Статистика ВПР 2019'!Y212&lt;Y$3-2*Y$296,-2,IF('Статистика ВПР 2019'!Y212&lt;Y$3-Y$296,-1,IF('Статистика ВПР 2019'!Y212&lt;Y$3+Y$296,0,IF('Статистика ВПР 2019'!Y212&lt;Y$3+2*Y$296,1,2)))))</f>
        <v>_</v>
      </c>
      <c r="Z212" s="7" t="str">
        <f>IF('Статистика ВПР 2019'!Z212="","_",IF('Статистика ВПР 2019'!Z212&lt;Z$3-2*Z$296,-2,IF('Статистика ВПР 2019'!Z212&lt;Z$3-Z$296,-1,IF('Статистика ВПР 2019'!Z212&lt;Z$3+Z$296,0,IF('Статистика ВПР 2019'!Z212&lt;Z$3+2*Z$296,1,2)))))</f>
        <v>_</v>
      </c>
      <c r="AA212" s="7">
        <f>IF('Статистика ВПР 2019'!AA212="","_",IF('Статистика ВПР 2019'!AA212&lt;AA$3-2*AA$296,-2,IF('Статистика ВПР 2019'!AA212&lt;AA$3-AA$296,-1,IF('Статистика ВПР 2019'!AA212&lt;AA$3+AA$296,0,IF('Статистика ВПР 2019'!AA212&lt;AA$3+2*AA$296,1,2)))))</f>
        <v>1</v>
      </c>
      <c r="AB212" s="7">
        <f>IF('Статистика ВПР 2019'!AB212="","_",IF('Статистика ВПР 2019'!AB212&lt;AB$3-2*AB$296,-2,IF('Статистика ВПР 2019'!AB212&lt;AB$3-AB$296,-1,IF('Статистика ВПР 2019'!AB212&lt;AB$3+AB$296,0,IF('Статистика ВПР 2019'!AB212&lt;AB$3+2*AB$296,1,2)))))</f>
        <v>0</v>
      </c>
      <c r="AC212" s="7">
        <f>IF('Статистика ВПР 2019'!AC212="","_",IF('Статистика ВПР 2019'!AC212&lt;AC$3-2*AC$296,-2,IF('Статистика ВПР 2019'!AC212&lt;AC$3-AC$296,-1,IF('Статистика ВПР 2019'!AC212&lt;AC$3+AC$296,0,IF('Статистика ВПР 2019'!AC212&lt;AC$3+2*AC$296,1,2)))))</f>
        <v>1</v>
      </c>
      <c r="AD212" s="7">
        <f>IF('Статистика ВПР 2019'!AD212="","_",IF('Статистика ВПР 2019'!AD212&lt;AD$3-2*AD$296,-2,IF('Статистика ВПР 2019'!AD212&lt;AD$3-AD$296,-1,IF('Статистика ВПР 2019'!AD212&lt;AD$3+AD$296,0,IF('Статистика ВПР 2019'!AD212&lt;AD$3+2*AD$296,1,2)))))</f>
        <v>1</v>
      </c>
      <c r="AE212" s="7">
        <f>IF('Статистика ВПР 2019'!AE212="","_",IF('Статистика ВПР 2019'!AE212&lt;AE$3-2*AE$296,-2,IF('Статистика ВПР 2019'!AE212&lt;AE$3-AE$296,-1,IF('Статистика ВПР 2019'!AE212&lt;AE$3+AE$296,0,IF('Статистика ВПР 2019'!AE212&lt;AE$3+2*AE$296,1,2)))))</f>
        <v>0</v>
      </c>
      <c r="AF212" s="7">
        <f>IF('Статистика ВПР 2019'!AF212="","_",IF('Статистика ВПР 2019'!AF212&lt;AF$3-2*AF$296,-2,IF('Статистика ВПР 2019'!AF212&lt;AF$3-AF$296,-1,IF('Статистика ВПР 2019'!AF212&lt;AF$3+AF$296,0,IF('Статистика ВПР 2019'!AF212&lt;AF$3+2*AF$296,1,2)))))</f>
        <v>0</v>
      </c>
      <c r="AG212" s="7" t="str">
        <f>IF('Статистика ВПР 2019'!AG212="","_",IF('Статистика ВПР 2019'!AG212&lt;AG$3-2*AG$296,-2,IF('Статистика ВПР 2019'!AG212&lt;AG$3-AG$296,-1,IF('Статистика ВПР 2019'!AG212&lt;AG$3+AG$296,0,IF('Статистика ВПР 2019'!AG212&lt;AG$3+2*AG$296,1,2)))))</f>
        <v>_</v>
      </c>
      <c r="AH212" s="7">
        <f>IF('Статистика ВПР 2019'!AH212="","_",IF('Статистика ВПР 2019'!AH212&lt;AH$3-2*AH$296,-2,IF('Статистика ВПР 2019'!AH212&lt;AH$3-AH$296,-1,IF('Статистика ВПР 2019'!AH212&lt;AH$3+AH$296,0,IF('Статистика ВПР 2019'!AH212&lt;AH$3+2*AH$296,1,2)))))</f>
        <v>0</v>
      </c>
      <c r="AI212" s="7" t="str">
        <f>IF('Статистика ВПР 2019'!AI212="","_",IF('Статистика ВПР 2019'!AI212&lt;AI$3-2*AI$296,-2,IF('Статистика ВПР 2019'!AI212&lt;AI$3-AI$296,-1,IF('Статистика ВПР 2019'!AI212&lt;AI$3+AI$296,0,IF('Статистика ВПР 2019'!AI212&lt;AI$3+2*AI$296,1,2)))))</f>
        <v>_</v>
      </c>
      <c r="AJ212" s="7" t="str">
        <f>IF('Статистика ВПР 2019'!AJ212="","_",IF('Статистика ВПР 2019'!AJ212&lt;AJ$3-2*AJ$296,-2,IF('Статистика ВПР 2019'!AJ212&lt;AJ$3-AJ$296,-1,IF('Статистика ВПР 2019'!AJ212&lt;AJ$3+AJ$296,0,IF('Статистика ВПР 2019'!AJ212&lt;AJ$3+2*AJ$296,1,2)))))</f>
        <v>_</v>
      </c>
      <c r="AK212" s="7" t="str">
        <f>IF('Статистика ВПР 2019'!AK212="","_",IF('Статистика ВПР 2019'!AK212&lt;AK$3-2*AK$296,-2,IF('Статистика ВПР 2019'!AK212&lt;AK$3-AK$296,-1,IF('Статистика ВПР 2019'!AK212&lt;AK$3+AK$296,0,IF('Статистика ВПР 2019'!AK212&lt;AK$3+2*AK$296,1,2)))))</f>
        <v>_</v>
      </c>
      <c r="AL212" s="2">
        <f t="shared" si="3"/>
        <v>35</v>
      </c>
    </row>
    <row r="213" spans="1:38" x14ac:dyDescent="0.25">
      <c r="A213" s="4" t="s">
        <v>6</v>
      </c>
      <c r="B213" s="6" t="s">
        <v>112</v>
      </c>
      <c r="C213" s="7">
        <f>IF('Статистика ВПР 2019'!C213="","_",IF('Статистика ВПР 2019'!C213&lt;C$3-2*C$296,-2,IF('Статистика ВПР 2019'!C213&lt;C$3-C$296,-1,IF('Статистика ВПР 2019'!C213&lt;C$3+C$296,0,IF('Статистика ВПР 2019'!C213&lt;C$3+2*C$296,1,2)))))</f>
        <v>1</v>
      </c>
      <c r="D213" s="7">
        <f>IF('Статистика ВПР 2019'!D213="","_",IF('Статистика ВПР 2019'!D213&lt;D$3-2*D$296,-2,IF('Статистика ВПР 2019'!D213&lt;D$3-D$296,-1,IF('Статистика ВПР 2019'!D213&lt;D$3+D$296,0,IF('Статистика ВПР 2019'!D213&lt;D$3+2*D$296,1,2)))))</f>
        <v>0</v>
      </c>
      <c r="E213" s="7">
        <f>IF('Статистика ВПР 2019'!E213="","_",IF('Статистика ВПР 2019'!E213&lt;E$3-2*E$296,-2,IF('Статистика ВПР 2019'!E213&lt;E$3-E$296,-1,IF('Статистика ВПР 2019'!E213&lt;E$3+E$296,0,IF('Статистика ВПР 2019'!E213&lt;E$3+2*E$296,1,2)))))</f>
        <v>1</v>
      </c>
      <c r="F213" s="7">
        <f>IF('Статистика ВПР 2019'!F213="","_",IF('Статистика ВПР 2019'!F213&lt;F$3-2*F$296,-2,IF('Статистика ВПР 2019'!F213&lt;F$3-F$296,-1,IF('Статистика ВПР 2019'!F213&lt;F$3+F$296,0,IF('Статистика ВПР 2019'!F213&lt;F$3+2*F$296,1,2)))))</f>
        <v>1</v>
      </c>
      <c r="G213" s="7">
        <f>IF('Статистика ВПР 2019'!G213="","_",IF('Статистика ВПР 2019'!G213&lt;G$3-2*G$296,-2,IF('Статистика ВПР 2019'!G213&lt;G$3-G$296,-1,IF('Статистика ВПР 2019'!G213&lt;G$3+G$296,0,IF('Статистика ВПР 2019'!G213&lt;G$3+2*G$296,1,2)))))</f>
        <v>0</v>
      </c>
      <c r="H213" s="7">
        <f>IF('Статистика ВПР 2019'!H213="","_",IF('Статистика ВПР 2019'!H213&lt;H$3-2*H$296,-2,IF('Статистика ВПР 2019'!H213&lt;H$3-H$296,-1,IF('Статистика ВПР 2019'!H213&lt;H$3+H$296,0,IF('Статистика ВПР 2019'!H213&lt;H$3+2*H$296,1,2)))))</f>
        <v>2</v>
      </c>
      <c r="I213" s="7">
        <f>IF('Статистика ВПР 2019'!I213="","_",IF('Статистика ВПР 2019'!I213&lt;I$3-2*I$296,-2,IF('Статистика ВПР 2019'!I213&lt;I$3-I$296,-1,IF('Статистика ВПР 2019'!I213&lt;I$3+I$296,0,IF('Статистика ВПР 2019'!I213&lt;I$3+2*I$296,1,2)))))</f>
        <v>0</v>
      </c>
      <c r="J213" s="7">
        <f>IF('Статистика ВПР 2019'!J213="","_",IF('Статистика ВПР 2019'!J213&lt;J$3-2*J$296,-2,IF('Статистика ВПР 2019'!J213&lt;J$3-J$296,-1,IF('Статистика ВПР 2019'!J213&lt;J$3+J$296,0,IF('Статистика ВПР 2019'!J213&lt;J$3+2*J$296,1,2)))))</f>
        <v>1</v>
      </c>
      <c r="K213" s="7">
        <f>IF('Статистика ВПР 2019'!K213="","_",IF('Статистика ВПР 2019'!K213&lt;K$3-2*K$296,-2,IF('Статистика ВПР 2019'!K213&lt;K$3-K$296,-1,IF('Статистика ВПР 2019'!K213&lt;K$3+K$296,0,IF('Статистика ВПР 2019'!K213&lt;K$3+2*K$296,1,2)))))</f>
        <v>0</v>
      </c>
      <c r="L213" s="7">
        <f>IF('Статистика ВПР 2019'!L213="","_",IF('Статистика ВПР 2019'!L213&lt;L$3-2*L$296,-2,IF('Статистика ВПР 2019'!L213&lt;L$3-L$296,-1,IF('Статистика ВПР 2019'!L213&lt;L$3+L$296,0,IF('Статистика ВПР 2019'!L213&lt;L$3+2*L$296,1,2)))))</f>
        <v>0</v>
      </c>
      <c r="M213" s="7">
        <f>IF('Статистика ВПР 2019'!M213="","_",IF('Статистика ВПР 2019'!M213&lt;M$3-2*M$296,-2,IF('Статистика ВПР 2019'!M213&lt;M$3-M$296,-1,IF('Статистика ВПР 2019'!M213&lt;M$3+M$296,0,IF('Статистика ВПР 2019'!M213&lt;M$3+2*M$296,1,2)))))</f>
        <v>0</v>
      </c>
      <c r="N213" s="7">
        <f>IF('Статистика ВПР 2019'!N213="","_",IF('Статистика ВПР 2019'!N213&lt;N$3-2*N$296,-2,IF('Статистика ВПР 2019'!N213&lt;N$3-N$296,-1,IF('Статистика ВПР 2019'!N213&lt;N$3+N$296,0,IF('Статистика ВПР 2019'!N213&lt;N$3+2*N$296,1,2)))))</f>
        <v>1</v>
      </c>
      <c r="O213" s="7">
        <f>IF('Статистика ВПР 2019'!O213="","_",IF('Статистика ВПР 2019'!O213&lt;O$3-2*O$296,-2,IF('Статистика ВПР 2019'!O213&lt;O$3-O$296,-1,IF('Статистика ВПР 2019'!O213&lt;O$3+O$296,0,IF('Статистика ВПР 2019'!O213&lt;O$3+2*O$296,1,2)))))</f>
        <v>1</v>
      </c>
      <c r="P213" s="7">
        <f>IF('Статистика ВПР 2019'!P213="","_",IF('Статистика ВПР 2019'!P213&lt;P$3-2*P$296,-2,IF('Статистика ВПР 2019'!P213&lt;P$3-P$296,-1,IF('Статистика ВПР 2019'!P213&lt;P$3+P$296,0,IF('Статистика ВПР 2019'!P213&lt;P$3+2*P$296,1,2)))))</f>
        <v>0</v>
      </c>
      <c r="Q213" s="7">
        <f>IF('Статистика ВПР 2019'!Q213="","_",IF('Статистика ВПР 2019'!Q213&lt;Q$3-2*Q$296,-2,IF('Статистика ВПР 2019'!Q213&lt;Q$3-Q$296,-1,IF('Статистика ВПР 2019'!Q213&lt;Q$3+Q$296,0,IF('Статистика ВПР 2019'!Q213&lt;Q$3+2*Q$296,1,2)))))</f>
        <v>0</v>
      </c>
      <c r="R213" s="7">
        <f>IF('Статистика ВПР 2019'!R213="","_",IF('Статистика ВПР 2019'!R213&lt;R$3-2*R$296,-2,IF('Статистика ВПР 2019'!R213&lt;R$3-R$296,-1,IF('Статистика ВПР 2019'!R213&lt;R$3+R$296,0,IF('Статистика ВПР 2019'!R213&lt;R$3+2*R$296,1,2)))))</f>
        <v>1</v>
      </c>
      <c r="S213" s="7">
        <f>IF('Статистика ВПР 2019'!S213="","_",IF('Статистика ВПР 2019'!S213&lt;S$3-2*S$296,-2,IF('Статистика ВПР 2019'!S213&lt;S$3-S$296,-1,IF('Статистика ВПР 2019'!S213&lt;S$3+S$296,0,IF('Статистика ВПР 2019'!S213&lt;S$3+2*S$296,1,2)))))</f>
        <v>0</v>
      </c>
      <c r="T213" s="7">
        <f>IF('Статистика ВПР 2019'!T213="","_",IF('Статистика ВПР 2019'!T213&lt;T$3-2*T$296,-2,IF('Статистика ВПР 2019'!T213&lt;T$3-T$296,-1,IF('Статистика ВПР 2019'!T213&lt;T$3+T$296,0,IF('Статистика ВПР 2019'!T213&lt;T$3+2*T$296,1,2)))))</f>
        <v>1</v>
      </c>
      <c r="U213" s="7">
        <f>IF('Статистика ВПР 2019'!U213="","_",IF('Статистика ВПР 2019'!U213&lt;U$3-2*U$296,-2,IF('Статистика ВПР 2019'!U213&lt;U$3-U$296,-1,IF('Статистика ВПР 2019'!U213&lt;U$3+U$296,0,IF('Статистика ВПР 2019'!U213&lt;U$3+2*U$296,1,2)))))</f>
        <v>0</v>
      </c>
      <c r="V213" s="7">
        <f>IF('Статистика ВПР 2019'!V213="","_",IF('Статистика ВПР 2019'!V213&lt;V$3-2*V$296,-2,IF('Статистика ВПР 2019'!V213&lt;V$3-V$296,-1,IF('Статистика ВПР 2019'!V213&lt;V$3+V$296,0,IF('Статистика ВПР 2019'!V213&lt;V$3+2*V$296,1,2)))))</f>
        <v>0</v>
      </c>
      <c r="W213" s="7">
        <f>IF('Статистика ВПР 2019'!W213="","_",IF('Статистика ВПР 2019'!W213&lt;W$3-2*W$296,-2,IF('Статистика ВПР 2019'!W213&lt;W$3-W$296,-1,IF('Статистика ВПР 2019'!W213&lt;W$3+W$296,0,IF('Статистика ВПР 2019'!W213&lt;W$3+2*W$296,1,2)))))</f>
        <v>1</v>
      </c>
      <c r="X213" s="7" t="str">
        <f>IF('Статистика ВПР 2019'!X213="","_",IF('Статистика ВПР 2019'!X213&lt;X$3-2*X$296,-2,IF('Статистика ВПР 2019'!X213&lt;X$3-X$296,-1,IF('Статистика ВПР 2019'!X213&lt;X$3+X$296,0,IF('Статистика ВПР 2019'!X213&lt;X$3+2*X$296,1,2)))))</f>
        <v>_</v>
      </c>
      <c r="Y213" s="7" t="str">
        <f>IF('Статистика ВПР 2019'!Y213="","_",IF('Статистика ВПР 2019'!Y213&lt;Y$3-2*Y$296,-2,IF('Статистика ВПР 2019'!Y213&lt;Y$3-Y$296,-1,IF('Статистика ВПР 2019'!Y213&lt;Y$3+Y$296,0,IF('Статистика ВПР 2019'!Y213&lt;Y$3+2*Y$296,1,2)))))</f>
        <v>_</v>
      </c>
      <c r="Z213" s="7" t="str">
        <f>IF('Статистика ВПР 2019'!Z213="","_",IF('Статистика ВПР 2019'!Z213&lt;Z$3-2*Z$296,-2,IF('Статистика ВПР 2019'!Z213&lt;Z$3-Z$296,-1,IF('Статистика ВПР 2019'!Z213&lt;Z$3+Z$296,0,IF('Статистика ВПР 2019'!Z213&lt;Z$3+2*Z$296,1,2)))))</f>
        <v>_</v>
      </c>
      <c r="AA213" s="7">
        <f>IF('Статистика ВПР 2019'!AA213="","_",IF('Статистика ВПР 2019'!AA213&lt;AA$3-2*AA$296,-2,IF('Статистика ВПР 2019'!AA213&lt;AA$3-AA$296,-1,IF('Статистика ВПР 2019'!AA213&lt;AA$3+AA$296,0,IF('Статистика ВПР 2019'!AA213&lt;AA$3+2*AA$296,1,2)))))</f>
        <v>0</v>
      </c>
      <c r="AB213" s="7">
        <f>IF('Статистика ВПР 2019'!AB213="","_",IF('Статистика ВПР 2019'!AB213&lt;AB$3-2*AB$296,-2,IF('Статистика ВПР 2019'!AB213&lt;AB$3-AB$296,-1,IF('Статистика ВПР 2019'!AB213&lt;AB$3+AB$296,0,IF('Статистика ВПР 2019'!AB213&lt;AB$3+2*AB$296,1,2)))))</f>
        <v>0</v>
      </c>
      <c r="AC213" s="7">
        <f>IF('Статистика ВПР 2019'!AC213="","_",IF('Статистика ВПР 2019'!AC213&lt;AC$3-2*AC$296,-2,IF('Статистика ВПР 2019'!AC213&lt;AC$3-AC$296,-1,IF('Статистика ВПР 2019'!AC213&lt;AC$3+AC$296,0,IF('Статистика ВПР 2019'!AC213&lt;AC$3+2*AC$296,1,2)))))</f>
        <v>0</v>
      </c>
      <c r="AD213" s="7">
        <f>IF('Статистика ВПР 2019'!AD213="","_",IF('Статистика ВПР 2019'!AD213&lt;AD$3-2*AD$296,-2,IF('Статистика ВПР 2019'!AD213&lt;AD$3-AD$296,-1,IF('Статистика ВПР 2019'!AD213&lt;AD$3+AD$296,0,IF('Статистика ВПР 2019'!AD213&lt;AD$3+2*AD$296,1,2)))))</f>
        <v>2</v>
      </c>
      <c r="AE213" s="7">
        <f>IF('Статистика ВПР 2019'!AE213="","_",IF('Статистика ВПР 2019'!AE213&lt;AE$3-2*AE$296,-2,IF('Статистика ВПР 2019'!AE213&lt;AE$3-AE$296,-1,IF('Статистика ВПР 2019'!AE213&lt;AE$3+AE$296,0,IF('Статистика ВПР 2019'!AE213&lt;AE$3+2*AE$296,1,2)))))</f>
        <v>0</v>
      </c>
      <c r="AF213" s="7">
        <f>IF('Статистика ВПР 2019'!AF213="","_",IF('Статистика ВПР 2019'!AF213&lt;AF$3-2*AF$296,-2,IF('Статистика ВПР 2019'!AF213&lt;AF$3-AF$296,-1,IF('Статистика ВПР 2019'!AF213&lt;AF$3+AF$296,0,IF('Статистика ВПР 2019'!AF213&lt;AF$3+2*AF$296,1,2)))))</f>
        <v>0</v>
      </c>
      <c r="AG213" s="7" t="str">
        <f>IF('Статистика ВПР 2019'!AG213="","_",IF('Статистика ВПР 2019'!AG213&lt;AG$3-2*AG$296,-2,IF('Статистика ВПР 2019'!AG213&lt;AG$3-AG$296,-1,IF('Статистика ВПР 2019'!AG213&lt;AG$3+AG$296,0,IF('Статистика ВПР 2019'!AG213&lt;AG$3+2*AG$296,1,2)))))</f>
        <v>_</v>
      </c>
      <c r="AH213" s="7">
        <f>IF('Статистика ВПР 2019'!AH213="","_",IF('Статистика ВПР 2019'!AH213&lt;AH$3-2*AH$296,-2,IF('Статистика ВПР 2019'!AH213&lt;AH$3-AH$296,-1,IF('Статистика ВПР 2019'!AH213&lt;AH$3+AH$296,0,IF('Статистика ВПР 2019'!AH213&lt;AH$3+2*AH$296,1,2)))))</f>
        <v>0</v>
      </c>
      <c r="AI213" s="7" t="str">
        <f>IF('Статистика ВПР 2019'!AI213="","_",IF('Статистика ВПР 2019'!AI213&lt;AI$3-2*AI$296,-2,IF('Статистика ВПР 2019'!AI213&lt;AI$3-AI$296,-1,IF('Статистика ВПР 2019'!AI213&lt;AI$3+AI$296,0,IF('Статистика ВПР 2019'!AI213&lt;AI$3+2*AI$296,1,2)))))</f>
        <v>_</v>
      </c>
      <c r="AJ213" s="7" t="str">
        <f>IF('Статистика ВПР 2019'!AJ213="","_",IF('Статистика ВПР 2019'!AJ213&lt;AJ$3-2*AJ$296,-2,IF('Статистика ВПР 2019'!AJ213&lt;AJ$3-AJ$296,-1,IF('Статистика ВПР 2019'!AJ213&lt;AJ$3+AJ$296,0,IF('Статистика ВПР 2019'!AJ213&lt;AJ$3+2*AJ$296,1,2)))))</f>
        <v>_</v>
      </c>
      <c r="AK213" s="7" t="str">
        <f>IF('Статистика ВПР 2019'!AK213="","_",IF('Статистика ВПР 2019'!AK213&lt;AK$3-2*AK$296,-2,IF('Статистика ВПР 2019'!AK213&lt;AK$3-AK$296,-1,IF('Статистика ВПР 2019'!AK213&lt;AK$3+AK$296,0,IF('Статистика ВПР 2019'!AK213&lt;AK$3+2*AK$296,1,2)))))</f>
        <v>_</v>
      </c>
      <c r="AL213" s="2">
        <f t="shared" si="3"/>
        <v>35</v>
      </c>
    </row>
    <row r="214" spans="1:38" x14ac:dyDescent="0.25">
      <c r="A214" s="4" t="s">
        <v>6</v>
      </c>
      <c r="B214" s="6" t="s">
        <v>259</v>
      </c>
      <c r="C214" s="7">
        <f>IF('Статистика ВПР 2019'!C214="","_",IF('Статистика ВПР 2019'!C214&lt;C$3-2*C$296,-2,IF('Статистика ВПР 2019'!C214&lt;C$3-C$296,-1,IF('Статистика ВПР 2019'!C214&lt;C$3+C$296,0,IF('Статистика ВПР 2019'!C214&lt;C$3+2*C$296,1,2)))))</f>
        <v>0</v>
      </c>
      <c r="D214" s="7">
        <f>IF('Статистика ВПР 2019'!D214="","_",IF('Статистика ВПР 2019'!D214&lt;D$3-2*D$296,-2,IF('Статистика ВПР 2019'!D214&lt;D$3-D$296,-1,IF('Статистика ВПР 2019'!D214&lt;D$3+D$296,0,IF('Статистика ВПР 2019'!D214&lt;D$3+2*D$296,1,2)))))</f>
        <v>0</v>
      </c>
      <c r="E214" s="7">
        <f>IF('Статистика ВПР 2019'!E214="","_",IF('Статистика ВПР 2019'!E214&lt;E$3-2*E$296,-2,IF('Статистика ВПР 2019'!E214&lt;E$3-E$296,-1,IF('Статистика ВПР 2019'!E214&lt;E$3+E$296,0,IF('Статистика ВПР 2019'!E214&lt;E$3+2*E$296,1,2)))))</f>
        <v>0</v>
      </c>
      <c r="F214" s="7">
        <f>IF('Статистика ВПР 2019'!F214="","_",IF('Статистика ВПР 2019'!F214&lt;F$3-2*F$296,-2,IF('Статистика ВПР 2019'!F214&lt;F$3-F$296,-1,IF('Статистика ВПР 2019'!F214&lt;F$3+F$296,0,IF('Статистика ВПР 2019'!F214&lt;F$3+2*F$296,1,2)))))</f>
        <v>0</v>
      </c>
      <c r="G214" s="7">
        <f>IF('Статистика ВПР 2019'!G214="","_",IF('Статистика ВПР 2019'!G214&lt;G$3-2*G$296,-2,IF('Статистика ВПР 2019'!G214&lt;G$3-G$296,-1,IF('Статистика ВПР 2019'!G214&lt;G$3+G$296,0,IF('Статистика ВПР 2019'!G214&lt;G$3+2*G$296,1,2)))))</f>
        <v>0</v>
      </c>
      <c r="H214" s="7">
        <f>IF('Статистика ВПР 2019'!H214="","_",IF('Статистика ВПР 2019'!H214&lt;H$3-2*H$296,-2,IF('Статистика ВПР 2019'!H214&lt;H$3-H$296,-1,IF('Статистика ВПР 2019'!H214&lt;H$3+H$296,0,IF('Статистика ВПР 2019'!H214&lt;H$3+2*H$296,1,2)))))</f>
        <v>1</v>
      </c>
      <c r="I214" s="7">
        <f>IF('Статистика ВПР 2019'!I214="","_",IF('Статистика ВПР 2019'!I214&lt;I$3-2*I$296,-2,IF('Статистика ВПР 2019'!I214&lt;I$3-I$296,-1,IF('Статистика ВПР 2019'!I214&lt;I$3+I$296,0,IF('Статистика ВПР 2019'!I214&lt;I$3+2*I$296,1,2)))))</f>
        <v>0</v>
      </c>
      <c r="J214" s="7">
        <f>IF('Статистика ВПР 2019'!J214="","_",IF('Статистика ВПР 2019'!J214&lt;J$3-2*J$296,-2,IF('Статистика ВПР 2019'!J214&lt;J$3-J$296,-1,IF('Статистика ВПР 2019'!J214&lt;J$3+J$296,0,IF('Статистика ВПР 2019'!J214&lt;J$3+2*J$296,1,2)))))</f>
        <v>0</v>
      </c>
      <c r="K214" s="7">
        <f>IF('Статистика ВПР 2019'!K214="","_",IF('Статистика ВПР 2019'!K214&lt;K$3-2*K$296,-2,IF('Статистика ВПР 2019'!K214&lt;K$3-K$296,-1,IF('Статистика ВПР 2019'!K214&lt;K$3+K$296,0,IF('Статистика ВПР 2019'!K214&lt;K$3+2*K$296,1,2)))))</f>
        <v>0</v>
      </c>
      <c r="L214" s="7">
        <f>IF('Статистика ВПР 2019'!L214="","_",IF('Статистика ВПР 2019'!L214&lt;L$3-2*L$296,-2,IF('Статистика ВПР 2019'!L214&lt;L$3-L$296,-1,IF('Статистика ВПР 2019'!L214&lt;L$3+L$296,0,IF('Статистика ВПР 2019'!L214&lt;L$3+2*L$296,1,2)))))</f>
        <v>0</v>
      </c>
      <c r="M214" s="7">
        <f>IF('Статистика ВПР 2019'!M214="","_",IF('Статистика ВПР 2019'!M214&lt;M$3-2*M$296,-2,IF('Статистика ВПР 2019'!M214&lt;M$3-M$296,-1,IF('Статистика ВПР 2019'!M214&lt;M$3+M$296,0,IF('Статистика ВПР 2019'!M214&lt;M$3+2*M$296,1,2)))))</f>
        <v>0</v>
      </c>
      <c r="N214" s="7">
        <f>IF('Статистика ВПР 2019'!N214="","_",IF('Статистика ВПР 2019'!N214&lt;N$3-2*N$296,-2,IF('Статистика ВПР 2019'!N214&lt;N$3-N$296,-1,IF('Статистика ВПР 2019'!N214&lt;N$3+N$296,0,IF('Статистика ВПР 2019'!N214&lt;N$3+2*N$296,1,2)))))</f>
        <v>0</v>
      </c>
      <c r="O214" s="7">
        <f>IF('Статистика ВПР 2019'!O214="","_",IF('Статистика ВПР 2019'!O214&lt;O$3-2*O$296,-2,IF('Статистика ВПР 2019'!O214&lt;O$3-O$296,-1,IF('Статистика ВПР 2019'!O214&lt;O$3+O$296,0,IF('Статистика ВПР 2019'!O214&lt;O$3+2*O$296,1,2)))))</f>
        <v>0</v>
      </c>
      <c r="P214" s="7">
        <f>IF('Статистика ВПР 2019'!P214="","_",IF('Статистика ВПР 2019'!P214&lt;P$3-2*P$296,-2,IF('Статистика ВПР 2019'!P214&lt;P$3-P$296,-1,IF('Статистика ВПР 2019'!P214&lt;P$3+P$296,0,IF('Статистика ВПР 2019'!P214&lt;P$3+2*P$296,1,2)))))</f>
        <v>0</v>
      </c>
      <c r="Q214" s="7">
        <f>IF('Статистика ВПР 2019'!Q214="","_",IF('Статистика ВПР 2019'!Q214&lt;Q$3-2*Q$296,-2,IF('Статистика ВПР 2019'!Q214&lt;Q$3-Q$296,-1,IF('Статистика ВПР 2019'!Q214&lt;Q$3+Q$296,0,IF('Статистика ВПР 2019'!Q214&lt;Q$3+2*Q$296,1,2)))))</f>
        <v>0</v>
      </c>
      <c r="R214" s="7">
        <f>IF('Статистика ВПР 2019'!R214="","_",IF('Статистика ВПР 2019'!R214&lt;R$3-2*R$296,-2,IF('Статистика ВПР 2019'!R214&lt;R$3-R$296,-1,IF('Статистика ВПР 2019'!R214&lt;R$3+R$296,0,IF('Статистика ВПР 2019'!R214&lt;R$3+2*R$296,1,2)))))</f>
        <v>1</v>
      </c>
      <c r="S214" s="7">
        <f>IF('Статистика ВПР 2019'!S214="","_",IF('Статистика ВПР 2019'!S214&lt;S$3-2*S$296,-2,IF('Статистика ВПР 2019'!S214&lt;S$3-S$296,-1,IF('Статистика ВПР 2019'!S214&lt;S$3+S$296,0,IF('Статистика ВПР 2019'!S214&lt;S$3+2*S$296,1,2)))))</f>
        <v>0</v>
      </c>
      <c r="T214" s="7">
        <f>IF('Статистика ВПР 2019'!T214="","_",IF('Статистика ВПР 2019'!T214&lt;T$3-2*T$296,-2,IF('Статистика ВПР 2019'!T214&lt;T$3-T$296,-1,IF('Статистика ВПР 2019'!T214&lt;T$3+T$296,0,IF('Статистика ВПР 2019'!T214&lt;T$3+2*T$296,1,2)))))</f>
        <v>2</v>
      </c>
      <c r="U214" s="7">
        <f>IF('Статистика ВПР 2019'!U214="","_",IF('Статистика ВПР 2019'!U214&lt;U$3-2*U$296,-2,IF('Статистика ВПР 2019'!U214&lt;U$3-U$296,-1,IF('Статистика ВПР 2019'!U214&lt;U$3+U$296,0,IF('Статистика ВПР 2019'!U214&lt;U$3+2*U$296,1,2)))))</f>
        <v>0</v>
      </c>
      <c r="V214" s="7">
        <f>IF('Статистика ВПР 2019'!V214="","_",IF('Статистика ВПР 2019'!V214&lt;V$3-2*V$296,-2,IF('Статистика ВПР 2019'!V214&lt;V$3-V$296,-1,IF('Статистика ВПР 2019'!V214&lt;V$3+V$296,0,IF('Статистика ВПР 2019'!V214&lt;V$3+2*V$296,1,2)))))</f>
        <v>1</v>
      </c>
      <c r="W214" s="7" t="str">
        <f>IF('Статистика ВПР 2019'!W214="","_",IF('Статистика ВПР 2019'!W214&lt;W$3-2*W$296,-2,IF('Статистика ВПР 2019'!W214&lt;W$3-W$296,-1,IF('Статистика ВПР 2019'!W214&lt;W$3+W$296,0,IF('Статистика ВПР 2019'!W214&lt;W$3+2*W$296,1,2)))))</f>
        <v>_</v>
      </c>
      <c r="X214" s="7" t="str">
        <f>IF('Статистика ВПР 2019'!X214="","_",IF('Статистика ВПР 2019'!X214&lt;X$3-2*X$296,-2,IF('Статистика ВПР 2019'!X214&lt;X$3-X$296,-1,IF('Статистика ВПР 2019'!X214&lt;X$3+X$296,0,IF('Статистика ВПР 2019'!X214&lt;X$3+2*X$296,1,2)))))</f>
        <v>_</v>
      </c>
      <c r="Y214" s="7" t="str">
        <f>IF('Статистика ВПР 2019'!Y214="","_",IF('Статистика ВПР 2019'!Y214&lt;Y$3-2*Y$296,-2,IF('Статистика ВПР 2019'!Y214&lt;Y$3-Y$296,-1,IF('Статистика ВПР 2019'!Y214&lt;Y$3+Y$296,0,IF('Статистика ВПР 2019'!Y214&lt;Y$3+2*Y$296,1,2)))))</f>
        <v>_</v>
      </c>
      <c r="Z214" s="7" t="str">
        <f>IF('Статистика ВПР 2019'!Z214="","_",IF('Статистика ВПР 2019'!Z214&lt;Z$3-2*Z$296,-2,IF('Статистика ВПР 2019'!Z214&lt;Z$3-Z$296,-1,IF('Статистика ВПР 2019'!Z214&lt;Z$3+Z$296,0,IF('Статистика ВПР 2019'!Z214&lt;Z$3+2*Z$296,1,2)))))</f>
        <v>_</v>
      </c>
      <c r="AA214" s="7">
        <f>IF('Статистика ВПР 2019'!AA214="","_",IF('Статистика ВПР 2019'!AA214&lt;AA$3-2*AA$296,-2,IF('Статистика ВПР 2019'!AA214&lt;AA$3-AA$296,-1,IF('Статистика ВПР 2019'!AA214&lt;AA$3+AA$296,0,IF('Статистика ВПР 2019'!AA214&lt;AA$3+2*AA$296,1,2)))))</f>
        <v>0</v>
      </c>
      <c r="AB214" s="7">
        <f>IF('Статистика ВПР 2019'!AB214="","_",IF('Статистика ВПР 2019'!AB214&lt;AB$3-2*AB$296,-2,IF('Статистика ВПР 2019'!AB214&lt;AB$3-AB$296,-1,IF('Статистика ВПР 2019'!AB214&lt;AB$3+AB$296,0,IF('Статистика ВПР 2019'!AB214&lt;AB$3+2*AB$296,1,2)))))</f>
        <v>2</v>
      </c>
      <c r="AC214" s="7">
        <f>IF('Статистика ВПР 2019'!AC214="","_",IF('Статистика ВПР 2019'!AC214&lt;AC$3-2*AC$296,-2,IF('Статистика ВПР 2019'!AC214&lt;AC$3-AC$296,-1,IF('Статистика ВПР 2019'!AC214&lt;AC$3+AC$296,0,IF('Статистика ВПР 2019'!AC214&lt;AC$3+2*AC$296,1,2)))))</f>
        <v>0</v>
      </c>
      <c r="AD214" s="7">
        <f>IF('Статистика ВПР 2019'!AD214="","_",IF('Статистика ВПР 2019'!AD214&lt;AD$3-2*AD$296,-2,IF('Статистика ВПР 2019'!AD214&lt;AD$3-AD$296,-1,IF('Статистика ВПР 2019'!AD214&lt;AD$3+AD$296,0,IF('Статистика ВПР 2019'!AD214&lt;AD$3+2*AD$296,1,2)))))</f>
        <v>0</v>
      </c>
      <c r="AE214" s="7">
        <f>IF('Статистика ВПР 2019'!AE214="","_",IF('Статистика ВПР 2019'!AE214&lt;AE$3-2*AE$296,-2,IF('Статистика ВПР 2019'!AE214&lt;AE$3-AE$296,-1,IF('Статистика ВПР 2019'!AE214&lt;AE$3+AE$296,0,IF('Статистика ВПР 2019'!AE214&lt;AE$3+2*AE$296,1,2)))))</f>
        <v>1</v>
      </c>
      <c r="AF214" s="7">
        <f>IF('Статистика ВПР 2019'!AF214="","_",IF('Статистика ВПР 2019'!AF214&lt;AF$3-2*AF$296,-2,IF('Статистика ВПР 2019'!AF214&lt;AF$3-AF$296,-1,IF('Статистика ВПР 2019'!AF214&lt;AF$3+AF$296,0,IF('Статистика ВПР 2019'!AF214&lt;AF$3+2*AF$296,1,2)))))</f>
        <v>0</v>
      </c>
      <c r="AG214" s="7" t="str">
        <f>IF('Статистика ВПР 2019'!AG214="","_",IF('Статистика ВПР 2019'!AG214&lt;AG$3-2*AG$296,-2,IF('Статистика ВПР 2019'!AG214&lt;AG$3-AG$296,-1,IF('Статистика ВПР 2019'!AG214&lt;AG$3+AG$296,0,IF('Статистика ВПР 2019'!AG214&lt;AG$3+2*AG$296,1,2)))))</f>
        <v>_</v>
      </c>
      <c r="AH214" s="7">
        <f>IF('Статистика ВПР 2019'!AH214="","_",IF('Статистика ВПР 2019'!AH214&lt;AH$3-2*AH$296,-2,IF('Статистика ВПР 2019'!AH214&lt;AH$3-AH$296,-1,IF('Статистика ВПР 2019'!AH214&lt;AH$3+AH$296,0,IF('Статистика ВПР 2019'!AH214&lt;AH$3+2*AH$296,1,2)))))</f>
        <v>0</v>
      </c>
      <c r="AI214" s="7" t="str">
        <f>IF('Статистика ВПР 2019'!AI214="","_",IF('Статистика ВПР 2019'!AI214&lt;AI$3-2*AI$296,-2,IF('Статистика ВПР 2019'!AI214&lt;AI$3-AI$296,-1,IF('Статистика ВПР 2019'!AI214&lt;AI$3+AI$296,0,IF('Статистика ВПР 2019'!AI214&lt;AI$3+2*AI$296,1,2)))))</f>
        <v>_</v>
      </c>
      <c r="AJ214" s="7" t="str">
        <f>IF('Статистика ВПР 2019'!AJ214="","_",IF('Статистика ВПР 2019'!AJ214&lt;AJ$3-2*AJ$296,-2,IF('Статистика ВПР 2019'!AJ214&lt;AJ$3-AJ$296,-1,IF('Статистика ВПР 2019'!AJ214&lt;AJ$3+AJ$296,0,IF('Статистика ВПР 2019'!AJ214&lt;AJ$3+2*AJ$296,1,2)))))</f>
        <v>_</v>
      </c>
      <c r="AK214" s="7" t="str">
        <f>IF('Статистика ВПР 2019'!AK214="","_",IF('Статистика ВПР 2019'!AK214&lt;AK$3-2*AK$296,-2,IF('Статистика ВПР 2019'!AK214&lt;AK$3-AK$296,-1,IF('Статистика ВПР 2019'!AK214&lt;AK$3+AK$296,0,IF('Статистика ВПР 2019'!AK214&lt;AK$3+2*AK$296,1,2)))))</f>
        <v>_</v>
      </c>
      <c r="AL214" s="2">
        <f t="shared" si="3"/>
        <v>35</v>
      </c>
    </row>
    <row r="215" spans="1:38" x14ac:dyDescent="0.25">
      <c r="A215" s="4" t="s">
        <v>6</v>
      </c>
      <c r="B215" s="6" t="s">
        <v>257</v>
      </c>
      <c r="C215" s="7">
        <f>IF('Статистика ВПР 2019'!C215="","_",IF('Статистика ВПР 2019'!C215&lt;C$3-2*C$296,-2,IF('Статистика ВПР 2019'!C215&lt;C$3-C$296,-1,IF('Статистика ВПР 2019'!C215&lt;C$3+C$296,0,IF('Статистика ВПР 2019'!C215&lt;C$3+2*C$296,1,2)))))</f>
        <v>0</v>
      </c>
      <c r="D215" s="7">
        <f>IF('Статистика ВПР 2019'!D215="","_",IF('Статистика ВПР 2019'!D215&lt;D$3-2*D$296,-2,IF('Статистика ВПР 2019'!D215&lt;D$3-D$296,-1,IF('Статистика ВПР 2019'!D215&lt;D$3+D$296,0,IF('Статистика ВПР 2019'!D215&lt;D$3+2*D$296,1,2)))))</f>
        <v>0</v>
      </c>
      <c r="E215" s="7">
        <f>IF('Статистика ВПР 2019'!E215="","_",IF('Статистика ВПР 2019'!E215&lt;E$3-2*E$296,-2,IF('Статистика ВПР 2019'!E215&lt;E$3-E$296,-1,IF('Статистика ВПР 2019'!E215&lt;E$3+E$296,0,IF('Статистика ВПР 2019'!E215&lt;E$3+2*E$296,1,2)))))</f>
        <v>0</v>
      </c>
      <c r="F215" s="7">
        <f>IF('Статистика ВПР 2019'!F215="","_",IF('Статистика ВПР 2019'!F215&lt;F$3-2*F$296,-2,IF('Статистика ВПР 2019'!F215&lt;F$3-F$296,-1,IF('Статистика ВПР 2019'!F215&lt;F$3+F$296,0,IF('Статистика ВПР 2019'!F215&lt;F$3+2*F$296,1,2)))))</f>
        <v>0</v>
      </c>
      <c r="G215" s="7">
        <f>IF('Статистика ВПР 2019'!G215="","_",IF('Статистика ВПР 2019'!G215&lt;G$3-2*G$296,-2,IF('Статистика ВПР 2019'!G215&lt;G$3-G$296,-1,IF('Статистика ВПР 2019'!G215&lt;G$3+G$296,0,IF('Статистика ВПР 2019'!G215&lt;G$3+2*G$296,1,2)))))</f>
        <v>0</v>
      </c>
      <c r="H215" s="7">
        <f>IF('Статистика ВПР 2019'!H215="","_",IF('Статистика ВПР 2019'!H215&lt;H$3-2*H$296,-2,IF('Статистика ВПР 2019'!H215&lt;H$3-H$296,-1,IF('Статистика ВПР 2019'!H215&lt;H$3+H$296,0,IF('Статистика ВПР 2019'!H215&lt;H$3+2*H$296,1,2)))))</f>
        <v>0</v>
      </c>
      <c r="I215" s="7">
        <f>IF('Статистика ВПР 2019'!I215="","_",IF('Статистика ВПР 2019'!I215&lt;I$3-2*I$296,-2,IF('Статистика ВПР 2019'!I215&lt;I$3-I$296,-1,IF('Статистика ВПР 2019'!I215&lt;I$3+I$296,0,IF('Статистика ВПР 2019'!I215&lt;I$3+2*I$296,1,2)))))</f>
        <v>0</v>
      </c>
      <c r="J215" s="7">
        <f>IF('Статистика ВПР 2019'!J215="","_",IF('Статистика ВПР 2019'!J215&lt;J$3-2*J$296,-2,IF('Статистика ВПР 2019'!J215&lt;J$3-J$296,-1,IF('Статистика ВПР 2019'!J215&lt;J$3+J$296,0,IF('Статистика ВПР 2019'!J215&lt;J$3+2*J$296,1,2)))))</f>
        <v>0</v>
      </c>
      <c r="K215" s="7">
        <f>IF('Статистика ВПР 2019'!K215="","_",IF('Статистика ВПР 2019'!K215&lt;K$3-2*K$296,-2,IF('Статистика ВПР 2019'!K215&lt;K$3-K$296,-1,IF('Статистика ВПР 2019'!K215&lt;K$3+K$296,0,IF('Статистика ВПР 2019'!K215&lt;K$3+2*K$296,1,2)))))</f>
        <v>0</v>
      </c>
      <c r="L215" s="7">
        <f>IF('Статистика ВПР 2019'!L215="","_",IF('Статистика ВПР 2019'!L215&lt;L$3-2*L$296,-2,IF('Статистика ВПР 2019'!L215&lt;L$3-L$296,-1,IF('Статистика ВПР 2019'!L215&lt;L$3+L$296,0,IF('Статистика ВПР 2019'!L215&lt;L$3+2*L$296,1,2)))))</f>
        <v>0</v>
      </c>
      <c r="M215" s="7">
        <f>IF('Статистика ВПР 2019'!M215="","_",IF('Статистика ВПР 2019'!M215&lt;M$3-2*M$296,-2,IF('Статистика ВПР 2019'!M215&lt;M$3-M$296,-1,IF('Статистика ВПР 2019'!M215&lt;M$3+M$296,0,IF('Статистика ВПР 2019'!M215&lt;M$3+2*M$296,1,2)))))</f>
        <v>0</v>
      </c>
      <c r="N215" s="7">
        <f>IF('Статистика ВПР 2019'!N215="","_",IF('Статистика ВПР 2019'!N215&lt;N$3-2*N$296,-2,IF('Статистика ВПР 2019'!N215&lt;N$3-N$296,-1,IF('Статистика ВПР 2019'!N215&lt;N$3+N$296,0,IF('Статистика ВПР 2019'!N215&lt;N$3+2*N$296,1,2)))))</f>
        <v>0</v>
      </c>
      <c r="O215" s="7">
        <f>IF('Статистика ВПР 2019'!O215="","_",IF('Статистика ВПР 2019'!O215&lt;O$3-2*O$296,-2,IF('Статистика ВПР 2019'!O215&lt;O$3-O$296,-1,IF('Статистика ВПР 2019'!O215&lt;O$3+O$296,0,IF('Статистика ВПР 2019'!O215&lt;O$3+2*O$296,1,2)))))</f>
        <v>0</v>
      </c>
      <c r="P215" s="7">
        <f>IF('Статистика ВПР 2019'!P215="","_",IF('Статистика ВПР 2019'!P215&lt;P$3-2*P$296,-2,IF('Статистика ВПР 2019'!P215&lt;P$3-P$296,-1,IF('Статистика ВПР 2019'!P215&lt;P$3+P$296,0,IF('Статистика ВПР 2019'!P215&lt;P$3+2*P$296,1,2)))))</f>
        <v>0</v>
      </c>
      <c r="Q215" s="7">
        <f>IF('Статистика ВПР 2019'!Q215="","_",IF('Статистика ВПР 2019'!Q215&lt;Q$3-2*Q$296,-2,IF('Статистика ВПР 2019'!Q215&lt;Q$3-Q$296,-1,IF('Статистика ВПР 2019'!Q215&lt;Q$3+Q$296,0,IF('Статистика ВПР 2019'!Q215&lt;Q$3+2*Q$296,1,2)))))</f>
        <v>0</v>
      </c>
      <c r="R215" s="7" t="str">
        <f>IF('Статистика ВПР 2019'!R215="","_",IF('Статистика ВПР 2019'!R215&lt;R$3-2*R$296,-2,IF('Статистика ВПР 2019'!R215&lt;R$3-R$296,-1,IF('Статистика ВПР 2019'!R215&lt;R$3+R$296,0,IF('Статистика ВПР 2019'!R215&lt;R$3+2*R$296,1,2)))))</f>
        <v>_</v>
      </c>
      <c r="S215" s="7">
        <f>IF('Статистика ВПР 2019'!S215="","_",IF('Статистика ВПР 2019'!S215&lt;S$3-2*S$296,-2,IF('Статистика ВПР 2019'!S215&lt;S$3-S$296,-1,IF('Статистика ВПР 2019'!S215&lt;S$3+S$296,0,IF('Статистика ВПР 2019'!S215&lt;S$3+2*S$296,1,2)))))</f>
        <v>0</v>
      </c>
      <c r="T215" s="7" t="str">
        <f>IF('Статистика ВПР 2019'!T215="","_",IF('Статистика ВПР 2019'!T215&lt;T$3-2*T$296,-2,IF('Статистика ВПР 2019'!T215&lt;T$3-T$296,-1,IF('Статистика ВПР 2019'!T215&lt;T$3+T$296,0,IF('Статистика ВПР 2019'!T215&lt;T$3+2*T$296,1,2)))))</f>
        <v>_</v>
      </c>
      <c r="U215" s="7" t="str">
        <f>IF('Статистика ВПР 2019'!U215="","_",IF('Статистика ВПР 2019'!U215&lt;U$3-2*U$296,-2,IF('Статистика ВПР 2019'!U215&lt;U$3-U$296,-1,IF('Статистика ВПР 2019'!U215&lt;U$3+U$296,0,IF('Статистика ВПР 2019'!U215&lt;U$3+2*U$296,1,2)))))</f>
        <v>_</v>
      </c>
      <c r="V215" s="7">
        <f>IF('Статистика ВПР 2019'!V215="","_",IF('Статистика ВПР 2019'!V215&lt;V$3-2*V$296,-2,IF('Статистика ВПР 2019'!V215&lt;V$3-V$296,-1,IF('Статистика ВПР 2019'!V215&lt;V$3+V$296,0,IF('Статистика ВПР 2019'!V215&lt;V$3+2*V$296,1,2)))))</f>
        <v>0</v>
      </c>
      <c r="W215" s="7" t="str">
        <f>IF('Статистика ВПР 2019'!W215="","_",IF('Статистика ВПР 2019'!W215&lt;W$3-2*W$296,-2,IF('Статистика ВПР 2019'!W215&lt;W$3-W$296,-1,IF('Статистика ВПР 2019'!W215&lt;W$3+W$296,0,IF('Статистика ВПР 2019'!W215&lt;W$3+2*W$296,1,2)))))</f>
        <v>_</v>
      </c>
      <c r="X215" s="7" t="str">
        <f>IF('Статистика ВПР 2019'!X215="","_",IF('Статистика ВПР 2019'!X215&lt;X$3-2*X$296,-2,IF('Статистика ВПР 2019'!X215&lt;X$3-X$296,-1,IF('Статистика ВПР 2019'!X215&lt;X$3+X$296,0,IF('Статистика ВПР 2019'!X215&lt;X$3+2*X$296,1,2)))))</f>
        <v>_</v>
      </c>
      <c r="Y215" s="7" t="str">
        <f>IF('Статистика ВПР 2019'!Y215="","_",IF('Статистика ВПР 2019'!Y215&lt;Y$3-2*Y$296,-2,IF('Статистика ВПР 2019'!Y215&lt;Y$3-Y$296,-1,IF('Статистика ВПР 2019'!Y215&lt;Y$3+Y$296,0,IF('Статистика ВПР 2019'!Y215&lt;Y$3+2*Y$296,1,2)))))</f>
        <v>_</v>
      </c>
      <c r="Z215" s="7" t="str">
        <f>IF('Статистика ВПР 2019'!Z215="","_",IF('Статистика ВПР 2019'!Z215&lt;Z$3-2*Z$296,-2,IF('Статистика ВПР 2019'!Z215&lt;Z$3-Z$296,-1,IF('Статистика ВПР 2019'!Z215&lt;Z$3+Z$296,0,IF('Статистика ВПР 2019'!Z215&lt;Z$3+2*Z$296,1,2)))))</f>
        <v>_</v>
      </c>
      <c r="AA215" s="7" t="str">
        <f>IF('Статистика ВПР 2019'!AA215="","_",IF('Статистика ВПР 2019'!AA215&lt;AA$3-2*AA$296,-2,IF('Статистика ВПР 2019'!AA215&lt;AA$3-AA$296,-1,IF('Статистика ВПР 2019'!AA215&lt;AA$3+AA$296,0,IF('Статистика ВПР 2019'!AA215&lt;AA$3+2*AA$296,1,2)))))</f>
        <v>_</v>
      </c>
      <c r="AB215" s="7" t="str">
        <f>IF('Статистика ВПР 2019'!AB215="","_",IF('Статистика ВПР 2019'!AB215&lt;AB$3-2*AB$296,-2,IF('Статистика ВПР 2019'!AB215&lt;AB$3-AB$296,-1,IF('Статистика ВПР 2019'!AB215&lt;AB$3+AB$296,0,IF('Статистика ВПР 2019'!AB215&lt;AB$3+2*AB$296,1,2)))))</f>
        <v>_</v>
      </c>
      <c r="AC215" s="7">
        <f>IF('Статистика ВПР 2019'!AC215="","_",IF('Статистика ВПР 2019'!AC215&lt;AC$3-2*AC$296,-2,IF('Статистика ВПР 2019'!AC215&lt;AC$3-AC$296,-1,IF('Статистика ВПР 2019'!AC215&lt;AC$3+AC$296,0,IF('Статистика ВПР 2019'!AC215&lt;AC$3+2*AC$296,1,2)))))</f>
        <v>0</v>
      </c>
      <c r="AD215" s="7" t="str">
        <f>IF('Статистика ВПР 2019'!AD215="","_",IF('Статистика ВПР 2019'!AD215&lt;AD$3-2*AD$296,-2,IF('Статистика ВПР 2019'!AD215&lt;AD$3-AD$296,-1,IF('Статистика ВПР 2019'!AD215&lt;AD$3+AD$296,0,IF('Статистика ВПР 2019'!AD215&lt;AD$3+2*AD$296,1,2)))))</f>
        <v>_</v>
      </c>
      <c r="AE215" s="7" t="str">
        <f>IF('Статистика ВПР 2019'!AE215="","_",IF('Статистика ВПР 2019'!AE215&lt;AE$3-2*AE$296,-2,IF('Статистика ВПР 2019'!AE215&lt;AE$3-AE$296,-1,IF('Статистика ВПР 2019'!AE215&lt;AE$3+AE$296,0,IF('Статистика ВПР 2019'!AE215&lt;AE$3+2*AE$296,1,2)))))</f>
        <v>_</v>
      </c>
      <c r="AF215" s="7" t="str">
        <f>IF('Статистика ВПР 2019'!AF215="","_",IF('Статистика ВПР 2019'!AF215&lt;AF$3-2*AF$296,-2,IF('Статистика ВПР 2019'!AF215&lt;AF$3-AF$296,-1,IF('Статистика ВПР 2019'!AF215&lt;AF$3+AF$296,0,IF('Статистика ВПР 2019'!AF215&lt;AF$3+2*AF$296,1,2)))))</f>
        <v>_</v>
      </c>
      <c r="AG215" s="7" t="str">
        <f>IF('Статистика ВПР 2019'!AG215="","_",IF('Статистика ВПР 2019'!AG215&lt;AG$3-2*AG$296,-2,IF('Статистика ВПР 2019'!AG215&lt;AG$3-AG$296,-1,IF('Статистика ВПР 2019'!AG215&lt;AG$3+AG$296,0,IF('Статистика ВПР 2019'!AG215&lt;AG$3+2*AG$296,1,2)))))</f>
        <v>_</v>
      </c>
      <c r="AH215" s="7" t="str">
        <f>IF('Статистика ВПР 2019'!AH215="","_",IF('Статистика ВПР 2019'!AH215&lt;AH$3-2*AH$296,-2,IF('Статистика ВПР 2019'!AH215&lt;AH$3-AH$296,-1,IF('Статистика ВПР 2019'!AH215&lt;AH$3+AH$296,0,IF('Статистика ВПР 2019'!AH215&lt;AH$3+2*AH$296,1,2)))))</f>
        <v>_</v>
      </c>
      <c r="AI215" s="7" t="str">
        <f>IF('Статистика ВПР 2019'!AI215="","_",IF('Статистика ВПР 2019'!AI215&lt;AI$3-2*AI$296,-2,IF('Статистика ВПР 2019'!AI215&lt;AI$3-AI$296,-1,IF('Статистика ВПР 2019'!AI215&lt;AI$3+AI$296,0,IF('Статистика ВПР 2019'!AI215&lt;AI$3+2*AI$296,1,2)))))</f>
        <v>_</v>
      </c>
      <c r="AJ215" s="7" t="str">
        <f>IF('Статистика ВПР 2019'!AJ215="","_",IF('Статистика ВПР 2019'!AJ215&lt;AJ$3-2*AJ$296,-2,IF('Статистика ВПР 2019'!AJ215&lt;AJ$3-AJ$296,-1,IF('Статистика ВПР 2019'!AJ215&lt;AJ$3+AJ$296,0,IF('Статистика ВПР 2019'!AJ215&lt;AJ$3+2*AJ$296,1,2)))))</f>
        <v>_</v>
      </c>
      <c r="AK215" s="7" t="str">
        <f>IF('Статистика ВПР 2019'!AK215="","_",IF('Статистика ВПР 2019'!AK215&lt;AK$3-2*AK$296,-2,IF('Статистика ВПР 2019'!AK215&lt;AK$3-AK$296,-1,IF('Статистика ВПР 2019'!AK215&lt;AK$3+AK$296,0,IF('Статистика ВПР 2019'!AK215&lt;AK$3+2*AK$296,1,2)))))</f>
        <v>_</v>
      </c>
      <c r="AL215" s="2">
        <f t="shared" si="3"/>
        <v>35</v>
      </c>
    </row>
    <row r="216" spans="1:38" x14ac:dyDescent="0.25">
      <c r="A216" s="4" t="s">
        <v>6</v>
      </c>
      <c r="B216" s="6" t="s">
        <v>258</v>
      </c>
      <c r="C216" s="7">
        <f>IF('Статистика ВПР 2019'!C216="","_",IF('Статистика ВПР 2019'!C216&lt;C$3-2*C$296,-2,IF('Статистика ВПР 2019'!C216&lt;C$3-C$296,-1,IF('Статистика ВПР 2019'!C216&lt;C$3+C$296,0,IF('Статистика ВПР 2019'!C216&lt;C$3+2*C$296,1,2)))))</f>
        <v>0</v>
      </c>
      <c r="D216" s="7">
        <f>IF('Статистика ВПР 2019'!D216="","_",IF('Статистика ВПР 2019'!D216&lt;D$3-2*D$296,-2,IF('Статистика ВПР 2019'!D216&lt;D$3-D$296,-1,IF('Статистика ВПР 2019'!D216&lt;D$3+D$296,0,IF('Статистика ВПР 2019'!D216&lt;D$3+2*D$296,1,2)))))</f>
        <v>0</v>
      </c>
      <c r="E216" s="7">
        <f>IF('Статистика ВПР 2019'!E216="","_",IF('Статистика ВПР 2019'!E216&lt;E$3-2*E$296,-2,IF('Статистика ВПР 2019'!E216&lt;E$3-E$296,-1,IF('Статистика ВПР 2019'!E216&lt;E$3+E$296,0,IF('Статистика ВПР 2019'!E216&lt;E$3+2*E$296,1,2)))))</f>
        <v>0</v>
      </c>
      <c r="F216" s="7">
        <f>IF('Статистика ВПР 2019'!F216="","_",IF('Статистика ВПР 2019'!F216&lt;F$3-2*F$296,-2,IF('Статистика ВПР 2019'!F216&lt;F$3-F$296,-1,IF('Статистика ВПР 2019'!F216&lt;F$3+F$296,0,IF('Статистика ВПР 2019'!F216&lt;F$3+2*F$296,1,2)))))</f>
        <v>0</v>
      </c>
      <c r="G216" s="7">
        <f>IF('Статистика ВПР 2019'!G216="","_",IF('Статистика ВПР 2019'!G216&lt;G$3-2*G$296,-2,IF('Статистика ВПР 2019'!G216&lt;G$3-G$296,-1,IF('Статистика ВПР 2019'!G216&lt;G$3+G$296,0,IF('Статистика ВПР 2019'!G216&lt;G$3+2*G$296,1,2)))))</f>
        <v>0</v>
      </c>
      <c r="H216" s="7">
        <f>IF('Статистика ВПР 2019'!H216="","_",IF('Статистика ВПР 2019'!H216&lt;H$3-2*H$296,-2,IF('Статистика ВПР 2019'!H216&lt;H$3-H$296,-1,IF('Статистика ВПР 2019'!H216&lt;H$3+H$296,0,IF('Статистика ВПР 2019'!H216&lt;H$3+2*H$296,1,2)))))</f>
        <v>1</v>
      </c>
      <c r="I216" s="7">
        <f>IF('Статистика ВПР 2019'!I216="","_",IF('Статистика ВПР 2019'!I216&lt;I$3-2*I$296,-2,IF('Статистика ВПР 2019'!I216&lt;I$3-I$296,-1,IF('Статистика ВПР 2019'!I216&lt;I$3+I$296,0,IF('Статистика ВПР 2019'!I216&lt;I$3+2*I$296,1,2)))))</f>
        <v>0</v>
      </c>
      <c r="J216" s="7">
        <f>IF('Статистика ВПР 2019'!J216="","_",IF('Статистика ВПР 2019'!J216&lt;J$3-2*J$296,-2,IF('Статистика ВПР 2019'!J216&lt;J$3-J$296,-1,IF('Статистика ВПР 2019'!J216&lt;J$3+J$296,0,IF('Статистика ВПР 2019'!J216&lt;J$3+2*J$296,1,2)))))</f>
        <v>0</v>
      </c>
      <c r="K216" s="7">
        <f>IF('Статистика ВПР 2019'!K216="","_",IF('Статистика ВПР 2019'!K216&lt;K$3-2*K$296,-2,IF('Статистика ВПР 2019'!K216&lt;K$3-K$296,-1,IF('Статистика ВПР 2019'!K216&lt;K$3+K$296,0,IF('Статистика ВПР 2019'!K216&lt;K$3+2*K$296,1,2)))))</f>
        <v>0</v>
      </c>
      <c r="L216" s="7">
        <f>IF('Статистика ВПР 2019'!L216="","_",IF('Статистика ВПР 2019'!L216&lt;L$3-2*L$296,-2,IF('Статистика ВПР 2019'!L216&lt;L$3-L$296,-1,IF('Статистика ВПР 2019'!L216&lt;L$3+L$296,0,IF('Статистика ВПР 2019'!L216&lt;L$3+2*L$296,1,2)))))</f>
        <v>0</v>
      </c>
      <c r="M216" s="7">
        <f>IF('Статистика ВПР 2019'!M216="","_",IF('Статистика ВПР 2019'!M216&lt;M$3-2*M$296,-2,IF('Статистика ВПР 2019'!M216&lt;M$3-M$296,-1,IF('Статистика ВПР 2019'!M216&lt;M$3+M$296,0,IF('Статистика ВПР 2019'!M216&lt;M$3+2*M$296,1,2)))))</f>
        <v>0</v>
      </c>
      <c r="N216" s="7">
        <f>IF('Статистика ВПР 2019'!N216="","_",IF('Статистика ВПР 2019'!N216&lt;N$3-2*N$296,-2,IF('Статистика ВПР 2019'!N216&lt;N$3-N$296,-1,IF('Статистика ВПР 2019'!N216&lt;N$3+N$296,0,IF('Статистика ВПР 2019'!N216&lt;N$3+2*N$296,1,2)))))</f>
        <v>0</v>
      </c>
      <c r="O216" s="7">
        <f>IF('Статистика ВПР 2019'!O216="","_",IF('Статистика ВПР 2019'!O216&lt;O$3-2*O$296,-2,IF('Статистика ВПР 2019'!O216&lt;O$3-O$296,-1,IF('Статистика ВПР 2019'!O216&lt;O$3+O$296,0,IF('Статистика ВПР 2019'!O216&lt;O$3+2*O$296,1,2)))))</f>
        <v>0</v>
      </c>
      <c r="P216" s="7">
        <f>IF('Статистика ВПР 2019'!P216="","_",IF('Статистика ВПР 2019'!P216&lt;P$3-2*P$296,-2,IF('Статистика ВПР 2019'!P216&lt;P$3-P$296,-1,IF('Статистика ВПР 2019'!P216&lt;P$3+P$296,0,IF('Статистика ВПР 2019'!P216&lt;P$3+2*P$296,1,2)))))</f>
        <v>0</v>
      </c>
      <c r="Q216" s="7">
        <f>IF('Статистика ВПР 2019'!Q216="","_",IF('Статистика ВПР 2019'!Q216&lt;Q$3-2*Q$296,-2,IF('Статистика ВПР 2019'!Q216&lt;Q$3-Q$296,-1,IF('Статистика ВПР 2019'!Q216&lt;Q$3+Q$296,0,IF('Статистика ВПР 2019'!Q216&lt;Q$3+2*Q$296,1,2)))))</f>
        <v>0</v>
      </c>
      <c r="R216" s="7">
        <f>IF('Статистика ВПР 2019'!R216="","_",IF('Статистика ВПР 2019'!R216&lt;R$3-2*R$296,-2,IF('Статистика ВПР 2019'!R216&lt;R$3-R$296,-1,IF('Статистика ВПР 2019'!R216&lt;R$3+R$296,0,IF('Статистика ВПР 2019'!R216&lt;R$3+2*R$296,1,2)))))</f>
        <v>-1</v>
      </c>
      <c r="S216" s="7">
        <f>IF('Статистика ВПР 2019'!S216="","_",IF('Статистика ВПР 2019'!S216&lt;S$3-2*S$296,-2,IF('Статистика ВПР 2019'!S216&lt;S$3-S$296,-1,IF('Статистика ВПР 2019'!S216&lt;S$3+S$296,0,IF('Статистика ВПР 2019'!S216&lt;S$3+2*S$296,1,2)))))</f>
        <v>0</v>
      </c>
      <c r="T216" s="7">
        <f>IF('Статистика ВПР 2019'!T216="","_",IF('Статистика ВПР 2019'!T216&lt;T$3-2*T$296,-2,IF('Статистика ВПР 2019'!T216&lt;T$3-T$296,-1,IF('Статистика ВПР 2019'!T216&lt;T$3+T$296,0,IF('Статистика ВПР 2019'!T216&lt;T$3+2*T$296,1,2)))))</f>
        <v>0</v>
      </c>
      <c r="U216" s="7">
        <f>IF('Статистика ВПР 2019'!U216="","_",IF('Статистика ВПР 2019'!U216&lt;U$3-2*U$296,-2,IF('Статистика ВПР 2019'!U216&lt;U$3-U$296,-1,IF('Статистика ВПР 2019'!U216&lt;U$3+U$296,0,IF('Статистика ВПР 2019'!U216&lt;U$3+2*U$296,1,2)))))</f>
        <v>0</v>
      </c>
      <c r="V216" s="7">
        <f>IF('Статистика ВПР 2019'!V216="","_",IF('Статистика ВПР 2019'!V216&lt;V$3-2*V$296,-2,IF('Статистика ВПР 2019'!V216&lt;V$3-V$296,-1,IF('Статистика ВПР 2019'!V216&lt;V$3+V$296,0,IF('Статистика ВПР 2019'!V216&lt;V$3+2*V$296,1,2)))))</f>
        <v>-1</v>
      </c>
      <c r="W216" s="7">
        <f>IF('Статистика ВПР 2019'!W216="","_",IF('Статистика ВПР 2019'!W216&lt;W$3-2*W$296,-2,IF('Статистика ВПР 2019'!W216&lt;W$3-W$296,-1,IF('Статистика ВПР 2019'!W216&lt;W$3+W$296,0,IF('Статистика ВПР 2019'!W216&lt;W$3+2*W$296,1,2)))))</f>
        <v>0</v>
      </c>
      <c r="X216" s="7" t="str">
        <f>IF('Статистика ВПР 2019'!X216="","_",IF('Статистика ВПР 2019'!X216&lt;X$3-2*X$296,-2,IF('Статистика ВПР 2019'!X216&lt;X$3-X$296,-1,IF('Статистика ВПР 2019'!X216&lt;X$3+X$296,0,IF('Статистика ВПР 2019'!X216&lt;X$3+2*X$296,1,2)))))</f>
        <v>_</v>
      </c>
      <c r="Y216" s="7" t="str">
        <f>IF('Статистика ВПР 2019'!Y216="","_",IF('Статистика ВПР 2019'!Y216&lt;Y$3-2*Y$296,-2,IF('Статистика ВПР 2019'!Y216&lt;Y$3-Y$296,-1,IF('Статистика ВПР 2019'!Y216&lt;Y$3+Y$296,0,IF('Статистика ВПР 2019'!Y216&lt;Y$3+2*Y$296,1,2)))))</f>
        <v>_</v>
      </c>
      <c r="Z216" s="7" t="str">
        <f>IF('Статистика ВПР 2019'!Z216="","_",IF('Статистика ВПР 2019'!Z216&lt;Z$3-2*Z$296,-2,IF('Статистика ВПР 2019'!Z216&lt;Z$3-Z$296,-1,IF('Статистика ВПР 2019'!Z216&lt;Z$3+Z$296,0,IF('Статистика ВПР 2019'!Z216&lt;Z$3+2*Z$296,1,2)))))</f>
        <v>_</v>
      </c>
      <c r="AA216" s="7" t="str">
        <f>IF('Статистика ВПР 2019'!AA216="","_",IF('Статистика ВПР 2019'!AA216&lt;AA$3-2*AA$296,-2,IF('Статистика ВПР 2019'!AA216&lt;AA$3-AA$296,-1,IF('Статистика ВПР 2019'!AA216&lt;AA$3+AA$296,0,IF('Статистика ВПР 2019'!AA216&lt;AA$3+2*AA$296,1,2)))))</f>
        <v>_</v>
      </c>
      <c r="AB216" s="7" t="str">
        <f>IF('Статистика ВПР 2019'!AB216="","_",IF('Статистика ВПР 2019'!AB216&lt;AB$3-2*AB$296,-2,IF('Статистика ВПР 2019'!AB216&lt;AB$3-AB$296,-1,IF('Статистика ВПР 2019'!AB216&lt;AB$3+AB$296,0,IF('Статистика ВПР 2019'!AB216&lt;AB$3+2*AB$296,1,2)))))</f>
        <v>_</v>
      </c>
      <c r="AC216" s="7" t="str">
        <f>IF('Статистика ВПР 2019'!AC216="","_",IF('Статистика ВПР 2019'!AC216&lt;AC$3-2*AC$296,-2,IF('Статистика ВПР 2019'!AC216&lt;AC$3-AC$296,-1,IF('Статистика ВПР 2019'!AC216&lt;AC$3+AC$296,0,IF('Статистика ВПР 2019'!AC216&lt;AC$3+2*AC$296,1,2)))))</f>
        <v>_</v>
      </c>
      <c r="AD216" s="7" t="str">
        <f>IF('Статистика ВПР 2019'!AD216="","_",IF('Статистика ВПР 2019'!AD216&lt;AD$3-2*AD$296,-2,IF('Статистика ВПР 2019'!AD216&lt;AD$3-AD$296,-1,IF('Статистика ВПР 2019'!AD216&lt;AD$3+AD$296,0,IF('Статистика ВПР 2019'!AD216&lt;AD$3+2*AD$296,1,2)))))</f>
        <v>_</v>
      </c>
      <c r="AE216" s="7" t="str">
        <f>IF('Статистика ВПР 2019'!AE216="","_",IF('Статистика ВПР 2019'!AE216&lt;AE$3-2*AE$296,-2,IF('Статистика ВПР 2019'!AE216&lt;AE$3-AE$296,-1,IF('Статистика ВПР 2019'!AE216&lt;AE$3+AE$296,0,IF('Статистика ВПР 2019'!AE216&lt;AE$3+2*AE$296,1,2)))))</f>
        <v>_</v>
      </c>
      <c r="AF216" s="7" t="str">
        <f>IF('Статистика ВПР 2019'!AF216="","_",IF('Статистика ВПР 2019'!AF216&lt;AF$3-2*AF$296,-2,IF('Статистика ВПР 2019'!AF216&lt;AF$3-AF$296,-1,IF('Статистика ВПР 2019'!AF216&lt;AF$3+AF$296,0,IF('Статистика ВПР 2019'!AF216&lt;AF$3+2*AF$296,1,2)))))</f>
        <v>_</v>
      </c>
      <c r="AG216" s="7" t="str">
        <f>IF('Статистика ВПР 2019'!AG216="","_",IF('Статистика ВПР 2019'!AG216&lt;AG$3-2*AG$296,-2,IF('Статистика ВПР 2019'!AG216&lt;AG$3-AG$296,-1,IF('Статистика ВПР 2019'!AG216&lt;AG$3+AG$296,0,IF('Статистика ВПР 2019'!AG216&lt;AG$3+2*AG$296,1,2)))))</f>
        <v>_</v>
      </c>
      <c r="AH216" s="7" t="str">
        <f>IF('Статистика ВПР 2019'!AH216="","_",IF('Статистика ВПР 2019'!AH216&lt;AH$3-2*AH$296,-2,IF('Статистика ВПР 2019'!AH216&lt;AH$3-AH$296,-1,IF('Статистика ВПР 2019'!AH216&lt;AH$3+AH$296,0,IF('Статистика ВПР 2019'!AH216&lt;AH$3+2*AH$296,1,2)))))</f>
        <v>_</v>
      </c>
      <c r="AI216" s="7" t="str">
        <f>IF('Статистика ВПР 2019'!AI216="","_",IF('Статистика ВПР 2019'!AI216&lt;AI$3-2*AI$296,-2,IF('Статистика ВПР 2019'!AI216&lt;AI$3-AI$296,-1,IF('Статистика ВПР 2019'!AI216&lt;AI$3+AI$296,0,IF('Статистика ВПР 2019'!AI216&lt;AI$3+2*AI$296,1,2)))))</f>
        <v>_</v>
      </c>
      <c r="AJ216" s="7" t="str">
        <f>IF('Статистика ВПР 2019'!AJ216="","_",IF('Статистика ВПР 2019'!AJ216&lt;AJ$3-2*AJ$296,-2,IF('Статистика ВПР 2019'!AJ216&lt;AJ$3-AJ$296,-1,IF('Статистика ВПР 2019'!AJ216&lt;AJ$3+AJ$296,0,IF('Статистика ВПР 2019'!AJ216&lt;AJ$3+2*AJ$296,1,2)))))</f>
        <v>_</v>
      </c>
      <c r="AK216" s="7" t="str">
        <f>IF('Статистика ВПР 2019'!AK216="","_",IF('Статистика ВПР 2019'!AK216&lt;AK$3-2*AK$296,-2,IF('Статистика ВПР 2019'!AK216&lt;AK$3-AK$296,-1,IF('Статистика ВПР 2019'!AK216&lt;AK$3+AK$296,0,IF('Статистика ВПР 2019'!AK216&lt;AK$3+2*AK$296,1,2)))))</f>
        <v>_</v>
      </c>
      <c r="AL216" s="2">
        <f t="shared" si="3"/>
        <v>35</v>
      </c>
    </row>
    <row r="217" spans="1:38" x14ac:dyDescent="0.25">
      <c r="A217" s="4" t="s">
        <v>6</v>
      </c>
      <c r="B217" s="6" t="s">
        <v>190</v>
      </c>
      <c r="C217" s="7">
        <f>IF('Статистика ВПР 2019'!C217="","_",IF('Статистика ВПР 2019'!C217&lt;C$3-2*C$296,-2,IF('Статистика ВПР 2019'!C217&lt;C$3-C$296,-1,IF('Статистика ВПР 2019'!C217&lt;C$3+C$296,0,IF('Статистика ВПР 2019'!C217&lt;C$3+2*C$296,1,2)))))</f>
        <v>0</v>
      </c>
      <c r="D217" s="7">
        <f>IF('Статистика ВПР 2019'!D217="","_",IF('Статистика ВПР 2019'!D217&lt;D$3-2*D$296,-2,IF('Статистика ВПР 2019'!D217&lt;D$3-D$296,-1,IF('Статистика ВПР 2019'!D217&lt;D$3+D$296,0,IF('Статистика ВПР 2019'!D217&lt;D$3+2*D$296,1,2)))))</f>
        <v>0</v>
      </c>
      <c r="E217" s="7">
        <f>IF('Статистика ВПР 2019'!E217="","_",IF('Статистика ВПР 2019'!E217&lt;E$3-2*E$296,-2,IF('Статистика ВПР 2019'!E217&lt;E$3-E$296,-1,IF('Статистика ВПР 2019'!E217&lt;E$3+E$296,0,IF('Статистика ВПР 2019'!E217&lt;E$3+2*E$296,1,2)))))</f>
        <v>0</v>
      </c>
      <c r="F217" s="7">
        <f>IF('Статистика ВПР 2019'!F217="","_",IF('Статистика ВПР 2019'!F217&lt;F$3-2*F$296,-2,IF('Статистика ВПР 2019'!F217&lt;F$3-F$296,-1,IF('Статистика ВПР 2019'!F217&lt;F$3+F$296,0,IF('Статистика ВПР 2019'!F217&lt;F$3+2*F$296,1,2)))))</f>
        <v>0</v>
      </c>
      <c r="G217" s="7">
        <f>IF('Статистика ВПР 2019'!G217="","_",IF('Статистика ВПР 2019'!G217&lt;G$3-2*G$296,-2,IF('Статистика ВПР 2019'!G217&lt;G$3-G$296,-1,IF('Статистика ВПР 2019'!G217&lt;G$3+G$296,0,IF('Статистика ВПР 2019'!G217&lt;G$3+2*G$296,1,2)))))</f>
        <v>0</v>
      </c>
      <c r="H217" s="7">
        <f>IF('Статистика ВПР 2019'!H217="","_",IF('Статистика ВПР 2019'!H217&lt;H$3-2*H$296,-2,IF('Статистика ВПР 2019'!H217&lt;H$3-H$296,-1,IF('Статистика ВПР 2019'!H217&lt;H$3+H$296,0,IF('Статистика ВПР 2019'!H217&lt;H$3+2*H$296,1,2)))))</f>
        <v>1</v>
      </c>
      <c r="I217" s="7">
        <f>IF('Статистика ВПР 2019'!I217="","_",IF('Статистика ВПР 2019'!I217&lt;I$3-2*I$296,-2,IF('Статистика ВПР 2019'!I217&lt;I$3-I$296,-1,IF('Статистика ВПР 2019'!I217&lt;I$3+I$296,0,IF('Статистика ВПР 2019'!I217&lt;I$3+2*I$296,1,2)))))</f>
        <v>0</v>
      </c>
      <c r="J217" s="7">
        <f>IF('Статистика ВПР 2019'!J217="","_",IF('Статистика ВПР 2019'!J217&lt;J$3-2*J$296,-2,IF('Статистика ВПР 2019'!J217&lt;J$3-J$296,-1,IF('Статистика ВПР 2019'!J217&lt;J$3+J$296,0,IF('Статистика ВПР 2019'!J217&lt;J$3+2*J$296,1,2)))))</f>
        <v>1</v>
      </c>
      <c r="K217" s="7">
        <f>IF('Статистика ВПР 2019'!K217="","_",IF('Статистика ВПР 2019'!K217&lt;K$3-2*K$296,-2,IF('Статистика ВПР 2019'!K217&lt;K$3-K$296,-1,IF('Статистика ВПР 2019'!K217&lt;K$3+K$296,0,IF('Статистика ВПР 2019'!K217&lt;K$3+2*K$296,1,2)))))</f>
        <v>0</v>
      </c>
      <c r="L217" s="7">
        <f>IF('Статистика ВПР 2019'!L217="","_",IF('Статистика ВПР 2019'!L217&lt;L$3-2*L$296,-2,IF('Статистика ВПР 2019'!L217&lt;L$3-L$296,-1,IF('Статистика ВПР 2019'!L217&lt;L$3+L$296,0,IF('Статистика ВПР 2019'!L217&lt;L$3+2*L$296,1,2)))))</f>
        <v>0</v>
      </c>
      <c r="M217" s="7">
        <f>IF('Статистика ВПР 2019'!M217="","_",IF('Статистика ВПР 2019'!M217&lt;M$3-2*M$296,-2,IF('Статистика ВПР 2019'!M217&lt;M$3-M$296,-1,IF('Статистика ВПР 2019'!M217&lt;M$3+M$296,0,IF('Статистика ВПР 2019'!M217&lt;M$3+2*M$296,1,2)))))</f>
        <v>0</v>
      </c>
      <c r="N217" s="7">
        <f>IF('Статистика ВПР 2019'!N217="","_",IF('Статистика ВПР 2019'!N217&lt;N$3-2*N$296,-2,IF('Статистика ВПР 2019'!N217&lt;N$3-N$296,-1,IF('Статистика ВПР 2019'!N217&lt;N$3+N$296,0,IF('Статистика ВПР 2019'!N217&lt;N$3+2*N$296,1,2)))))</f>
        <v>0</v>
      </c>
      <c r="O217" s="7">
        <f>IF('Статистика ВПР 2019'!O217="","_",IF('Статистика ВПР 2019'!O217&lt;O$3-2*O$296,-2,IF('Статистика ВПР 2019'!O217&lt;O$3-O$296,-1,IF('Статистика ВПР 2019'!O217&lt;O$3+O$296,0,IF('Статистика ВПР 2019'!O217&lt;O$3+2*O$296,1,2)))))</f>
        <v>0</v>
      </c>
      <c r="P217" s="7">
        <f>IF('Статистика ВПР 2019'!P217="","_",IF('Статистика ВПР 2019'!P217&lt;P$3-2*P$296,-2,IF('Статистика ВПР 2019'!P217&lt;P$3-P$296,-1,IF('Статистика ВПР 2019'!P217&lt;P$3+P$296,0,IF('Статистика ВПР 2019'!P217&lt;P$3+2*P$296,1,2)))))</f>
        <v>0</v>
      </c>
      <c r="Q217" s="7" t="str">
        <f>IF('Статистика ВПР 2019'!Q217="","_",IF('Статистика ВПР 2019'!Q217&lt;Q$3-2*Q$296,-2,IF('Статистика ВПР 2019'!Q217&lt;Q$3-Q$296,-1,IF('Статистика ВПР 2019'!Q217&lt;Q$3+Q$296,0,IF('Статистика ВПР 2019'!Q217&lt;Q$3+2*Q$296,1,2)))))</f>
        <v>_</v>
      </c>
      <c r="R217" s="7" t="str">
        <f>IF('Статистика ВПР 2019'!R217="","_",IF('Статистика ВПР 2019'!R217&lt;R$3-2*R$296,-2,IF('Статистика ВПР 2019'!R217&lt;R$3-R$296,-1,IF('Статистика ВПР 2019'!R217&lt;R$3+R$296,0,IF('Статистика ВПР 2019'!R217&lt;R$3+2*R$296,1,2)))))</f>
        <v>_</v>
      </c>
      <c r="S217" s="7">
        <f>IF('Статистика ВПР 2019'!S217="","_",IF('Статистика ВПР 2019'!S217&lt;S$3-2*S$296,-2,IF('Статистика ВПР 2019'!S217&lt;S$3-S$296,-1,IF('Статистика ВПР 2019'!S217&lt;S$3+S$296,0,IF('Статистика ВПР 2019'!S217&lt;S$3+2*S$296,1,2)))))</f>
        <v>0</v>
      </c>
      <c r="T217" s="7" t="str">
        <f>IF('Статистика ВПР 2019'!T217="","_",IF('Статистика ВПР 2019'!T217&lt;T$3-2*T$296,-2,IF('Статистика ВПР 2019'!T217&lt;T$3-T$296,-1,IF('Статистика ВПР 2019'!T217&lt;T$3+T$296,0,IF('Статистика ВПР 2019'!T217&lt;T$3+2*T$296,1,2)))))</f>
        <v>_</v>
      </c>
      <c r="U217" s="7" t="str">
        <f>IF('Статистика ВПР 2019'!U217="","_",IF('Статистика ВПР 2019'!U217&lt;U$3-2*U$296,-2,IF('Статистика ВПР 2019'!U217&lt;U$3-U$296,-1,IF('Статистика ВПР 2019'!U217&lt;U$3+U$296,0,IF('Статистика ВПР 2019'!U217&lt;U$3+2*U$296,1,2)))))</f>
        <v>_</v>
      </c>
      <c r="V217" s="7" t="str">
        <f>IF('Статистика ВПР 2019'!V217="","_",IF('Статистика ВПР 2019'!V217&lt;V$3-2*V$296,-2,IF('Статистика ВПР 2019'!V217&lt;V$3-V$296,-1,IF('Статистика ВПР 2019'!V217&lt;V$3+V$296,0,IF('Статистика ВПР 2019'!V217&lt;V$3+2*V$296,1,2)))))</f>
        <v>_</v>
      </c>
      <c r="W217" s="7" t="str">
        <f>IF('Статистика ВПР 2019'!W217="","_",IF('Статистика ВПР 2019'!W217&lt;W$3-2*W$296,-2,IF('Статистика ВПР 2019'!W217&lt;W$3-W$296,-1,IF('Статистика ВПР 2019'!W217&lt;W$3+W$296,0,IF('Статистика ВПР 2019'!W217&lt;W$3+2*W$296,1,2)))))</f>
        <v>_</v>
      </c>
      <c r="X217" s="7" t="str">
        <f>IF('Статистика ВПР 2019'!X217="","_",IF('Статистика ВПР 2019'!X217&lt;X$3-2*X$296,-2,IF('Статистика ВПР 2019'!X217&lt;X$3-X$296,-1,IF('Статистика ВПР 2019'!X217&lt;X$3+X$296,0,IF('Статистика ВПР 2019'!X217&lt;X$3+2*X$296,1,2)))))</f>
        <v>_</v>
      </c>
      <c r="Y217" s="7" t="str">
        <f>IF('Статистика ВПР 2019'!Y217="","_",IF('Статистика ВПР 2019'!Y217&lt;Y$3-2*Y$296,-2,IF('Статистика ВПР 2019'!Y217&lt;Y$3-Y$296,-1,IF('Статистика ВПР 2019'!Y217&lt;Y$3+Y$296,0,IF('Статистика ВПР 2019'!Y217&lt;Y$3+2*Y$296,1,2)))))</f>
        <v>_</v>
      </c>
      <c r="Z217" s="7" t="str">
        <f>IF('Статистика ВПР 2019'!Z217="","_",IF('Статистика ВПР 2019'!Z217&lt;Z$3-2*Z$296,-2,IF('Статистика ВПР 2019'!Z217&lt;Z$3-Z$296,-1,IF('Статистика ВПР 2019'!Z217&lt;Z$3+Z$296,0,IF('Статистика ВПР 2019'!Z217&lt;Z$3+2*Z$296,1,2)))))</f>
        <v>_</v>
      </c>
      <c r="AA217" s="7" t="str">
        <f>IF('Статистика ВПР 2019'!AA217="","_",IF('Статистика ВПР 2019'!AA217&lt;AA$3-2*AA$296,-2,IF('Статистика ВПР 2019'!AA217&lt;AA$3-AA$296,-1,IF('Статистика ВПР 2019'!AA217&lt;AA$3+AA$296,0,IF('Статистика ВПР 2019'!AA217&lt;AA$3+2*AA$296,1,2)))))</f>
        <v>_</v>
      </c>
      <c r="AB217" s="7" t="str">
        <f>IF('Статистика ВПР 2019'!AB217="","_",IF('Статистика ВПР 2019'!AB217&lt;AB$3-2*AB$296,-2,IF('Статистика ВПР 2019'!AB217&lt;AB$3-AB$296,-1,IF('Статистика ВПР 2019'!AB217&lt;AB$3+AB$296,0,IF('Статистика ВПР 2019'!AB217&lt;AB$3+2*AB$296,1,2)))))</f>
        <v>_</v>
      </c>
      <c r="AC217" s="7" t="str">
        <f>IF('Статистика ВПР 2019'!AC217="","_",IF('Статистика ВПР 2019'!AC217&lt;AC$3-2*AC$296,-2,IF('Статистика ВПР 2019'!AC217&lt;AC$3-AC$296,-1,IF('Статистика ВПР 2019'!AC217&lt;AC$3+AC$296,0,IF('Статистика ВПР 2019'!AC217&lt;AC$3+2*AC$296,1,2)))))</f>
        <v>_</v>
      </c>
      <c r="AD217" s="7" t="str">
        <f>IF('Статистика ВПР 2019'!AD217="","_",IF('Статистика ВПР 2019'!AD217&lt;AD$3-2*AD$296,-2,IF('Статистика ВПР 2019'!AD217&lt;AD$3-AD$296,-1,IF('Статистика ВПР 2019'!AD217&lt;AD$3+AD$296,0,IF('Статистика ВПР 2019'!AD217&lt;AD$3+2*AD$296,1,2)))))</f>
        <v>_</v>
      </c>
      <c r="AE217" s="7" t="str">
        <f>IF('Статистика ВПР 2019'!AE217="","_",IF('Статистика ВПР 2019'!AE217&lt;AE$3-2*AE$296,-2,IF('Статистика ВПР 2019'!AE217&lt;AE$3-AE$296,-1,IF('Статистика ВПР 2019'!AE217&lt;AE$3+AE$296,0,IF('Статистика ВПР 2019'!AE217&lt;AE$3+2*AE$296,1,2)))))</f>
        <v>_</v>
      </c>
      <c r="AF217" s="7" t="str">
        <f>IF('Статистика ВПР 2019'!AF217="","_",IF('Статистика ВПР 2019'!AF217&lt;AF$3-2*AF$296,-2,IF('Статистика ВПР 2019'!AF217&lt;AF$3-AF$296,-1,IF('Статистика ВПР 2019'!AF217&lt;AF$3+AF$296,0,IF('Статистика ВПР 2019'!AF217&lt;AF$3+2*AF$296,1,2)))))</f>
        <v>_</v>
      </c>
      <c r="AG217" s="7" t="str">
        <f>IF('Статистика ВПР 2019'!AG217="","_",IF('Статистика ВПР 2019'!AG217&lt;AG$3-2*AG$296,-2,IF('Статистика ВПР 2019'!AG217&lt;AG$3-AG$296,-1,IF('Статистика ВПР 2019'!AG217&lt;AG$3+AG$296,0,IF('Статистика ВПР 2019'!AG217&lt;AG$3+2*AG$296,1,2)))))</f>
        <v>_</v>
      </c>
      <c r="AH217" s="7" t="str">
        <f>IF('Статистика ВПР 2019'!AH217="","_",IF('Статистика ВПР 2019'!AH217&lt;AH$3-2*AH$296,-2,IF('Статистика ВПР 2019'!AH217&lt;AH$3-AH$296,-1,IF('Статистика ВПР 2019'!AH217&lt;AH$3+AH$296,0,IF('Статистика ВПР 2019'!AH217&lt;AH$3+2*AH$296,1,2)))))</f>
        <v>_</v>
      </c>
      <c r="AI217" s="7" t="str">
        <f>IF('Статистика ВПР 2019'!AI217="","_",IF('Статистика ВПР 2019'!AI217&lt;AI$3-2*AI$296,-2,IF('Статистика ВПР 2019'!AI217&lt;AI$3-AI$296,-1,IF('Статистика ВПР 2019'!AI217&lt;AI$3+AI$296,0,IF('Статистика ВПР 2019'!AI217&lt;AI$3+2*AI$296,1,2)))))</f>
        <v>_</v>
      </c>
      <c r="AJ217" s="7" t="str">
        <f>IF('Статистика ВПР 2019'!AJ217="","_",IF('Статистика ВПР 2019'!AJ217&lt;AJ$3-2*AJ$296,-2,IF('Статистика ВПР 2019'!AJ217&lt;AJ$3-AJ$296,-1,IF('Статистика ВПР 2019'!AJ217&lt;AJ$3+AJ$296,0,IF('Статистика ВПР 2019'!AJ217&lt;AJ$3+2*AJ$296,1,2)))))</f>
        <v>_</v>
      </c>
      <c r="AK217" s="7" t="str">
        <f>IF('Статистика ВПР 2019'!AK217="","_",IF('Статистика ВПР 2019'!AK217&lt;AK$3-2*AK$296,-2,IF('Статистика ВПР 2019'!AK217&lt;AK$3-AK$296,-1,IF('Статистика ВПР 2019'!AK217&lt;AK$3+AK$296,0,IF('Статистика ВПР 2019'!AK217&lt;AK$3+2*AK$296,1,2)))))</f>
        <v>_</v>
      </c>
      <c r="AL217" s="2">
        <f t="shared" si="3"/>
        <v>35</v>
      </c>
    </row>
    <row r="218" spans="1:38" x14ac:dyDescent="0.25">
      <c r="A218" s="4" t="s">
        <v>6</v>
      </c>
      <c r="B218" s="6" t="s">
        <v>113</v>
      </c>
      <c r="C218" s="7">
        <f>IF('Статистика ВПР 2019'!C218="","_",IF('Статистика ВПР 2019'!C218&lt;C$3-2*C$296,-2,IF('Статистика ВПР 2019'!C218&lt;C$3-C$296,-1,IF('Статистика ВПР 2019'!C218&lt;C$3+C$296,0,IF('Статистика ВПР 2019'!C218&lt;C$3+2*C$296,1,2)))))</f>
        <v>0</v>
      </c>
      <c r="D218" s="7">
        <f>IF('Статистика ВПР 2019'!D218="","_",IF('Статистика ВПР 2019'!D218&lt;D$3-2*D$296,-2,IF('Статистика ВПР 2019'!D218&lt;D$3-D$296,-1,IF('Статистика ВПР 2019'!D218&lt;D$3+D$296,0,IF('Статистика ВПР 2019'!D218&lt;D$3+2*D$296,1,2)))))</f>
        <v>-1</v>
      </c>
      <c r="E218" s="7">
        <f>IF('Статистика ВПР 2019'!E218="","_",IF('Статистика ВПР 2019'!E218&lt;E$3-2*E$296,-2,IF('Статистика ВПР 2019'!E218&lt;E$3-E$296,-1,IF('Статистика ВПР 2019'!E218&lt;E$3+E$296,0,IF('Статистика ВПР 2019'!E218&lt;E$3+2*E$296,1,2)))))</f>
        <v>0</v>
      </c>
      <c r="F218" s="7">
        <f>IF('Статистика ВПР 2019'!F218="","_",IF('Статистика ВПР 2019'!F218&lt;F$3-2*F$296,-2,IF('Статистика ВПР 2019'!F218&lt;F$3-F$296,-1,IF('Статистика ВПР 2019'!F218&lt;F$3+F$296,0,IF('Статистика ВПР 2019'!F218&lt;F$3+2*F$296,1,2)))))</f>
        <v>0</v>
      </c>
      <c r="G218" s="7">
        <f>IF('Статистика ВПР 2019'!G218="","_",IF('Статистика ВПР 2019'!G218&lt;G$3-2*G$296,-2,IF('Статистика ВПР 2019'!G218&lt;G$3-G$296,-1,IF('Статистика ВПР 2019'!G218&lt;G$3+G$296,0,IF('Статистика ВПР 2019'!G218&lt;G$3+2*G$296,1,2)))))</f>
        <v>0</v>
      </c>
      <c r="H218" s="7">
        <f>IF('Статистика ВПР 2019'!H218="","_",IF('Статистика ВПР 2019'!H218&lt;H$3-2*H$296,-2,IF('Статистика ВПР 2019'!H218&lt;H$3-H$296,-1,IF('Статистика ВПР 2019'!H218&lt;H$3+H$296,0,IF('Статистика ВПР 2019'!H218&lt;H$3+2*H$296,1,2)))))</f>
        <v>1</v>
      </c>
      <c r="I218" s="7">
        <f>IF('Статистика ВПР 2019'!I218="","_",IF('Статистика ВПР 2019'!I218&lt;I$3-2*I$296,-2,IF('Статистика ВПР 2019'!I218&lt;I$3-I$296,-1,IF('Статистика ВПР 2019'!I218&lt;I$3+I$296,0,IF('Статистика ВПР 2019'!I218&lt;I$3+2*I$296,1,2)))))</f>
        <v>0</v>
      </c>
      <c r="J218" s="7">
        <f>IF('Статистика ВПР 2019'!J218="","_",IF('Статистика ВПР 2019'!J218&lt;J$3-2*J$296,-2,IF('Статистика ВПР 2019'!J218&lt;J$3-J$296,-1,IF('Статистика ВПР 2019'!J218&lt;J$3+J$296,0,IF('Статистика ВПР 2019'!J218&lt;J$3+2*J$296,1,2)))))</f>
        <v>0</v>
      </c>
      <c r="K218" s="7">
        <f>IF('Статистика ВПР 2019'!K218="","_",IF('Статистика ВПР 2019'!K218&lt;K$3-2*K$296,-2,IF('Статистика ВПР 2019'!K218&lt;K$3-K$296,-1,IF('Статистика ВПР 2019'!K218&lt;K$3+K$296,0,IF('Статистика ВПР 2019'!K218&lt;K$3+2*K$296,1,2)))))</f>
        <v>0</v>
      </c>
      <c r="L218" s="7">
        <f>IF('Статистика ВПР 2019'!L218="","_",IF('Статистика ВПР 2019'!L218&lt;L$3-2*L$296,-2,IF('Статистика ВПР 2019'!L218&lt;L$3-L$296,-1,IF('Статистика ВПР 2019'!L218&lt;L$3+L$296,0,IF('Статистика ВПР 2019'!L218&lt;L$3+2*L$296,1,2)))))</f>
        <v>0</v>
      </c>
      <c r="M218" s="7">
        <f>IF('Статистика ВПР 2019'!M218="","_",IF('Статистика ВПР 2019'!M218&lt;M$3-2*M$296,-2,IF('Статистика ВПР 2019'!M218&lt;M$3-M$296,-1,IF('Статистика ВПР 2019'!M218&lt;M$3+M$296,0,IF('Статистика ВПР 2019'!M218&lt;M$3+2*M$296,1,2)))))</f>
        <v>0</v>
      </c>
      <c r="N218" s="7">
        <f>IF('Статистика ВПР 2019'!N218="","_",IF('Статистика ВПР 2019'!N218&lt;N$3-2*N$296,-2,IF('Статистика ВПР 2019'!N218&lt;N$3-N$296,-1,IF('Статистика ВПР 2019'!N218&lt;N$3+N$296,0,IF('Статистика ВПР 2019'!N218&lt;N$3+2*N$296,1,2)))))</f>
        <v>1</v>
      </c>
      <c r="O218" s="7">
        <f>IF('Статистика ВПР 2019'!O218="","_",IF('Статистика ВПР 2019'!O218&lt;O$3-2*O$296,-2,IF('Статистика ВПР 2019'!O218&lt;O$3-O$296,-1,IF('Статистика ВПР 2019'!O218&lt;O$3+O$296,0,IF('Статистика ВПР 2019'!O218&lt;O$3+2*O$296,1,2)))))</f>
        <v>0</v>
      </c>
      <c r="P218" s="7">
        <f>IF('Статистика ВПР 2019'!P218="","_",IF('Статистика ВПР 2019'!P218&lt;P$3-2*P$296,-2,IF('Статистика ВПР 2019'!P218&lt;P$3-P$296,-1,IF('Статистика ВПР 2019'!P218&lt;P$3+P$296,0,IF('Статистика ВПР 2019'!P218&lt;P$3+2*P$296,1,2)))))</f>
        <v>1</v>
      </c>
      <c r="Q218" s="7">
        <f>IF('Статистика ВПР 2019'!Q218="","_",IF('Статистика ВПР 2019'!Q218&lt;Q$3-2*Q$296,-2,IF('Статистика ВПР 2019'!Q218&lt;Q$3-Q$296,-1,IF('Статистика ВПР 2019'!Q218&lt;Q$3+Q$296,0,IF('Статистика ВПР 2019'!Q218&lt;Q$3+2*Q$296,1,2)))))</f>
        <v>0</v>
      </c>
      <c r="R218" s="7" t="str">
        <f>IF('Статистика ВПР 2019'!R218="","_",IF('Статистика ВПР 2019'!R218&lt;R$3-2*R$296,-2,IF('Статистика ВПР 2019'!R218&lt;R$3-R$296,-1,IF('Статистика ВПР 2019'!R218&lt;R$3+R$296,0,IF('Статистика ВПР 2019'!R218&lt;R$3+2*R$296,1,2)))))</f>
        <v>_</v>
      </c>
      <c r="S218" s="7" t="str">
        <f>IF('Статистика ВПР 2019'!S218="","_",IF('Статистика ВПР 2019'!S218&lt;S$3-2*S$296,-2,IF('Статистика ВПР 2019'!S218&lt;S$3-S$296,-1,IF('Статистика ВПР 2019'!S218&lt;S$3+S$296,0,IF('Статистика ВПР 2019'!S218&lt;S$3+2*S$296,1,2)))))</f>
        <v>_</v>
      </c>
      <c r="T218" s="7" t="str">
        <f>IF('Статистика ВПР 2019'!T218="","_",IF('Статистика ВПР 2019'!T218&lt;T$3-2*T$296,-2,IF('Статистика ВПР 2019'!T218&lt;T$3-T$296,-1,IF('Статистика ВПР 2019'!T218&lt;T$3+T$296,0,IF('Статистика ВПР 2019'!T218&lt;T$3+2*T$296,1,2)))))</f>
        <v>_</v>
      </c>
      <c r="U218" s="7">
        <f>IF('Статистика ВПР 2019'!U218="","_",IF('Статистика ВПР 2019'!U218&lt;U$3-2*U$296,-2,IF('Статистика ВПР 2019'!U218&lt;U$3-U$296,-1,IF('Статистика ВПР 2019'!U218&lt;U$3+U$296,0,IF('Статистика ВПР 2019'!U218&lt;U$3+2*U$296,1,2)))))</f>
        <v>1</v>
      </c>
      <c r="V218" s="7">
        <f>IF('Статистика ВПР 2019'!V218="","_",IF('Статистика ВПР 2019'!V218&lt;V$3-2*V$296,-2,IF('Статистика ВПР 2019'!V218&lt;V$3-V$296,-1,IF('Статистика ВПР 2019'!V218&lt;V$3+V$296,0,IF('Статистика ВПР 2019'!V218&lt;V$3+2*V$296,1,2)))))</f>
        <v>1</v>
      </c>
      <c r="W218" s="7" t="str">
        <f>IF('Статистика ВПР 2019'!W218="","_",IF('Статистика ВПР 2019'!W218&lt;W$3-2*W$296,-2,IF('Статистика ВПР 2019'!W218&lt;W$3-W$296,-1,IF('Статистика ВПР 2019'!W218&lt;W$3+W$296,0,IF('Статистика ВПР 2019'!W218&lt;W$3+2*W$296,1,2)))))</f>
        <v>_</v>
      </c>
      <c r="X218" s="7" t="str">
        <f>IF('Статистика ВПР 2019'!X218="","_",IF('Статистика ВПР 2019'!X218&lt;X$3-2*X$296,-2,IF('Статистика ВПР 2019'!X218&lt;X$3-X$296,-1,IF('Статистика ВПР 2019'!X218&lt;X$3+X$296,0,IF('Статистика ВПР 2019'!X218&lt;X$3+2*X$296,1,2)))))</f>
        <v>_</v>
      </c>
      <c r="Y218" s="7" t="str">
        <f>IF('Статистика ВПР 2019'!Y218="","_",IF('Статистика ВПР 2019'!Y218&lt;Y$3-2*Y$296,-2,IF('Статистика ВПР 2019'!Y218&lt;Y$3-Y$296,-1,IF('Статистика ВПР 2019'!Y218&lt;Y$3+Y$296,0,IF('Статистика ВПР 2019'!Y218&lt;Y$3+2*Y$296,1,2)))))</f>
        <v>_</v>
      </c>
      <c r="Z218" s="7" t="str">
        <f>IF('Статистика ВПР 2019'!Z218="","_",IF('Статистика ВПР 2019'!Z218&lt;Z$3-2*Z$296,-2,IF('Статистика ВПР 2019'!Z218&lt;Z$3-Z$296,-1,IF('Статистика ВПР 2019'!Z218&lt;Z$3+Z$296,0,IF('Статистика ВПР 2019'!Z218&lt;Z$3+2*Z$296,1,2)))))</f>
        <v>_</v>
      </c>
      <c r="AA218" s="7">
        <f>IF('Статистика ВПР 2019'!AA218="","_",IF('Статистика ВПР 2019'!AA218&lt;AA$3-2*AA$296,-2,IF('Статистика ВПР 2019'!AA218&lt;AA$3-AA$296,-1,IF('Статистика ВПР 2019'!AA218&lt;AA$3+AA$296,0,IF('Статистика ВПР 2019'!AA218&lt;AA$3+2*AA$296,1,2)))))</f>
        <v>0</v>
      </c>
      <c r="AB218" s="7" t="str">
        <f>IF('Статистика ВПР 2019'!AB218="","_",IF('Статистика ВПР 2019'!AB218&lt;AB$3-2*AB$296,-2,IF('Статистика ВПР 2019'!AB218&lt;AB$3-AB$296,-1,IF('Статистика ВПР 2019'!AB218&lt;AB$3+AB$296,0,IF('Статистика ВПР 2019'!AB218&lt;AB$3+2*AB$296,1,2)))))</f>
        <v>_</v>
      </c>
      <c r="AC218" s="7">
        <f>IF('Статистика ВПР 2019'!AC218="","_",IF('Статистика ВПР 2019'!AC218&lt;AC$3-2*AC$296,-2,IF('Статистика ВПР 2019'!AC218&lt;AC$3-AC$296,-1,IF('Статистика ВПР 2019'!AC218&lt;AC$3+AC$296,0,IF('Статистика ВПР 2019'!AC218&lt;AC$3+2*AC$296,1,2)))))</f>
        <v>0</v>
      </c>
      <c r="AD218" s="7">
        <f>IF('Статистика ВПР 2019'!AD218="","_",IF('Статистика ВПР 2019'!AD218&lt;AD$3-2*AD$296,-2,IF('Статистика ВПР 2019'!AD218&lt;AD$3-AD$296,-1,IF('Статистика ВПР 2019'!AD218&lt;AD$3+AD$296,0,IF('Статистика ВПР 2019'!AD218&lt;AD$3+2*AD$296,1,2)))))</f>
        <v>0</v>
      </c>
      <c r="AE218" s="7" t="str">
        <f>IF('Статистика ВПР 2019'!AE218="","_",IF('Статистика ВПР 2019'!AE218&lt;AE$3-2*AE$296,-2,IF('Статистика ВПР 2019'!AE218&lt;AE$3-AE$296,-1,IF('Статистика ВПР 2019'!AE218&lt;AE$3+AE$296,0,IF('Статистика ВПР 2019'!AE218&lt;AE$3+2*AE$296,1,2)))))</f>
        <v>_</v>
      </c>
      <c r="AF218" s="7">
        <f>IF('Статистика ВПР 2019'!AF218="","_",IF('Статистика ВПР 2019'!AF218&lt;AF$3-2*AF$296,-2,IF('Статистика ВПР 2019'!AF218&lt;AF$3-AF$296,-1,IF('Статистика ВПР 2019'!AF218&lt;AF$3+AF$296,0,IF('Статистика ВПР 2019'!AF218&lt;AF$3+2*AF$296,1,2)))))</f>
        <v>0</v>
      </c>
      <c r="AG218" s="7" t="str">
        <f>IF('Статистика ВПР 2019'!AG218="","_",IF('Статистика ВПР 2019'!AG218&lt;AG$3-2*AG$296,-2,IF('Статистика ВПР 2019'!AG218&lt;AG$3-AG$296,-1,IF('Статистика ВПР 2019'!AG218&lt;AG$3+AG$296,0,IF('Статистика ВПР 2019'!AG218&lt;AG$3+2*AG$296,1,2)))))</f>
        <v>_</v>
      </c>
      <c r="AH218" s="7">
        <f>IF('Статистика ВПР 2019'!AH218="","_",IF('Статистика ВПР 2019'!AH218&lt;AH$3-2*AH$296,-2,IF('Статистика ВПР 2019'!AH218&lt;AH$3-AH$296,-1,IF('Статистика ВПР 2019'!AH218&lt;AH$3+AH$296,0,IF('Статистика ВПР 2019'!AH218&lt;AH$3+2*AH$296,1,2)))))</f>
        <v>0</v>
      </c>
      <c r="AI218" s="7" t="str">
        <f>IF('Статистика ВПР 2019'!AI218="","_",IF('Статистика ВПР 2019'!AI218&lt;AI$3-2*AI$296,-2,IF('Статистика ВПР 2019'!AI218&lt;AI$3-AI$296,-1,IF('Статистика ВПР 2019'!AI218&lt;AI$3+AI$296,0,IF('Статистика ВПР 2019'!AI218&lt;AI$3+2*AI$296,1,2)))))</f>
        <v>_</v>
      </c>
      <c r="AJ218" s="7" t="str">
        <f>IF('Статистика ВПР 2019'!AJ218="","_",IF('Статистика ВПР 2019'!AJ218&lt;AJ$3-2*AJ$296,-2,IF('Статистика ВПР 2019'!AJ218&lt;AJ$3-AJ$296,-1,IF('Статистика ВПР 2019'!AJ218&lt;AJ$3+AJ$296,0,IF('Статистика ВПР 2019'!AJ218&lt;AJ$3+2*AJ$296,1,2)))))</f>
        <v>_</v>
      </c>
      <c r="AK218" s="7" t="str">
        <f>IF('Статистика ВПР 2019'!AK218="","_",IF('Статистика ВПР 2019'!AK218&lt;AK$3-2*AK$296,-2,IF('Статистика ВПР 2019'!AK218&lt;AK$3-AK$296,-1,IF('Статистика ВПР 2019'!AK218&lt;AK$3+AK$296,0,IF('Статистика ВПР 2019'!AK218&lt;AK$3+2*AK$296,1,2)))))</f>
        <v>_</v>
      </c>
      <c r="AL218" s="2">
        <f t="shared" si="3"/>
        <v>35</v>
      </c>
    </row>
    <row r="219" spans="1:38" ht="15.75" thickBot="1" x14ac:dyDescent="0.3">
      <c r="A219" s="4" t="s">
        <v>6</v>
      </c>
      <c r="B219" s="6" t="s">
        <v>7</v>
      </c>
      <c r="C219" s="7">
        <f>IF('Статистика ВПР 2019'!C219="","_",IF('Статистика ВПР 2019'!C219&lt;C$3-2*C$296,-2,IF('Статистика ВПР 2019'!C219&lt;C$3-C$296,-1,IF('Статистика ВПР 2019'!C219&lt;C$3+C$296,0,IF('Статистика ВПР 2019'!C219&lt;C$3+2*C$296,1,2)))))</f>
        <v>0</v>
      </c>
      <c r="D219" s="7">
        <f>IF('Статистика ВПР 2019'!D219="","_",IF('Статистика ВПР 2019'!D219&lt;D$3-2*D$296,-2,IF('Статистика ВПР 2019'!D219&lt;D$3-D$296,-1,IF('Статистика ВПР 2019'!D219&lt;D$3+D$296,0,IF('Статистика ВПР 2019'!D219&lt;D$3+2*D$296,1,2)))))</f>
        <v>0</v>
      </c>
      <c r="E219" s="7">
        <f>IF('Статистика ВПР 2019'!E219="","_",IF('Статистика ВПР 2019'!E219&lt;E$3-2*E$296,-2,IF('Статистика ВПР 2019'!E219&lt;E$3-E$296,-1,IF('Статистика ВПР 2019'!E219&lt;E$3+E$296,0,IF('Статистика ВПР 2019'!E219&lt;E$3+2*E$296,1,2)))))</f>
        <v>0</v>
      </c>
      <c r="F219" s="7">
        <f>IF('Статистика ВПР 2019'!F219="","_",IF('Статистика ВПР 2019'!F219&lt;F$3-2*F$296,-2,IF('Статистика ВПР 2019'!F219&lt;F$3-F$296,-1,IF('Статистика ВПР 2019'!F219&lt;F$3+F$296,0,IF('Статистика ВПР 2019'!F219&lt;F$3+2*F$296,1,2)))))</f>
        <v>1</v>
      </c>
      <c r="G219" s="7">
        <f>IF('Статистика ВПР 2019'!G219="","_",IF('Статистика ВПР 2019'!G219&lt;G$3-2*G$296,-2,IF('Статистика ВПР 2019'!G219&lt;G$3-G$296,-1,IF('Статистика ВПР 2019'!G219&lt;G$3+G$296,0,IF('Статистика ВПР 2019'!G219&lt;G$3+2*G$296,1,2)))))</f>
        <v>1</v>
      </c>
      <c r="H219" s="7">
        <f>IF('Статистика ВПР 2019'!H219="","_",IF('Статистика ВПР 2019'!H219&lt;H$3-2*H$296,-2,IF('Статистика ВПР 2019'!H219&lt;H$3-H$296,-1,IF('Статистика ВПР 2019'!H219&lt;H$3+H$296,0,IF('Статистика ВПР 2019'!H219&lt;H$3+2*H$296,1,2)))))</f>
        <v>1</v>
      </c>
      <c r="I219" s="7">
        <f>IF('Статистика ВПР 2019'!I219="","_",IF('Статистика ВПР 2019'!I219&lt;I$3-2*I$296,-2,IF('Статистика ВПР 2019'!I219&lt;I$3-I$296,-1,IF('Статистика ВПР 2019'!I219&lt;I$3+I$296,0,IF('Статистика ВПР 2019'!I219&lt;I$3+2*I$296,1,2)))))</f>
        <v>0</v>
      </c>
      <c r="J219" s="7">
        <f>IF('Статистика ВПР 2019'!J219="","_",IF('Статистика ВПР 2019'!J219&lt;J$3-2*J$296,-2,IF('Статистика ВПР 2019'!J219&lt;J$3-J$296,-1,IF('Статистика ВПР 2019'!J219&lt;J$3+J$296,0,IF('Статистика ВПР 2019'!J219&lt;J$3+2*J$296,1,2)))))</f>
        <v>0</v>
      </c>
      <c r="K219" s="7">
        <f>IF('Статистика ВПР 2019'!K219="","_",IF('Статистика ВПР 2019'!K219&lt;K$3-2*K$296,-2,IF('Статистика ВПР 2019'!K219&lt;K$3-K$296,-1,IF('Статистика ВПР 2019'!K219&lt;K$3+K$296,0,IF('Статистика ВПР 2019'!K219&lt;K$3+2*K$296,1,2)))))</f>
        <v>0</v>
      </c>
      <c r="L219" s="7">
        <f>IF('Статистика ВПР 2019'!L219="","_",IF('Статистика ВПР 2019'!L219&lt;L$3-2*L$296,-2,IF('Статистика ВПР 2019'!L219&lt;L$3-L$296,-1,IF('Статистика ВПР 2019'!L219&lt;L$3+L$296,0,IF('Статистика ВПР 2019'!L219&lt;L$3+2*L$296,1,2)))))</f>
        <v>1</v>
      </c>
      <c r="M219" s="7">
        <f>IF('Статистика ВПР 2019'!M219="","_",IF('Статистика ВПР 2019'!M219&lt;M$3-2*M$296,-2,IF('Статистика ВПР 2019'!M219&lt;M$3-M$296,-1,IF('Статистика ВПР 2019'!M219&lt;M$3+M$296,0,IF('Статистика ВПР 2019'!M219&lt;M$3+2*M$296,1,2)))))</f>
        <v>1</v>
      </c>
      <c r="N219" s="7">
        <f>IF('Статистика ВПР 2019'!N219="","_",IF('Статистика ВПР 2019'!N219&lt;N$3-2*N$296,-2,IF('Статистика ВПР 2019'!N219&lt;N$3-N$296,-1,IF('Статистика ВПР 2019'!N219&lt;N$3+N$296,0,IF('Статистика ВПР 2019'!N219&lt;N$3+2*N$296,1,2)))))</f>
        <v>0</v>
      </c>
      <c r="O219" s="7">
        <f>IF('Статистика ВПР 2019'!O219="","_",IF('Статистика ВПР 2019'!O219&lt;O$3-2*O$296,-2,IF('Статистика ВПР 2019'!O219&lt;O$3-O$296,-1,IF('Статистика ВПР 2019'!O219&lt;O$3+O$296,0,IF('Статистика ВПР 2019'!O219&lt;O$3+2*O$296,1,2)))))</f>
        <v>1</v>
      </c>
      <c r="P219" s="7">
        <f>IF('Статистика ВПР 2019'!P219="","_",IF('Статистика ВПР 2019'!P219&lt;P$3-2*P$296,-2,IF('Статистика ВПР 2019'!P219&lt;P$3-P$296,-1,IF('Статистика ВПР 2019'!P219&lt;P$3+P$296,0,IF('Статистика ВПР 2019'!P219&lt;P$3+2*P$296,1,2)))))</f>
        <v>1</v>
      </c>
      <c r="Q219" s="7">
        <f>IF('Статистика ВПР 2019'!Q219="","_",IF('Статистика ВПР 2019'!Q219&lt;Q$3-2*Q$296,-2,IF('Статистика ВПР 2019'!Q219&lt;Q$3-Q$296,-1,IF('Статистика ВПР 2019'!Q219&lt;Q$3+Q$296,0,IF('Статистика ВПР 2019'!Q219&lt;Q$3+2*Q$296,1,2)))))</f>
        <v>1</v>
      </c>
      <c r="R219" s="7">
        <f>IF('Статистика ВПР 2019'!R219="","_",IF('Статистика ВПР 2019'!R219&lt;R$3-2*R$296,-2,IF('Статистика ВПР 2019'!R219&lt;R$3-R$296,-1,IF('Статистика ВПР 2019'!R219&lt;R$3+R$296,0,IF('Статистика ВПР 2019'!R219&lt;R$3+2*R$296,1,2)))))</f>
        <v>0</v>
      </c>
      <c r="S219" s="7">
        <f>IF('Статистика ВПР 2019'!S219="","_",IF('Статистика ВПР 2019'!S219&lt;S$3-2*S$296,-2,IF('Статистика ВПР 2019'!S219&lt;S$3-S$296,-1,IF('Статистика ВПР 2019'!S219&lt;S$3+S$296,0,IF('Статистика ВПР 2019'!S219&lt;S$3+2*S$296,1,2)))))</f>
        <v>0</v>
      </c>
      <c r="T219" s="7">
        <f>IF('Статистика ВПР 2019'!T219="","_",IF('Статистика ВПР 2019'!T219&lt;T$3-2*T$296,-2,IF('Статистика ВПР 2019'!T219&lt;T$3-T$296,-1,IF('Статистика ВПР 2019'!T219&lt;T$3+T$296,0,IF('Статистика ВПР 2019'!T219&lt;T$3+2*T$296,1,2)))))</f>
        <v>1</v>
      </c>
      <c r="U219" s="7">
        <f>IF('Статистика ВПР 2019'!U219="","_",IF('Статистика ВПР 2019'!U219&lt;U$3-2*U$296,-2,IF('Статистика ВПР 2019'!U219&lt;U$3-U$296,-1,IF('Статистика ВПР 2019'!U219&lt;U$3+U$296,0,IF('Статистика ВПР 2019'!U219&lt;U$3+2*U$296,1,2)))))</f>
        <v>1</v>
      </c>
      <c r="V219" s="7">
        <f>IF('Статистика ВПР 2019'!V219="","_",IF('Статистика ВПР 2019'!V219&lt;V$3-2*V$296,-2,IF('Статистика ВПР 2019'!V219&lt;V$3-V$296,-1,IF('Статистика ВПР 2019'!V219&lt;V$3+V$296,0,IF('Статистика ВПР 2019'!V219&lt;V$3+2*V$296,1,2)))))</f>
        <v>1</v>
      </c>
      <c r="W219" s="7">
        <f>IF('Статистика ВПР 2019'!W219="","_",IF('Статистика ВПР 2019'!W219&lt;W$3-2*W$296,-2,IF('Статистика ВПР 2019'!W219&lt;W$3-W$296,-1,IF('Статистика ВПР 2019'!W219&lt;W$3+W$296,0,IF('Статистика ВПР 2019'!W219&lt;W$3+2*W$296,1,2)))))</f>
        <v>0</v>
      </c>
      <c r="X219" s="7" t="str">
        <f>IF('Статистика ВПР 2019'!X219="","_",IF('Статистика ВПР 2019'!X219&lt;X$3-2*X$296,-2,IF('Статистика ВПР 2019'!X219&lt;X$3-X$296,-1,IF('Статистика ВПР 2019'!X219&lt;X$3+X$296,0,IF('Статистика ВПР 2019'!X219&lt;X$3+2*X$296,1,2)))))</f>
        <v>_</v>
      </c>
      <c r="Y219" s="7" t="str">
        <f>IF('Статистика ВПР 2019'!Y219="","_",IF('Статистика ВПР 2019'!Y219&lt;Y$3-2*Y$296,-2,IF('Статистика ВПР 2019'!Y219&lt;Y$3-Y$296,-1,IF('Статистика ВПР 2019'!Y219&lt;Y$3+Y$296,0,IF('Статистика ВПР 2019'!Y219&lt;Y$3+2*Y$296,1,2)))))</f>
        <v>_</v>
      </c>
      <c r="Z219" s="7" t="str">
        <f>IF('Статистика ВПР 2019'!Z219="","_",IF('Статистика ВПР 2019'!Z219&lt;Z$3-2*Z$296,-2,IF('Статистика ВПР 2019'!Z219&lt;Z$3-Z$296,-1,IF('Статистика ВПР 2019'!Z219&lt;Z$3+Z$296,0,IF('Статистика ВПР 2019'!Z219&lt;Z$3+2*Z$296,1,2)))))</f>
        <v>_</v>
      </c>
      <c r="AA219" s="7">
        <f>IF('Статистика ВПР 2019'!AA219="","_",IF('Статистика ВПР 2019'!AA219&lt;AA$3-2*AA$296,-2,IF('Статистика ВПР 2019'!AA219&lt;AA$3-AA$296,-1,IF('Статистика ВПР 2019'!AA219&lt;AA$3+AA$296,0,IF('Статистика ВПР 2019'!AA219&lt;AA$3+2*AA$296,1,2)))))</f>
        <v>0</v>
      </c>
      <c r="AB219" s="7">
        <f>IF('Статистика ВПР 2019'!AB219="","_",IF('Статистика ВПР 2019'!AB219&lt;AB$3-2*AB$296,-2,IF('Статистика ВПР 2019'!AB219&lt;AB$3-AB$296,-1,IF('Статистика ВПР 2019'!AB219&lt;AB$3+AB$296,0,IF('Статистика ВПР 2019'!AB219&lt;AB$3+2*AB$296,1,2)))))</f>
        <v>0</v>
      </c>
      <c r="AC219" s="7">
        <f>IF('Статистика ВПР 2019'!AC219="","_",IF('Статистика ВПР 2019'!AC219&lt;AC$3-2*AC$296,-2,IF('Статистика ВПР 2019'!AC219&lt;AC$3-AC$296,-1,IF('Статистика ВПР 2019'!AC219&lt;AC$3+AC$296,0,IF('Статистика ВПР 2019'!AC219&lt;AC$3+2*AC$296,1,2)))))</f>
        <v>0</v>
      </c>
      <c r="AD219" s="7">
        <f>IF('Статистика ВПР 2019'!AD219="","_",IF('Статистика ВПР 2019'!AD219&lt;AD$3-2*AD$296,-2,IF('Статистика ВПР 2019'!AD219&lt;AD$3-AD$296,-1,IF('Статистика ВПР 2019'!AD219&lt;AD$3+AD$296,0,IF('Статистика ВПР 2019'!AD219&lt;AD$3+2*AD$296,1,2)))))</f>
        <v>0</v>
      </c>
      <c r="AE219" s="7" t="str">
        <f>IF('Статистика ВПР 2019'!AE219="","_",IF('Статистика ВПР 2019'!AE219&lt;AE$3-2*AE$296,-2,IF('Статистика ВПР 2019'!AE219&lt;AE$3-AE$296,-1,IF('Статистика ВПР 2019'!AE219&lt;AE$3+AE$296,0,IF('Статистика ВПР 2019'!AE219&lt;AE$3+2*AE$296,1,2)))))</f>
        <v>_</v>
      </c>
      <c r="AF219" s="7" t="str">
        <f>IF('Статистика ВПР 2019'!AF219="","_",IF('Статистика ВПР 2019'!AF219&lt;AF$3-2*AF$296,-2,IF('Статистика ВПР 2019'!AF219&lt;AF$3-AF$296,-1,IF('Статистика ВПР 2019'!AF219&lt;AF$3+AF$296,0,IF('Статистика ВПР 2019'!AF219&lt;AF$3+2*AF$296,1,2)))))</f>
        <v>_</v>
      </c>
      <c r="AG219" s="7">
        <f>IF('Статистика ВПР 2019'!AG219="","_",IF('Статистика ВПР 2019'!AG219&lt;AG$3-2*AG$296,-2,IF('Статистика ВПР 2019'!AG219&lt;AG$3-AG$296,-1,IF('Статистика ВПР 2019'!AG219&lt;AG$3+AG$296,0,IF('Статистика ВПР 2019'!AG219&lt;AG$3+2*AG$296,1,2)))))</f>
        <v>1</v>
      </c>
      <c r="AH219" s="7" t="str">
        <f>IF('Статистика ВПР 2019'!AH219="","_",IF('Статистика ВПР 2019'!AH219&lt;AH$3-2*AH$296,-2,IF('Статистика ВПР 2019'!AH219&lt;AH$3-AH$296,-1,IF('Статистика ВПР 2019'!AH219&lt;AH$3+AH$296,0,IF('Статистика ВПР 2019'!AH219&lt;AH$3+2*AH$296,1,2)))))</f>
        <v>_</v>
      </c>
      <c r="AI219" s="7" t="str">
        <f>IF('Статистика ВПР 2019'!AI219="","_",IF('Статистика ВПР 2019'!AI219&lt;AI$3-2*AI$296,-2,IF('Статистика ВПР 2019'!AI219&lt;AI$3-AI$296,-1,IF('Статистика ВПР 2019'!AI219&lt;AI$3+AI$296,0,IF('Статистика ВПР 2019'!AI219&lt;AI$3+2*AI$296,1,2)))))</f>
        <v>_</v>
      </c>
      <c r="AJ219" s="7" t="str">
        <f>IF('Статистика ВПР 2019'!AJ219="","_",IF('Статистика ВПР 2019'!AJ219&lt;AJ$3-2*AJ$296,-2,IF('Статистика ВПР 2019'!AJ219&lt;AJ$3-AJ$296,-1,IF('Статистика ВПР 2019'!AJ219&lt;AJ$3+AJ$296,0,IF('Статистика ВПР 2019'!AJ219&lt;AJ$3+2*AJ$296,1,2)))))</f>
        <v>_</v>
      </c>
      <c r="AK219" s="7" t="str">
        <f>IF('Статистика ВПР 2019'!AK219="","_",IF('Статистика ВПР 2019'!AK219&lt;AK$3-2*AK$296,-2,IF('Статистика ВПР 2019'!AK219&lt;AK$3-AK$296,-1,IF('Статистика ВПР 2019'!AK219&lt;AK$3+AK$296,0,IF('Статистика ВПР 2019'!AK219&lt;AK$3+2*AK$296,1,2)))))</f>
        <v>_</v>
      </c>
      <c r="AL219" s="2">
        <f t="shared" si="3"/>
        <v>35</v>
      </c>
    </row>
    <row r="220" spans="1:38" s="47" customFormat="1" ht="15.75" thickBot="1" x14ac:dyDescent="0.3">
      <c r="A220" s="3" t="s">
        <v>114</v>
      </c>
      <c r="B220" s="33" t="s">
        <v>114</v>
      </c>
      <c r="C220" s="7">
        <f>IF('Статистика ВПР 2019'!C220="","_",IF('Статистика ВПР 2019'!C220&lt;C$3-2*C$296,-2,IF('Статистика ВПР 2019'!C220&lt;C$3-C$296,-1,IF('Статистика ВПР 2019'!C220&lt;C$3+C$296,0,IF('Статистика ВПР 2019'!C220&lt;C$3+2*C$296,1,2)))))</f>
        <v>0</v>
      </c>
      <c r="D220" s="7">
        <f>IF('Статистика ВПР 2019'!D220="","_",IF('Статистика ВПР 2019'!D220&lt;D$3-2*D$296,-2,IF('Статистика ВПР 2019'!D220&lt;D$3-D$296,-1,IF('Статистика ВПР 2019'!D220&lt;D$3+D$296,0,IF('Статистика ВПР 2019'!D220&lt;D$3+2*D$296,1,2)))))</f>
        <v>0</v>
      </c>
      <c r="E220" s="7">
        <f>IF('Статистика ВПР 2019'!E220="","_",IF('Статистика ВПР 2019'!E220&lt;E$3-2*E$296,-2,IF('Статистика ВПР 2019'!E220&lt;E$3-E$296,-1,IF('Статистика ВПР 2019'!E220&lt;E$3+E$296,0,IF('Статистика ВПР 2019'!E220&lt;E$3+2*E$296,1,2)))))</f>
        <v>0</v>
      </c>
      <c r="F220" s="7">
        <f>IF('Статистика ВПР 2019'!F220="","_",IF('Статистика ВПР 2019'!F220&lt;F$3-2*F$296,-2,IF('Статистика ВПР 2019'!F220&lt;F$3-F$296,-1,IF('Статистика ВПР 2019'!F220&lt;F$3+F$296,0,IF('Статистика ВПР 2019'!F220&lt;F$3+2*F$296,1,2)))))</f>
        <v>0</v>
      </c>
      <c r="G220" s="7">
        <f>IF('Статистика ВПР 2019'!G220="","_",IF('Статистика ВПР 2019'!G220&lt;G$3-2*G$296,-2,IF('Статистика ВПР 2019'!G220&lt;G$3-G$296,-1,IF('Статистика ВПР 2019'!G220&lt;G$3+G$296,0,IF('Статистика ВПР 2019'!G220&lt;G$3+2*G$296,1,2)))))</f>
        <v>0</v>
      </c>
      <c r="H220" s="7">
        <f>IF('Статистика ВПР 2019'!H220="","_",IF('Статистика ВПР 2019'!H220&lt;H$3-2*H$296,-2,IF('Статистика ВПР 2019'!H220&lt;H$3-H$296,-1,IF('Статистика ВПР 2019'!H220&lt;H$3+H$296,0,IF('Статистика ВПР 2019'!H220&lt;H$3+2*H$296,1,2)))))</f>
        <v>1</v>
      </c>
      <c r="I220" s="7">
        <f>IF('Статистика ВПР 2019'!I220="","_",IF('Статистика ВПР 2019'!I220&lt;I$3-2*I$296,-2,IF('Статистика ВПР 2019'!I220&lt;I$3-I$296,-1,IF('Статистика ВПР 2019'!I220&lt;I$3+I$296,0,IF('Статистика ВПР 2019'!I220&lt;I$3+2*I$296,1,2)))))</f>
        <v>0</v>
      </c>
      <c r="J220" s="7">
        <f>IF('Статистика ВПР 2019'!J220="","_",IF('Статистика ВПР 2019'!J220&lt;J$3-2*J$296,-2,IF('Статистика ВПР 2019'!J220&lt;J$3-J$296,-1,IF('Статистика ВПР 2019'!J220&lt;J$3+J$296,0,IF('Статистика ВПР 2019'!J220&lt;J$3+2*J$296,1,2)))))</f>
        <v>0</v>
      </c>
      <c r="K220" s="7">
        <f>IF('Статистика ВПР 2019'!K220="","_",IF('Статистика ВПР 2019'!K220&lt;K$3-2*K$296,-2,IF('Статистика ВПР 2019'!K220&lt;K$3-K$296,-1,IF('Статистика ВПР 2019'!K220&lt;K$3+K$296,0,IF('Статистика ВПР 2019'!K220&lt;K$3+2*K$296,1,2)))))</f>
        <v>0</v>
      </c>
      <c r="L220" s="7">
        <f>IF('Статистика ВПР 2019'!L220="","_",IF('Статистика ВПР 2019'!L220&lt;L$3-2*L$296,-2,IF('Статистика ВПР 2019'!L220&lt;L$3-L$296,-1,IF('Статистика ВПР 2019'!L220&lt;L$3+L$296,0,IF('Статистика ВПР 2019'!L220&lt;L$3+2*L$296,1,2)))))</f>
        <v>0</v>
      </c>
      <c r="M220" s="7">
        <f>IF('Статистика ВПР 2019'!M220="","_",IF('Статистика ВПР 2019'!M220&lt;M$3-2*M$296,-2,IF('Статистика ВПР 2019'!M220&lt;M$3-M$296,-1,IF('Статистика ВПР 2019'!M220&lt;M$3+M$296,0,IF('Статистика ВПР 2019'!M220&lt;M$3+2*M$296,1,2)))))</f>
        <v>0</v>
      </c>
      <c r="N220" s="7">
        <f>IF('Статистика ВПР 2019'!N220="","_",IF('Статистика ВПР 2019'!N220&lt;N$3-2*N$296,-2,IF('Статистика ВПР 2019'!N220&lt;N$3-N$296,-1,IF('Статистика ВПР 2019'!N220&lt;N$3+N$296,0,IF('Статистика ВПР 2019'!N220&lt;N$3+2*N$296,1,2)))))</f>
        <v>0</v>
      </c>
      <c r="O220" s="7">
        <f>IF('Статистика ВПР 2019'!O220="","_",IF('Статистика ВПР 2019'!O220&lt;O$3-2*O$296,-2,IF('Статистика ВПР 2019'!O220&lt;O$3-O$296,-1,IF('Статистика ВПР 2019'!O220&lt;O$3+O$296,0,IF('Статистика ВПР 2019'!O220&lt;O$3+2*O$296,1,2)))))</f>
        <v>0</v>
      </c>
      <c r="P220" s="7">
        <f>IF('Статистика ВПР 2019'!P220="","_",IF('Статистика ВПР 2019'!P220&lt;P$3-2*P$296,-2,IF('Статистика ВПР 2019'!P220&lt;P$3-P$296,-1,IF('Статистика ВПР 2019'!P220&lt;P$3+P$296,0,IF('Статистика ВПР 2019'!P220&lt;P$3+2*P$296,1,2)))))</f>
        <v>0</v>
      </c>
      <c r="Q220" s="7">
        <f>IF('Статистика ВПР 2019'!Q220="","_",IF('Статистика ВПР 2019'!Q220&lt;Q$3-2*Q$296,-2,IF('Статистика ВПР 2019'!Q220&lt;Q$3-Q$296,-1,IF('Статистика ВПР 2019'!Q220&lt;Q$3+Q$296,0,IF('Статистика ВПР 2019'!Q220&lt;Q$3+2*Q$296,1,2)))))</f>
        <v>0</v>
      </c>
      <c r="R220" s="7">
        <f>IF('Статистика ВПР 2019'!R220="","_",IF('Статистика ВПР 2019'!R220&lt;R$3-2*R$296,-2,IF('Статистика ВПР 2019'!R220&lt;R$3-R$296,-1,IF('Статистика ВПР 2019'!R220&lt;R$3+R$296,0,IF('Статистика ВПР 2019'!R220&lt;R$3+2*R$296,1,2)))))</f>
        <v>0</v>
      </c>
      <c r="S220" s="7">
        <f>IF('Статистика ВПР 2019'!S220="","_",IF('Статистика ВПР 2019'!S220&lt;S$3-2*S$296,-2,IF('Статистика ВПР 2019'!S220&lt;S$3-S$296,-1,IF('Статистика ВПР 2019'!S220&lt;S$3+S$296,0,IF('Статистика ВПР 2019'!S220&lt;S$3+2*S$296,1,2)))))</f>
        <v>0</v>
      </c>
      <c r="T220" s="7">
        <f>IF('Статистика ВПР 2019'!T220="","_",IF('Статистика ВПР 2019'!T220&lt;T$3-2*T$296,-2,IF('Статистика ВПР 2019'!T220&lt;T$3-T$296,-1,IF('Статистика ВПР 2019'!T220&lt;T$3+T$296,0,IF('Статистика ВПР 2019'!T220&lt;T$3+2*T$296,1,2)))))</f>
        <v>0</v>
      </c>
      <c r="U220" s="7">
        <f>IF('Статистика ВПР 2019'!U220="","_",IF('Статистика ВПР 2019'!U220&lt;U$3-2*U$296,-2,IF('Статистика ВПР 2019'!U220&lt;U$3-U$296,-1,IF('Статистика ВПР 2019'!U220&lt;U$3+U$296,0,IF('Статистика ВПР 2019'!U220&lt;U$3+2*U$296,1,2)))))</f>
        <v>0</v>
      </c>
      <c r="V220" s="7">
        <f>IF('Статистика ВПР 2019'!V220="","_",IF('Статистика ВПР 2019'!V220&lt;V$3-2*V$296,-2,IF('Статистика ВПР 2019'!V220&lt;V$3-V$296,-1,IF('Статистика ВПР 2019'!V220&lt;V$3+V$296,0,IF('Статистика ВПР 2019'!V220&lt;V$3+2*V$296,1,2)))))</f>
        <v>0</v>
      </c>
      <c r="W220" s="7">
        <f>IF('Статистика ВПР 2019'!W220="","_",IF('Статистика ВПР 2019'!W220&lt;W$3-2*W$296,-2,IF('Статистика ВПР 2019'!W220&lt;W$3-W$296,-1,IF('Статистика ВПР 2019'!W220&lt;W$3+W$296,0,IF('Статистика ВПР 2019'!W220&lt;W$3+2*W$296,1,2)))))</f>
        <v>0</v>
      </c>
      <c r="X220" s="7">
        <f>IF('Статистика ВПР 2019'!X220="","_",IF('Статистика ВПР 2019'!X220&lt;X$3-2*X$296,-2,IF('Статистика ВПР 2019'!X220&lt;X$3-X$296,-1,IF('Статистика ВПР 2019'!X220&lt;X$3+X$296,0,IF('Статистика ВПР 2019'!X220&lt;X$3+2*X$296,1,2)))))</f>
        <v>0</v>
      </c>
      <c r="Y220" s="7">
        <f>IF('Статистика ВПР 2019'!Y220="","_",IF('Статистика ВПР 2019'!Y220&lt;Y$3-2*Y$296,-2,IF('Статистика ВПР 2019'!Y220&lt;Y$3-Y$296,-1,IF('Статистика ВПР 2019'!Y220&lt;Y$3+Y$296,0,IF('Статистика ВПР 2019'!Y220&lt;Y$3+2*Y$296,1,2)))))</f>
        <v>0</v>
      </c>
      <c r="Z220" s="7">
        <f>IF('Статистика ВПР 2019'!Z220="","_",IF('Статистика ВПР 2019'!Z220&lt;Z$3-2*Z$296,-2,IF('Статистика ВПР 2019'!Z220&lt;Z$3-Z$296,-1,IF('Статистика ВПР 2019'!Z220&lt;Z$3+Z$296,0,IF('Статистика ВПР 2019'!Z220&lt;Z$3+2*Z$296,1,2)))))</f>
        <v>0</v>
      </c>
      <c r="AA220" s="7">
        <f>IF('Статистика ВПР 2019'!AA220="","_",IF('Статистика ВПР 2019'!AA220&lt;AA$3-2*AA$296,-2,IF('Статистика ВПР 2019'!AA220&lt;AA$3-AA$296,-1,IF('Статистика ВПР 2019'!AA220&lt;AA$3+AA$296,0,IF('Статистика ВПР 2019'!AA220&lt;AA$3+2*AA$296,1,2)))))</f>
        <v>0</v>
      </c>
      <c r="AB220" s="7">
        <f>IF('Статистика ВПР 2019'!AB220="","_",IF('Статистика ВПР 2019'!AB220&lt;AB$3-2*AB$296,-2,IF('Статистика ВПР 2019'!AB220&lt;AB$3-AB$296,-1,IF('Статистика ВПР 2019'!AB220&lt;AB$3+AB$296,0,IF('Статистика ВПР 2019'!AB220&lt;AB$3+2*AB$296,1,2)))))</f>
        <v>0</v>
      </c>
      <c r="AC220" s="7">
        <f>IF('Статистика ВПР 2019'!AC220="","_",IF('Статистика ВПР 2019'!AC220&lt;AC$3-2*AC$296,-2,IF('Статистика ВПР 2019'!AC220&lt;AC$3-AC$296,-1,IF('Статистика ВПР 2019'!AC220&lt;AC$3+AC$296,0,IF('Статистика ВПР 2019'!AC220&lt;AC$3+2*AC$296,1,2)))))</f>
        <v>0</v>
      </c>
      <c r="AD220" s="7">
        <f>IF('Статистика ВПР 2019'!AD220="","_",IF('Статистика ВПР 2019'!AD220&lt;AD$3-2*AD$296,-2,IF('Статистика ВПР 2019'!AD220&lt;AD$3-AD$296,-1,IF('Статистика ВПР 2019'!AD220&lt;AD$3+AD$296,0,IF('Статистика ВПР 2019'!AD220&lt;AD$3+2*AD$296,1,2)))))</f>
        <v>0</v>
      </c>
      <c r="AE220" s="7">
        <f>IF('Статистика ВПР 2019'!AE220="","_",IF('Статистика ВПР 2019'!AE220&lt;AE$3-2*AE$296,-2,IF('Статистика ВПР 2019'!AE220&lt;AE$3-AE$296,-1,IF('Статистика ВПР 2019'!AE220&lt;AE$3+AE$296,0,IF('Статистика ВПР 2019'!AE220&lt;AE$3+2*AE$296,1,2)))))</f>
        <v>0</v>
      </c>
      <c r="AF220" s="7">
        <f>IF('Статистика ВПР 2019'!AF220="","_",IF('Статистика ВПР 2019'!AF220&lt;AF$3-2*AF$296,-2,IF('Статистика ВПР 2019'!AF220&lt;AF$3-AF$296,-1,IF('Статистика ВПР 2019'!AF220&lt;AF$3+AF$296,0,IF('Статистика ВПР 2019'!AF220&lt;AF$3+2*AF$296,1,2)))))</f>
        <v>0</v>
      </c>
      <c r="AG220" s="7">
        <f>IF('Статистика ВПР 2019'!AG220="","_",IF('Статистика ВПР 2019'!AG220&lt;AG$3-2*AG$296,-2,IF('Статистика ВПР 2019'!AG220&lt;AG$3-AG$296,-1,IF('Статистика ВПР 2019'!AG220&lt;AG$3+AG$296,0,IF('Статистика ВПР 2019'!AG220&lt;AG$3+2*AG$296,1,2)))))</f>
        <v>0</v>
      </c>
      <c r="AH220" s="7">
        <f>IF('Статистика ВПР 2019'!AH220="","_",IF('Статистика ВПР 2019'!AH220&lt;AH$3-2*AH$296,-2,IF('Статистика ВПР 2019'!AH220&lt;AH$3-AH$296,-1,IF('Статистика ВПР 2019'!AH220&lt;AH$3+AH$296,0,IF('Статистика ВПР 2019'!AH220&lt;AH$3+2*AH$296,1,2)))))</f>
        <v>0</v>
      </c>
      <c r="AI220" s="7" t="str">
        <f>IF('Статистика ВПР 2019'!AI220="","_",IF('Статистика ВПР 2019'!AI220&lt;AI$3-2*AI$296,-2,IF('Статистика ВПР 2019'!AI220&lt;AI$3-AI$296,-1,IF('Статистика ВПР 2019'!AI220&lt;AI$3+AI$296,0,IF('Статистика ВПР 2019'!AI220&lt;AI$3+2*AI$296,1,2)))))</f>
        <v>_</v>
      </c>
      <c r="AJ220" s="7">
        <f>IF('Статистика ВПР 2019'!AJ220="","_",IF('Статистика ВПР 2019'!AJ220&lt;AJ$3-2*AJ$296,-2,IF('Статистика ВПР 2019'!AJ220&lt;AJ$3-AJ$296,-1,IF('Статистика ВПР 2019'!AJ220&lt;AJ$3+AJ$296,0,IF('Статистика ВПР 2019'!AJ220&lt;AJ$3+2*AJ$296,1,2)))))</f>
        <v>0</v>
      </c>
      <c r="AK220" s="7" t="str">
        <f>IF('Статистика ВПР 2019'!AK220="","_",IF('Статистика ВПР 2019'!AK220&lt;AK$3-2*AK$296,-2,IF('Статистика ВПР 2019'!AK220&lt;AK$3-AK$296,-1,IF('Статистика ВПР 2019'!AK220&lt;AK$3+AK$296,0,IF('Статистика ВПР 2019'!AK220&lt;AK$3+2*AK$296,1,2)))))</f>
        <v>_</v>
      </c>
      <c r="AL220" s="2">
        <f t="shared" si="3"/>
        <v>35</v>
      </c>
    </row>
    <row r="221" spans="1:38" x14ac:dyDescent="0.25">
      <c r="A221" s="4" t="s">
        <v>114</v>
      </c>
      <c r="B221" s="6" t="s">
        <v>261</v>
      </c>
      <c r="C221" s="7">
        <f>IF('Статистика ВПР 2019'!C221="","_",IF('Статистика ВПР 2019'!C221&lt;C$3-2*C$296,-2,IF('Статистика ВПР 2019'!C221&lt;C$3-C$296,-1,IF('Статистика ВПР 2019'!C221&lt;C$3+C$296,0,IF('Статистика ВПР 2019'!C221&lt;C$3+2*C$296,1,2)))))</f>
        <v>1</v>
      </c>
      <c r="D221" s="7">
        <f>IF('Статистика ВПР 2019'!D221="","_",IF('Статистика ВПР 2019'!D221&lt;D$3-2*D$296,-2,IF('Статистика ВПР 2019'!D221&lt;D$3-D$296,-1,IF('Статистика ВПР 2019'!D221&lt;D$3+D$296,0,IF('Статистика ВПР 2019'!D221&lt;D$3+2*D$296,1,2)))))</f>
        <v>1</v>
      </c>
      <c r="E221" s="7">
        <f>IF('Статистика ВПР 2019'!E221="","_",IF('Статистика ВПР 2019'!E221&lt;E$3-2*E$296,-2,IF('Статистика ВПР 2019'!E221&lt;E$3-E$296,-1,IF('Статистика ВПР 2019'!E221&lt;E$3+E$296,0,IF('Статистика ВПР 2019'!E221&lt;E$3+2*E$296,1,2)))))</f>
        <v>1</v>
      </c>
      <c r="F221" s="7">
        <f>IF('Статистика ВПР 2019'!F221="","_",IF('Статистика ВПР 2019'!F221&lt;F$3-2*F$296,-2,IF('Статистика ВПР 2019'!F221&lt;F$3-F$296,-1,IF('Статистика ВПР 2019'!F221&lt;F$3+F$296,0,IF('Статистика ВПР 2019'!F221&lt;F$3+2*F$296,1,2)))))</f>
        <v>0</v>
      </c>
      <c r="G221" s="7">
        <f>IF('Статистика ВПР 2019'!G221="","_",IF('Статистика ВПР 2019'!G221&lt;G$3-2*G$296,-2,IF('Статистика ВПР 2019'!G221&lt;G$3-G$296,-1,IF('Статистика ВПР 2019'!G221&lt;G$3+G$296,0,IF('Статистика ВПР 2019'!G221&lt;G$3+2*G$296,1,2)))))</f>
        <v>0</v>
      </c>
      <c r="H221" s="7">
        <f>IF('Статистика ВПР 2019'!H221="","_",IF('Статистика ВПР 2019'!H221&lt;H$3-2*H$296,-2,IF('Статистика ВПР 2019'!H221&lt;H$3-H$296,-1,IF('Статистика ВПР 2019'!H221&lt;H$3+H$296,0,IF('Статистика ВПР 2019'!H221&lt;H$3+2*H$296,1,2)))))</f>
        <v>2</v>
      </c>
      <c r="I221" s="7">
        <f>IF('Статистика ВПР 2019'!I221="","_",IF('Статистика ВПР 2019'!I221&lt;I$3-2*I$296,-2,IF('Статистика ВПР 2019'!I221&lt;I$3-I$296,-1,IF('Статистика ВПР 2019'!I221&lt;I$3+I$296,0,IF('Статистика ВПР 2019'!I221&lt;I$3+2*I$296,1,2)))))</f>
        <v>0</v>
      </c>
      <c r="J221" s="7">
        <f>IF('Статистика ВПР 2019'!J221="","_",IF('Статистика ВПР 2019'!J221&lt;J$3-2*J$296,-2,IF('Статистика ВПР 2019'!J221&lt;J$3-J$296,-1,IF('Статистика ВПР 2019'!J221&lt;J$3+J$296,0,IF('Статистика ВПР 2019'!J221&lt;J$3+2*J$296,1,2)))))</f>
        <v>0</v>
      </c>
      <c r="K221" s="7">
        <f>IF('Статистика ВПР 2019'!K221="","_",IF('Статистика ВПР 2019'!K221&lt;K$3-2*K$296,-2,IF('Статистика ВПР 2019'!K221&lt;K$3-K$296,-1,IF('Статистика ВПР 2019'!K221&lt;K$3+K$296,0,IF('Статистика ВПР 2019'!K221&lt;K$3+2*K$296,1,2)))))</f>
        <v>0</v>
      </c>
      <c r="L221" s="7">
        <f>IF('Статистика ВПР 2019'!L221="","_",IF('Статистика ВПР 2019'!L221&lt;L$3-2*L$296,-2,IF('Статистика ВПР 2019'!L221&lt;L$3-L$296,-1,IF('Статистика ВПР 2019'!L221&lt;L$3+L$296,0,IF('Статистика ВПР 2019'!L221&lt;L$3+2*L$296,1,2)))))</f>
        <v>0</v>
      </c>
      <c r="M221" s="7">
        <f>IF('Статистика ВПР 2019'!M221="","_",IF('Статистика ВПР 2019'!M221&lt;M$3-2*M$296,-2,IF('Статистика ВПР 2019'!M221&lt;M$3-M$296,-1,IF('Статистика ВПР 2019'!M221&lt;M$3+M$296,0,IF('Статистика ВПР 2019'!M221&lt;M$3+2*M$296,1,2)))))</f>
        <v>0</v>
      </c>
      <c r="N221" s="7">
        <f>IF('Статистика ВПР 2019'!N221="","_",IF('Статистика ВПР 2019'!N221&lt;N$3-2*N$296,-2,IF('Статистика ВПР 2019'!N221&lt;N$3-N$296,-1,IF('Статистика ВПР 2019'!N221&lt;N$3+N$296,0,IF('Статистика ВПР 2019'!N221&lt;N$3+2*N$296,1,2)))))</f>
        <v>0</v>
      </c>
      <c r="O221" s="7">
        <f>IF('Статистика ВПР 2019'!O221="","_",IF('Статистика ВПР 2019'!O221&lt;O$3-2*O$296,-2,IF('Статистика ВПР 2019'!O221&lt;O$3-O$296,-1,IF('Статистика ВПР 2019'!O221&lt;O$3+O$296,0,IF('Статистика ВПР 2019'!O221&lt;O$3+2*O$296,1,2)))))</f>
        <v>2</v>
      </c>
      <c r="P221" s="7">
        <f>IF('Статистика ВПР 2019'!P221="","_",IF('Статистика ВПР 2019'!P221&lt;P$3-2*P$296,-2,IF('Статистика ВПР 2019'!P221&lt;P$3-P$296,-1,IF('Статистика ВПР 2019'!P221&lt;P$3+P$296,0,IF('Статистика ВПР 2019'!P221&lt;P$3+2*P$296,1,2)))))</f>
        <v>0</v>
      </c>
      <c r="Q221" s="7">
        <f>IF('Статистика ВПР 2019'!Q221="","_",IF('Статистика ВПР 2019'!Q221&lt;Q$3-2*Q$296,-2,IF('Статистика ВПР 2019'!Q221&lt;Q$3-Q$296,-1,IF('Статистика ВПР 2019'!Q221&lt;Q$3+Q$296,0,IF('Статистика ВПР 2019'!Q221&lt;Q$3+2*Q$296,1,2)))))</f>
        <v>0</v>
      </c>
      <c r="R221" s="7">
        <f>IF('Статистика ВПР 2019'!R221="","_",IF('Статистика ВПР 2019'!R221&lt;R$3-2*R$296,-2,IF('Статистика ВПР 2019'!R221&lt;R$3-R$296,-1,IF('Статистика ВПР 2019'!R221&lt;R$3+R$296,0,IF('Статистика ВПР 2019'!R221&lt;R$3+2*R$296,1,2)))))</f>
        <v>0</v>
      </c>
      <c r="S221" s="7">
        <f>IF('Статистика ВПР 2019'!S221="","_",IF('Статистика ВПР 2019'!S221&lt;S$3-2*S$296,-2,IF('Статистика ВПР 2019'!S221&lt;S$3-S$296,-1,IF('Статистика ВПР 2019'!S221&lt;S$3+S$296,0,IF('Статистика ВПР 2019'!S221&lt;S$3+2*S$296,1,2)))))</f>
        <v>0</v>
      </c>
      <c r="T221" s="7">
        <f>IF('Статистика ВПР 2019'!T221="","_",IF('Статистика ВПР 2019'!T221&lt;T$3-2*T$296,-2,IF('Статистика ВПР 2019'!T221&lt;T$3-T$296,-1,IF('Статистика ВПР 2019'!T221&lt;T$3+T$296,0,IF('Статистика ВПР 2019'!T221&lt;T$3+2*T$296,1,2)))))</f>
        <v>0</v>
      </c>
      <c r="U221" s="7">
        <f>IF('Статистика ВПР 2019'!U221="","_",IF('Статистика ВПР 2019'!U221&lt;U$3-2*U$296,-2,IF('Статистика ВПР 2019'!U221&lt;U$3-U$296,-1,IF('Статистика ВПР 2019'!U221&lt;U$3+U$296,0,IF('Статистика ВПР 2019'!U221&lt;U$3+2*U$296,1,2)))))</f>
        <v>0</v>
      </c>
      <c r="V221" s="7">
        <f>IF('Статистика ВПР 2019'!V221="","_",IF('Статистика ВПР 2019'!V221&lt;V$3-2*V$296,-2,IF('Статистика ВПР 2019'!V221&lt;V$3-V$296,-1,IF('Статистика ВПР 2019'!V221&lt;V$3+V$296,0,IF('Статистика ВПР 2019'!V221&lt;V$3+2*V$296,1,2)))))</f>
        <v>1</v>
      </c>
      <c r="W221" s="7">
        <f>IF('Статистика ВПР 2019'!W221="","_",IF('Статистика ВПР 2019'!W221&lt;W$3-2*W$296,-2,IF('Статистика ВПР 2019'!W221&lt;W$3-W$296,-1,IF('Статистика ВПР 2019'!W221&lt;W$3+W$296,0,IF('Статистика ВПР 2019'!W221&lt;W$3+2*W$296,1,2)))))</f>
        <v>1</v>
      </c>
      <c r="X221" s="7" t="str">
        <f>IF('Статистика ВПР 2019'!X221="","_",IF('Статистика ВПР 2019'!X221&lt;X$3-2*X$296,-2,IF('Статистика ВПР 2019'!X221&lt;X$3-X$296,-1,IF('Статистика ВПР 2019'!X221&lt;X$3+X$296,0,IF('Статистика ВПР 2019'!X221&lt;X$3+2*X$296,1,2)))))</f>
        <v>_</v>
      </c>
      <c r="Y221" s="7" t="str">
        <f>IF('Статистика ВПР 2019'!Y221="","_",IF('Статистика ВПР 2019'!Y221&lt;Y$3-2*Y$296,-2,IF('Статистика ВПР 2019'!Y221&lt;Y$3-Y$296,-1,IF('Статистика ВПР 2019'!Y221&lt;Y$3+Y$296,0,IF('Статистика ВПР 2019'!Y221&lt;Y$3+2*Y$296,1,2)))))</f>
        <v>_</v>
      </c>
      <c r="Z221" s="7" t="str">
        <f>IF('Статистика ВПР 2019'!Z221="","_",IF('Статистика ВПР 2019'!Z221&lt;Z$3-2*Z$296,-2,IF('Статистика ВПР 2019'!Z221&lt;Z$3-Z$296,-1,IF('Статистика ВПР 2019'!Z221&lt;Z$3+Z$296,0,IF('Статистика ВПР 2019'!Z221&lt;Z$3+2*Z$296,1,2)))))</f>
        <v>_</v>
      </c>
      <c r="AA221" s="7" t="str">
        <f>IF('Статистика ВПР 2019'!AA221="","_",IF('Статистика ВПР 2019'!AA221&lt;AA$3-2*AA$296,-2,IF('Статистика ВПР 2019'!AA221&lt;AA$3-AA$296,-1,IF('Статистика ВПР 2019'!AA221&lt;AA$3+AA$296,0,IF('Статистика ВПР 2019'!AA221&lt;AA$3+2*AA$296,1,2)))))</f>
        <v>_</v>
      </c>
      <c r="AB221" s="7" t="str">
        <f>IF('Статистика ВПР 2019'!AB221="","_",IF('Статистика ВПР 2019'!AB221&lt;AB$3-2*AB$296,-2,IF('Статистика ВПР 2019'!AB221&lt;AB$3-AB$296,-1,IF('Статистика ВПР 2019'!AB221&lt;AB$3+AB$296,0,IF('Статистика ВПР 2019'!AB221&lt;AB$3+2*AB$296,1,2)))))</f>
        <v>_</v>
      </c>
      <c r="AC221" s="7" t="str">
        <f>IF('Статистика ВПР 2019'!AC221="","_",IF('Статистика ВПР 2019'!AC221&lt;AC$3-2*AC$296,-2,IF('Статистика ВПР 2019'!AC221&lt;AC$3-AC$296,-1,IF('Статистика ВПР 2019'!AC221&lt;AC$3+AC$296,0,IF('Статистика ВПР 2019'!AC221&lt;AC$3+2*AC$296,1,2)))))</f>
        <v>_</v>
      </c>
      <c r="AD221" s="7" t="str">
        <f>IF('Статистика ВПР 2019'!AD221="","_",IF('Статистика ВПР 2019'!AD221&lt;AD$3-2*AD$296,-2,IF('Статистика ВПР 2019'!AD221&lt;AD$3-AD$296,-1,IF('Статистика ВПР 2019'!AD221&lt;AD$3+AD$296,0,IF('Статистика ВПР 2019'!AD221&lt;AD$3+2*AD$296,1,2)))))</f>
        <v>_</v>
      </c>
      <c r="AE221" s="7" t="str">
        <f>IF('Статистика ВПР 2019'!AE221="","_",IF('Статистика ВПР 2019'!AE221&lt;AE$3-2*AE$296,-2,IF('Статистика ВПР 2019'!AE221&lt;AE$3-AE$296,-1,IF('Статистика ВПР 2019'!AE221&lt;AE$3+AE$296,0,IF('Статистика ВПР 2019'!AE221&lt;AE$3+2*AE$296,1,2)))))</f>
        <v>_</v>
      </c>
      <c r="AF221" s="7" t="str">
        <f>IF('Статистика ВПР 2019'!AF221="","_",IF('Статистика ВПР 2019'!AF221&lt;AF$3-2*AF$296,-2,IF('Статистика ВПР 2019'!AF221&lt;AF$3-AF$296,-1,IF('Статистика ВПР 2019'!AF221&lt;AF$3+AF$296,0,IF('Статистика ВПР 2019'!AF221&lt;AF$3+2*AF$296,1,2)))))</f>
        <v>_</v>
      </c>
      <c r="AG221" s="7" t="str">
        <f>IF('Статистика ВПР 2019'!AG221="","_",IF('Статистика ВПР 2019'!AG221&lt;AG$3-2*AG$296,-2,IF('Статистика ВПР 2019'!AG221&lt;AG$3-AG$296,-1,IF('Статистика ВПР 2019'!AG221&lt;AG$3+AG$296,0,IF('Статистика ВПР 2019'!AG221&lt;AG$3+2*AG$296,1,2)))))</f>
        <v>_</v>
      </c>
      <c r="AH221" s="7" t="str">
        <f>IF('Статистика ВПР 2019'!AH221="","_",IF('Статистика ВПР 2019'!AH221&lt;AH$3-2*AH$296,-2,IF('Статистика ВПР 2019'!AH221&lt;AH$3-AH$296,-1,IF('Статистика ВПР 2019'!AH221&lt;AH$3+AH$296,0,IF('Статистика ВПР 2019'!AH221&lt;AH$3+2*AH$296,1,2)))))</f>
        <v>_</v>
      </c>
      <c r="AI221" s="7" t="str">
        <f>IF('Статистика ВПР 2019'!AI221="","_",IF('Статистика ВПР 2019'!AI221&lt;AI$3-2*AI$296,-2,IF('Статистика ВПР 2019'!AI221&lt;AI$3-AI$296,-1,IF('Статистика ВПР 2019'!AI221&lt;AI$3+AI$296,0,IF('Статистика ВПР 2019'!AI221&lt;AI$3+2*AI$296,1,2)))))</f>
        <v>_</v>
      </c>
      <c r="AJ221" s="7" t="str">
        <f>IF('Статистика ВПР 2019'!AJ221="","_",IF('Статистика ВПР 2019'!AJ221&lt;AJ$3-2*AJ$296,-2,IF('Статистика ВПР 2019'!AJ221&lt;AJ$3-AJ$296,-1,IF('Статистика ВПР 2019'!AJ221&lt;AJ$3+AJ$296,0,IF('Статистика ВПР 2019'!AJ221&lt;AJ$3+2*AJ$296,1,2)))))</f>
        <v>_</v>
      </c>
      <c r="AK221" s="7" t="str">
        <f>IF('Статистика ВПР 2019'!AK221="","_",IF('Статистика ВПР 2019'!AK221&lt;AK$3-2*AK$296,-2,IF('Статистика ВПР 2019'!AK221&lt;AK$3-AK$296,-1,IF('Статистика ВПР 2019'!AK221&lt;AK$3+AK$296,0,IF('Статистика ВПР 2019'!AK221&lt;AK$3+2*AK$296,1,2)))))</f>
        <v>_</v>
      </c>
      <c r="AL221" s="2">
        <f t="shared" si="3"/>
        <v>35</v>
      </c>
    </row>
    <row r="222" spans="1:38" s="2" customFormat="1" x14ac:dyDescent="0.25">
      <c r="A222" s="4" t="s">
        <v>114</v>
      </c>
      <c r="B222" s="30" t="s">
        <v>285</v>
      </c>
      <c r="C222" s="7">
        <f>IF('Статистика ВПР 2019'!C222="","_",IF('Статистика ВПР 2019'!C222&lt;C$3-2*C$296,-2,IF('Статистика ВПР 2019'!C222&lt;C$3-C$296,-1,IF('Статистика ВПР 2019'!C222&lt;C$3+C$296,0,IF('Статистика ВПР 2019'!C222&lt;C$3+2*C$296,1,2)))))</f>
        <v>0</v>
      </c>
      <c r="D222" s="7">
        <f>IF('Статистика ВПР 2019'!D222="","_",IF('Статистика ВПР 2019'!D222&lt;D$3-2*D$296,-2,IF('Статистика ВПР 2019'!D222&lt;D$3-D$296,-1,IF('Статистика ВПР 2019'!D222&lt;D$3+D$296,0,IF('Статистика ВПР 2019'!D222&lt;D$3+2*D$296,1,2)))))</f>
        <v>0</v>
      </c>
      <c r="E222" s="7">
        <f>IF('Статистика ВПР 2019'!E222="","_",IF('Статистика ВПР 2019'!E222&lt;E$3-2*E$296,-2,IF('Статистика ВПР 2019'!E222&lt;E$3-E$296,-1,IF('Статистика ВПР 2019'!E222&lt;E$3+E$296,0,IF('Статистика ВПР 2019'!E222&lt;E$3+2*E$296,1,2)))))</f>
        <v>0</v>
      </c>
      <c r="F222" s="7">
        <f>IF('Статистика ВПР 2019'!F222="","_",IF('Статистика ВПР 2019'!F222&lt;F$3-2*F$296,-2,IF('Статистика ВПР 2019'!F222&lt;F$3-F$296,-1,IF('Статистика ВПР 2019'!F222&lt;F$3+F$296,0,IF('Статистика ВПР 2019'!F222&lt;F$3+2*F$296,1,2)))))</f>
        <v>0</v>
      </c>
      <c r="G222" s="7">
        <f>IF('Статистика ВПР 2019'!G222="","_",IF('Статистика ВПР 2019'!G222&lt;G$3-2*G$296,-2,IF('Статистика ВПР 2019'!G222&lt;G$3-G$296,-1,IF('Статистика ВПР 2019'!G222&lt;G$3+G$296,0,IF('Статистика ВПР 2019'!G222&lt;G$3+2*G$296,1,2)))))</f>
        <v>0</v>
      </c>
      <c r="H222" s="7">
        <f>IF('Статистика ВПР 2019'!H222="","_",IF('Статистика ВПР 2019'!H222&lt;H$3-2*H$296,-2,IF('Статистика ВПР 2019'!H222&lt;H$3-H$296,-1,IF('Статистика ВПР 2019'!H222&lt;H$3+H$296,0,IF('Статистика ВПР 2019'!H222&lt;H$3+2*H$296,1,2)))))</f>
        <v>0</v>
      </c>
      <c r="I222" s="7">
        <f>IF('Статистика ВПР 2019'!I222="","_",IF('Статистика ВПР 2019'!I222&lt;I$3-2*I$296,-2,IF('Статистика ВПР 2019'!I222&lt;I$3-I$296,-1,IF('Статистика ВПР 2019'!I222&lt;I$3+I$296,0,IF('Статистика ВПР 2019'!I222&lt;I$3+2*I$296,1,2)))))</f>
        <v>-1</v>
      </c>
      <c r="J222" s="7">
        <f>IF('Статистика ВПР 2019'!J222="","_",IF('Статистика ВПР 2019'!J222&lt;J$3-2*J$296,-2,IF('Статистика ВПР 2019'!J222&lt;J$3-J$296,-1,IF('Статистика ВПР 2019'!J222&lt;J$3+J$296,0,IF('Статистика ВПР 2019'!J222&lt;J$3+2*J$296,1,2)))))</f>
        <v>0</v>
      </c>
      <c r="K222" s="7">
        <f>IF('Статистика ВПР 2019'!K222="","_",IF('Статистика ВПР 2019'!K222&lt;K$3-2*K$296,-2,IF('Статистика ВПР 2019'!K222&lt;K$3-K$296,-1,IF('Статистика ВПР 2019'!K222&lt;K$3+K$296,0,IF('Статистика ВПР 2019'!K222&lt;K$3+2*K$296,1,2)))))</f>
        <v>0</v>
      </c>
      <c r="L222" s="7">
        <f>IF('Статистика ВПР 2019'!L222="","_",IF('Статистика ВПР 2019'!L222&lt;L$3-2*L$296,-2,IF('Статистика ВПР 2019'!L222&lt;L$3-L$296,-1,IF('Статистика ВПР 2019'!L222&lt;L$3+L$296,0,IF('Статистика ВПР 2019'!L222&lt;L$3+2*L$296,1,2)))))</f>
        <v>0</v>
      </c>
      <c r="M222" s="7">
        <f>IF('Статистика ВПР 2019'!M222="","_",IF('Статистика ВПР 2019'!M222&lt;M$3-2*M$296,-2,IF('Статистика ВПР 2019'!M222&lt;M$3-M$296,-1,IF('Статистика ВПР 2019'!M222&lt;M$3+M$296,0,IF('Статистика ВПР 2019'!M222&lt;M$3+2*M$296,1,2)))))</f>
        <v>-1</v>
      </c>
      <c r="N222" s="7">
        <f>IF('Статистика ВПР 2019'!N222="","_",IF('Статистика ВПР 2019'!N222&lt;N$3-2*N$296,-2,IF('Статистика ВПР 2019'!N222&lt;N$3-N$296,-1,IF('Статистика ВПР 2019'!N222&lt;N$3+N$296,0,IF('Статистика ВПР 2019'!N222&lt;N$3+2*N$296,1,2)))))</f>
        <v>0</v>
      </c>
      <c r="O222" s="7">
        <f>IF('Статистика ВПР 2019'!O222="","_",IF('Статистика ВПР 2019'!O222&lt;O$3-2*O$296,-2,IF('Статистика ВПР 2019'!O222&lt;O$3-O$296,-1,IF('Статистика ВПР 2019'!O222&lt;O$3+O$296,0,IF('Статистика ВПР 2019'!O222&lt;O$3+2*O$296,1,2)))))</f>
        <v>-2</v>
      </c>
      <c r="P222" s="7">
        <f>IF('Статистика ВПР 2019'!P222="","_",IF('Статистика ВПР 2019'!P222&lt;P$3-2*P$296,-2,IF('Статистика ВПР 2019'!P222&lt;P$3-P$296,-1,IF('Статистика ВПР 2019'!P222&lt;P$3+P$296,0,IF('Статистика ВПР 2019'!P222&lt;P$3+2*P$296,1,2)))))</f>
        <v>0</v>
      </c>
      <c r="Q222" s="7">
        <f>IF('Статистика ВПР 2019'!Q222="","_",IF('Статистика ВПР 2019'!Q222&lt;Q$3-2*Q$296,-2,IF('Статистика ВПР 2019'!Q222&lt;Q$3-Q$296,-1,IF('Статистика ВПР 2019'!Q222&lt;Q$3+Q$296,0,IF('Статистика ВПР 2019'!Q222&lt;Q$3+2*Q$296,1,2)))))</f>
        <v>0</v>
      </c>
      <c r="R222" s="7">
        <f>IF('Статистика ВПР 2019'!R222="","_",IF('Статистика ВПР 2019'!R222&lt;R$3-2*R$296,-2,IF('Статистика ВПР 2019'!R222&lt;R$3-R$296,-1,IF('Статистика ВПР 2019'!R222&lt;R$3+R$296,0,IF('Статистика ВПР 2019'!R222&lt;R$3+2*R$296,1,2)))))</f>
        <v>-1</v>
      </c>
      <c r="S222" s="7">
        <f>IF('Статистика ВПР 2019'!S222="","_",IF('Статистика ВПР 2019'!S222&lt;S$3-2*S$296,-2,IF('Статистика ВПР 2019'!S222&lt;S$3-S$296,-1,IF('Статистика ВПР 2019'!S222&lt;S$3+S$296,0,IF('Статистика ВПР 2019'!S222&lt;S$3+2*S$296,1,2)))))</f>
        <v>0</v>
      </c>
      <c r="T222" s="7">
        <f>IF('Статистика ВПР 2019'!T222="","_",IF('Статистика ВПР 2019'!T222&lt;T$3-2*T$296,-2,IF('Статистика ВПР 2019'!T222&lt;T$3-T$296,-1,IF('Статистика ВПР 2019'!T222&lt;T$3+T$296,0,IF('Статистика ВПР 2019'!T222&lt;T$3+2*T$296,1,2)))))</f>
        <v>0</v>
      </c>
      <c r="U222" s="7">
        <f>IF('Статистика ВПР 2019'!U222="","_",IF('Статистика ВПР 2019'!U222&lt;U$3-2*U$296,-2,IF('Статистика ВПР 2019'!U222&lt;U$3-U$296,-1,IF('Статистика ВПР 2019'!U222&lt;U$3+U$296,0,IF('Статистика ВПР 2019'!U222&lt;U$3+2*U$296,1,2)))))</f>
        <v>0</v>
      </c>
      <c r="V222" s="7">
        <f>IF('Статистика ВПР 2019'!V222="","_",IF('Статистика ВПР 2019'!V222&lt;V$3-2*V$296,-2,IF('Статистика ВПР 2019'!V222&lt;V$3-V$296,-1,IF('Статистика ВПР 2019'!V222&lt;V$3+V$296,0,IF('Статистика ВПР 2019'!V222&lt;V$3+2*V$296,1,2)))))</f>
        <v>-1</v>
      </c>
      <c r="W222" s="7">
        <f>IF('Статистика ВПР 2019'!W222="","_",IF('Статистика ВПР 2019'!W222&lt;W$3-2*W$296,-2,IF('Статистика ВПР 2019'!W222&lt;W$3-W$296,-1,IF('Статистика ВПР 2019'!W222&lt;W$3+W$296,0,IF('Статистика ВПР 2019'!W222&lt;W$3+2*W$296,1,2)))))</f>
        <v>0</v>
      </c>
      <c r="X222" s="7" t="str">
        <f>IF('Статистика ВПР 2019'!X222="","_",IF('Статистика ВПР 2019'!X222&lt;X$3-2*X$296,-2,IF('Статистика ВПР 2019'!X222&lt;X$3-X$296,-1,IF('Статистика ВПР 2019'!X222&lt;X$3+X$296,0,IF('Статистика ВПР 2019'!X222&lt;X$3+2*X$296,1,2)))))</f>
        <v>_</v>
      </c>
      <c r="Y222" s="7" t="str">
        <f>IF('Статистика ВПР 2019'!Y222="","_",IF('Статистика ВПР 2019'!Y222&lt;Y$3-2*Y$296,-2,IF('Статистика ВПР 2019'!Y222&lt;Y$3-Y$296,-1,IF('Статистика ВПР 2019'!Y222&lt;Y$3+Y$296,0,IF('Статистика ВПР 2019'!Y222&lt;Y$3+2*Y$296,1,2)))))</f>
        <v>_</v>
      </c>
      <c r="Z222" s="7" t="str">
        <f>IF('Статистика ВПР 2019'!Z222="","_",IF('Статистика ВПР 2019'!Z222&lt;Z$3-2*Z$296,-2,IF('Статистика ВПР 2019'!Z222&lt;Z$3-Z$296,-1,IF('Статистика ВПР 2019'!Z222&lt;Z$3+Z$296,0,IF('Статистика ВПР 2019'!Z222&lt;Z$3+2*Z$296,1,2)))))</f>
        <v>_</v>
      </c>
      <c r="AA222" s="7" t="str">
        <f>IF('Статистика ВПР 2019'!AA222="","_",IF('Статистика ВПР 2019'!AA222&lt;AA$3-2*AA$296,-2,IF('Статистика ВПР 2019'!AA222&lt;AA$3-AA$296,-1,IF('Статистика ВПР 2019'!AA222&lt;AA$3+AA$296,0,IF('Статистика ВПР 2019'!AA222&lt;AA$3+2*AA$296,1,2)))))</f>
        <v>_</v>
      </c>
      <c r="AB222" s="7" t="str">
        <f>IF('Статистика ВПР 2019'!AB222="","_",IF('Статистика ВПР 2019'!AB222&lt;AB$3-2*AB$296,-2,IF('Статистика ВПР 2019'!AB222&lt;AB$3-AB$296,-1,IF('Статистика ВПР 2019'!AB222&lt;AB$3+AB$296,0,IF('Статистика ВПР 2019'!AB222&lt;AB$3+2*AB$296,1,2)))))</f>
        <v>_</v>
      </c>
      <c r="AC222" s="7" t="str">
        <f>IF('Статистика ВПР 2019'!AC222="","_",IF('Статистика ВПР 2019'!AC222&lt;AC$3-2*AC$296,-2,IF('Статистика ВПР 2019'!AC222&lt;AC$3-AC$296,-1,IF('Статистика ВПР 2019'!AC222&lt;AC$3+AC$296,0,IF('Статистика ВПР 2019'!AC222&lt;AC$3+2*AC$296,1,2)))))</f>
        <v>_</v>
      </c>
      <c r="AD222" s="7" t="str">
        <f>IF('Статистика ВПР 2019'!AD222="","_",IF('Статистика ВПР 2019'!AD222&lt;AD$3-2*AD$296,-2,IF('Статистика ВПР 2019'!AD222&lt;AD$3-AD$296,-1,IF('Статистика ВПР 2019'!AD222&lt;AD$3+AD$296,0,IF('Статистика ВПР 2019'!AD222&lt;AD$3+2*AD$296,1,2)))))</f>
        <v>_</v>
      </c>
      <c r="AE222" s="7" t="str">
        <f>IF('Статистика ВПР 2019'!AE222="","_",IF('Статистика ВПР 2019'!AE222&lt;AE$3-2*AE$296,-2,IF('Статистика ВПР 2019'!AE222&lt;AE$3-AE$296,-1,IF('Статистика ВПР 2019'!AE222&lt;AE$3+AE$296,0,IF('Статистика ВПР 2019'!AE222&lt;AE$3+2*AE$296,1,2)))))</f>
        <v>_</v>
      </c>
      <c r="AF222" s="7" t="str">
        <f>IF('Статистика ВПР 2019'!AF222="","_",IF('Статистика ВПР 2019'!AF222&lt;AF$3-2*AF$296,-2,IF('Статистика ВПР 2019'!AF222&lt;AF$3-AF$296,-1,IF('Статистика ВПР 2019'!AF222&lt;AF$3+AF$296,0,IF('Статистика ВПР 2019'!AF222&lt;AF$3+2*AF$296,1,2)))))</f>
        <v>_</v>
      </c>
      <c r="AG222" s="7" t="str">
        <f>IF('Статистика ВПР 2019'!AG222="","_",IF('Статистика ВПР 2019'!AG222&lt;AG$3-2*AG$296,-2,IF('Статистика ВПР 2019'!AG222&lt;AG$3-AG$296,-1,IF('Статистика ВПР 2019'!AG222&lt;AG$3+AG$296,0,IF('Статистика ВПР 2019'!AG222&lt;AG$3+2*AG$296,1,2)))))</f>
        <v>_</v>
      </c>
      <c r="AH222" s="7" t="str">
        <f>IF('Статистика ВПР 2019'!AH222="","_",IF('Статистика ВПР 2019'!AH222&lt;AH$3-2*AH$296,-2,IF('Статистика ВПР 2019'!AH222&lt;AH$3-AH$296,-1,IF('Статистика ВПР 2019'!AH222&lt;AH$3+AH$296,0,IF('Статистика ВПР 2019'!AH222&lt;AH$3+2*AH$296,1,2)))))</f>
        <v>_</v>
      </c>
      <c r="AI222" s="7" t="str">
        <f>IF('Статистика ВПР 2019'!AI222="","_",IF('Статистика ВПР 2019'!AI222&lt;AI$3-2*AI$296,-2,IF('Статистика ВПР 2019'!AI222&lt;AI$3-AI$296,-1,IF('Статистика ВПР 2019'!AI222&lt;AI$3+AI$296,0,IF('Статистика ВПР 2019'!AI222&lt;AI$3+2*AI$296,1,2)))))</f>
        <v>_</v>
      </c>
      <c r="AJ222" s="7" t="str">
        <f>IF('Статистика ВПР 2019'!AJ222="","_",IF('Статистика ВПР 2019'!AJ222&lt;AJ$3-2*AJ$296,-2,IF('Статистика ВПР 2019'!AJ222&lt;AJ$3-AJ$296,-1,IF('Статистика ВПР 2019'!AJ222&lt;AJ$3+AJ$296,0,IF('Статистика ВПР 2019'!AJ222&lt;AJ$3+2*AJ$296,1,2)))))</f>
        <v>_</v>
      </c>
      <c r="AK222" s="7" t="str">
        <f>IF('Статистика ВПР 2019'!AK222="","_",IF('Статистика ВПР 2019'!AK222&lt;AK$3-2*AK$296,-2,IF('Статистика ВПР 2019'!AK222&lt;AK$3-AK$296,-1,IF('Статистика ВПР 2019'!AK222&lt;AK$3+AK$296,0,IF('Статистика ВПР 2019'!AK222&lt;AK$3+2*AK$296,1,2)))))</f>
        <v>_</v>
      </c>
      <c r="AL222" s="2">
        <f t="shared" si="3"/>
        <v>35</v>
      </c>
    </row>
    <row r="223" spans="1:38" x14ac:dyDescent="0.25">
      <c r="A223" s="4" t="s">
        <v>114</v>
      </c>
      <c r="B223" s="6" t="s">
        <v>115</v>
      </c>
      <c r="C223" s="7">
        <f>IF('Статистика ВПР 2019'!C223="","_",IF('Статистика ВПР 2019'!C223&lt;C$3-2*C$296,-2,IF('Статистика ВПР 2019'!C223&lt;C$3-C$296,-1,IF('Статистика ВПР 2019'!C223&lt;C$3+C$296,0,IF('Статистика ВПР 2019'!C223&lt;C$3+2*C$296,1,2)))))</f>
        <v>0</v>
      </c>
      <c r="D223" s="7">
        <f>IF('Статистика ВПР 2019'!D223="","_",IF('Статистика ВПР 2019'!D223&lt;D$3-2*D$296,-2,IF('Статистика ВПР 2019'!D223&lt;D$3-D$296,-1,IF('Статистика ВПР 2019'!D223&lt;D$3+D$296,0,IF('Статистика ВПР 2019'!D223&lt;D$3+2*D$296,1,2)))))</f>
        <v>0</v>
      </c>
      <c r="E223" s="7">
        <f>IF('Статистика ВПР 2019'!E223="","_",IF('Статистика ВПР 2019'!E223&lt;E$3-2*E$296,-2,IF('Статистика ВПР 2019'!E223&lt;E$3-E$296,-1,IF('Статистика ВПР 2019'!E223&lt;E$3+E$296,0,IF('Статистика ВПР 2019'!E223&lt;E$3+2*E$296,1,2)))))</f>
        <v>1</v>
      </c>
      <c r="F223" s="7">
        <f>IF('Статистика ВПР 2019'!F223="","_",IF('Статистика ВПР 2019'!F223&lt;F$3-2*F$296,-2,IF('Статистика ВПР 2019'!F223&lt;F$3-F$296,-1,IF('Статистика ВПР 2019'!F223&lt;F$3+F$296,0,IF('Статистика ВПР 2019'!F223&lt;F$3+2*F$296,1,2)))))</f>
        <v>1</v>
      </c>
      <c r="G223" s="7">
        <f>IF('Статистика ВПР 2019'!G223="","_",IF('Статистика ВПР 2019'!G223&lt;G$3-2*G$296,-2,IF('Статистика ВПР 2019'!G223&lt;G$3-G$296,-1,IF('Статистика ВПР 2019'!G223&lt;G$3+G$296,0,IF('Статистика ВПР 2019'!G223&lt;G$3+2*G$296,1,2)))))</f>
        <v>0</v>
      </c>
      <c r="H223" s="7">
        <f>IF('Статистика ВПР 2019'!H223="","_",IF('Статистика ВПР 2019'!H223&lt;H$3-2*H$296,-2,IF('Статистика ВПР 2019'!H223&lt;H$3-H$296,-1,IF('Статистика ВПР 2019'!H223&lt;H$3+H$296,0,IF('Статистика ВПР 2019'!H223&lt;H$3+2*H$296,1,2)))))</f>
        <v>2</v>
      </c>
      <c r="I223" s="7">
        <f>IF('Статистика ВПР 2019'!I223="","_",IF('Статистика ВПР 2019'!I223&lt;I$3-2*I$296,-2,IF('Статистика ВПР 2019'!I223&lt;I$3-I$296,-1,IF('Статистика ВПР 2019'!I223&lt;I$3+I$296,0,IF('Статистика ВПР 2019'!I223&lt;I$3+2*I$296,1,2)))))</f>
        <v>1</v>
      </c>
      <c r="J223" s="7">
        <f>IF('Статистика ВПР 2019'!J223="","_",IF('Статистика ВПР 2019'!J223&lt;J$3-2*J$296,-2,IF('Статистика ВПР 2019'!J223&lt;J$3-J$296,-1,IF('Статистика ВПР 2019'!J223&lt;J$3+J$296,0,IF('Статистика ВПР 2019'!J223&lt;J$3+2*J$296,1,2)))))</f>
        <v>1</v>
      </c>
      <c r="K223" s="7">
        <f>IF('Статистика ВПР 2019'!K223="","_",IF('Статистика ВПР 2019'!K223&lt;K$3-2*K$296,-2,IF('Статистика ВПР 2019'!K223&lt;K$3-K$296,-1,IF('Статистика ВПР 2019'!K223&lt;K$3+K$296,0,IF('Статистика ВПР 2019'!K223&lt;K$3+2*K$296,1,2)))))</f>
        <v>1</v>
      </c>
      <c r="L223" s="7">
        <f>IF('Статистика ВПР 2019'!L223="","_",IF('Статистика ВПР 2019'!L223&lt;L$3-2*L$296,-2,IF('Статистика ВПР 2019'!L223&lt;L$3-L$296,-1,IF('Статистика ВПР 2019'!L223&lt;L$3+L$296,0,IF('Статистика ВПР 2019'!L223&lt;L$3+2*L$296,1,2)))))</f>
        <v>1</v>
      </c>
      <c r="M223" s="7">
        <f>IF('Статистика ВПР 2019'!M223="","_",IF('Статистика ВПР 2019'!M223&lt;M$3-2*M$296,-2,IF('Статистика ВПР 2019'!M223&lt;M$3-M$296,-1,IF('Статистика ВПР 2019'!M223&lt;M$3+M$296,0,IF('Статистика ВПР 2019'!M223&lt;M$3+2*M$296,1,2)))))</f>
        <v>1</v>
      </c>
      <c r="N223" s="7">
        <f>IF('Статистика ВПР 2019'!N223="","_",IF('Статистика ВПР 2019'!N223&lt;N$3-2*N$296,-2,IF('Статистика ВПР 2019'!N223&lt;N$3-N$296,-1,IF('Статистика ВПР 2019'!N223&lt;N$3+N$296,0,IF('Статистика ВПР 2019'!N223&lt;N$3+2*N$296,1,2)))))</f>
        <v>1</v>
      </c>
      <c r="O223" s="7">
        <f>IF('Статистика ВПР 2019'!O223="","_",IF('Статистика ВПР 2019'!O223&lt;O$3-2*O$296,-2,IF('Статистика ВПР 2019'!O223&lt;O$3-O$296,-1,IF('Статистика ВПР 2019'!O223&lt;O$3+O$296,0,IF('Статистика ВПР 2019'!O223&lt;O$3+2*O$296,1,2)))))</f>
        <v>1</v>
      </c>
      <c r="P223" s="7" t="str">
        <f>IF('Статистика ВПР 2019'!P223="","_",IF('Статистика ВПР 2019'!P223&lt;P$3-2*P$296,-2,IF('Статистика ВПР 2019'!P223&lt;P$3-P$296,-1,IF('Статистика ВПР 2019'!P223&lt;P$3+P$296,0,IF('Статистика ВПР 2019'!P223&lt;P$3+2*P$296,1,2)))))</f>
        <v>_</v>
      </c>
      <c r="Q223" s="7">
        <f>IF('Статистика ВПР 2019'!Q223="","_",IF('Статистика ВПР 2019'!Q223&lt;Q$3-2*Q$296,-2,IF('Статистика ВПР 2019'!Q223&lt;Q$3-Q$296,-1,IF('Статистика ВПР 2019'!Q223&lt;Q$3+Q$296,0,IF('Статистика ВПР 2019'!Q223&lt;Q$3+2*Q$296,1,2)))))</f>
        <v>1</v>
      </c>
      <c r="R223" s="7">
        <f>IF('Статистика ВПР 2019'!R223="","_",IF('Статистика ВПР 2019'!R223&lt;R$3-2*R$296,-2,IF('Статистика ВПР 2019'!R223&lt;R$3-R$296,-1,IF('Статистика ВПР 2019'!R223&lt;R$3+R$296,0,IF('Статистика ВПР 2019'!R223&lt;R$3+2*R$296,1,2)))))</f>
        <v>0</v>
      </c>
      <c r="S223" s="7">
        <f>IF('Статистика ВПР 2019'!S223="","_",IF('Статистика ВПР 2019'!S223&lt;S$3-2*S$296,-2,IF('Статистика ВПР 2019'!S223&lt;S$3-S$296,-1,IF('Статистика ВПР 2019'!S223&lt;S$3+S$296,0,IF('Статистика ВПР 2019'!S223&lt;S$3+2*S$296,1,2)))))</f>
        <v>1</v>
      </c>
      <c r="T223" s="7">
        <f>IF('Статистика ВПР 2019'!T223="","_",IF('Статистика ВПР 2019'!T223&lt;T$3-2*T$296,-2,IF('Статистика ВПР 2019'!T223&lt;T$3-T$296,-1,IF('Статистика ВПР 2019'!T223&lt;T$3+T$296,0,IF('Статистика ВПР 2019'!T223&lt;T$3+2*T$296,1,2)))))</f>
        <v>2</v>
      </c>
      <c r="U223" s="7">
        <f>IF('Статистика ВПР 2019'!U223="","_",IF('Статистика ВПР 2019'!U223&lt;U$3-2*U$296,-2,IF('Статистика ВПР 2019'!U223&lt;U$3-U$296,-1,IF('Статистика ВПР 2019'!U223&lt;U$3+U$296,0,IF('Статистика ВПР 2019'!U223&lt;U$3+2*U$296,1,2)))))</f>
        <v>1</v>
      </c>
      <c r="V223" s="7">
        <f>IF('Статистика ВПР 2019'!V223="","_",IF('Статистика ВПР 2019'!V223&lt;V$3-2*V$296,-2,IF('Статистика ВПР 2019'!V223&lt;V$3-V$296,-1,IF('Статистика ВПР 2019'!V223&lt;V$3+V$296,0,IF('Статистика ВПР 2019'!V223&lt;V$3+2*V$296,1,2)))))</f>
        <v>2</v>
      </c>
      <c r="W223" s="7">
        <f>IF('Статистика ВПР 2019'!W223="","_",IF('Статистика ВПР 2019'!W223&lt;W$3-2*W$296,-2,IF('Статистика ВПР 2019'!W223&lt;W$3-W$296,-1,IF('Статистика ВПР 2019'!W223&lt;W$3+W$296,0,IF('Статистика ВПР 2019'!W223&lt;W$3+2*W$296,1,2)))))</f>
        <v>1</v>
      </c>
      <c r="X223" s="7" t="str">
        <f>IF('Статистика ВПР 2019'!X223="","_",IF('Статистика ВПР 2019'!X223&lt;X$3-2*X$296,-2,IF('Статистика ВПР 2019'!X223&lt;X$3-X$296,-1,IF('Статистика ВПР 2019'!X223&lt;X$3+X$296,0,IF('Статистика ВПР 2019'!X223&lt;X$3+2*X$296,1,2)))))</f>
        <v>_</v>
      </c>
      <c r="Y223" s="7" t="str">
        <f>IF('Статистика ВПР 2019'!Y223="","_",IF('Статистика ВПР 2019'!Y223&lt;Y$3-2*Y$296,-2,IF('Статистика ВПР 2019'!Y223&lt;Y$3-Y$296,-1,IF('Статистика ВПР 2019'!Y223&lt;Y$3+Y$296,0,IF('Статистика ВПР 2019'!Y223&lt;Y$3+2*Y$296,1,2)))))</f>
        <v>_</v>
      </c>
      <c r="Z223" s="7" t="str">
        <f>IF('Статистика ВПР 2019'!Z223="","_",IF('Статистика ВПР 2019'!Z223&lt;Z$3-2*Z$296,-2,IF('Статистика ВПР 2019'!Z223&lt;Z$3-Z$296,-1,IF('Статистика ВПР 2019'!Z223&lt;Z$3+Z$296,0,IF('Статистика ВПР 2019'!Z223&lt;Z$3+2*Z$296,1,2)))))</f>
        <v>_</v>
      </c>
      <c r="AA223" s="7">
        <f>IF('Статистика ВПР 2019'!AA223="","_",IF('Статистика ВПР 2019'!AA223&lt;AA$3-2*AA$296,-2,IF('Статистика ВПР 2019'!AA223&lt;AA$3-AA$296,-1,IF('Статистика ВПР 2019'!AA223&lt;AA$3+AA$296,0,IF('Статистика ВПР 2019'!AA223&lt;AA$3+2*AA$296,1,2)))))</f>
        <v>1</v>
      </c>
      <c r="AB223" s="7">
        <f>IF('Статистика ВПР 2019'!AB223="","_",IF('Статистика ВПР 2019'!AB223&lt;AB$3-2*AB$296,-2,IF('Статистика ВПР 2019'!AB223&lt;AB$3-AB$296,-1,IF('Статистика ВПР 2019'!AB223&lt;AB$3+AB$296,0,IF('Статистика ВПР 2019'!AB223&lt;AB$3+2*AB$296,1,2)))))</f>
        <v>1</v>
      </c>
      <c r="AC223" s="7">
        <f>IF('Статистика ВПР 2019'!AC223="","_",IF('Статистика ВПР 2019'!AC223&lt;AC$3-2*AC$296,-2,IF('Статистика ВПР 2019'!AC223&lt;AC$3-AC$296,-1,IF('Статистика ВПР 2019'!AC223&lt;AC$3+AC$296,0,IF('Статистика ВПР 2019'!AC223&lt;AC$3+2*AC$296,1,2)))))</f>
        <v>1</v>
      </c>
      <c r="AD223" s="7">
        <f>IF('Статистика ВПР 2019'!AD223="","_",IF('Статистика ВПР 2019'!AD223&lt;AD$3-2*AD$296,-2,IF('Статистика ВПР 2019'!AD223&lt;AD$3-AD$296,-1,IF('Статистика ВПР 2019'!AD223&lt;AD$3+AD$296,0,IF('Статистика ВПР 2019'!AD223&lt;AD$3+2*AD$296,1,2)))))</f>
        <v>1</v>
      </c>
      <c r="AE223" s="7">
        <f>IF('Статистика ВПР 2019'!AE223="","_",IF('Статистика ВПР 2019'!AE223&lt;AE$3-2*AE$296,-2,IF('Статистика ВПР 2019'!AE223&lt;AE$3-AE$296,-1,IF('Статистика ВПР 2019'!AE223&lt;AE$3+AE$296,0,IF('Статистика ВПР 2019'!AE223&lt;AE$3+2*AE$296,1,2)))))</f>
        <v>1</v>
      </c>
      <c r="AF223" s="7">
        <f>IF('Статистика ВПР 2019'!AF223="","_",IF('Статистика ВПР 2019'!AF223&lt;AF$3-2*AF$296,-2,IF('Статистика ВПР 2019'!AF223&lt;AF$3-AF$296,-1,IF('Статистика ВПР 2019'!AF223&lt;AF$3+AF$296,0,IF('Статистика ВПР 2019'!AF223&lt;AF$3+2*AF$296,1,2)))))</f>
        <v>0</v>
      </c>
      <c r="AG223" s="7" t="str">
        <f>IF('Статистика ВПР 2019'!AG223="","_",IF('Статистика ВПР 2019'!AG223&lt;AG$3-2*AG$296,-2,IF('Статистика ВПР 2019'!AG223&lt;AG$3-AG$296,-1,IF('Статистика ВПР 2019'!AG223&lt;AG$3+AG$296,0,IF('Статистика ВПР 2019'!AG223&lt;AG$3+2*AG$296,1,2)))))</f>
        <v>_</v>
      </c>
      <c r="AH223" s="7" t="str">
        <f>IF('Статистика ВПР 2019'!AH223="","_",IF('Статистика ВПР 2019'!AH223&lt;AH$3-2*AH$296,-2,IF('Статистика ВПР 2019'!AH223&lt;AH$3-AH$296,-1,IF('Статистика ВПР 2019'!AH223&lt;AH$3+AH$296,0,IF('Статистика ВПР 2019'!AH223&lt;AH$3+2*AH$296,1,2)))))</f>
        <v>_</v>
      </c>
      <c r="AI223" s="7" t="str">
        <f>IF('Статистика ВПР 2019'!AI223="","_",IF('Статистика ВПР 2019'!AI223&lt;AI$3-2*AI$296,-2,IF('Статистика ВПР 2019'!AI223&lt;AI$3-AI$296,-1,IF('Статистика ВПР 2019'!AI223&lt;AI$3+AI$296,0,IF('Статистика ВПР 2019'!AI223&lt;AI$3+2*AI$296,1,2)))))</f>
        <v>_</v>
      </c>
      <c r="AJ223" s="7" t="str">
        <f>IF('Статистика ВПР 2019'!AJ223="","_",IF('Статистика ВПР 2019'!AJ223&lt;AJ$3-2*AJ$296,-2,IF('Статистика ВПР 2019'!AJ223&lt;AJ$3-AJ$296,-1,IF('Статистика ВПР 2019'!AJ223&lt;AJ$3+AJ$296,0,IF('Статистика ВПР 2019'!AJ223&lt;AJ$3+2*AJ$296,1,2)))))</f>
        <v>_</v>
      </c>
      <c r="AK223" s="7" t="str">
        <f>IF('Статистика ВПР 2019'!AK223="","_",IF('Статистика ВПР 2019'!AK223&lt;AK$3-2*AK$296,-2,IF('Статистика ВПР 2019'!AK223&lt;AK$3-AK$296,-1,IF('Статистика ВПР 2019'!AK223&lt;AK$3+AK$296,0,IF('Статистика ВПР 2019'!AK223&lt;AK$3+2*AK$296,1,2)))))</f>
        <v>_</v>
      </c>
      <c r="AL223" s="2">
        <f t="shared" si="3"/>
        <v>35</v>
      </c>
    </row>
    <row r="224" spans="1:38" x14ac:dyDescent="0.25">
      <c r="A224" s="4" t="s">
        <v>114</v>
      </c>
      <c r="B224" s="6" t="s">
        <v>120</v>
      </c>
      <c r="C224" s="7">
        <f>IF('Статистика ВПР 2019'!C224="","_",IF('Статистика ВПР 2019'!C224&lt;C$3-2*C$296,-2,IF('Статистика ВПР 2019'!C224&lt;C$3-C$296,-1,IF('Статистика ВПР 2019'!C224&lt;C$3+C$296,0,IF('Статистика ВПР 2019'!C224&lt;C$3+2*C$296,1,2)))))</f>
        <v>0</v>
      </c>
      <c r="D224" s="7">
        <f>IF('Статистика ВПР 2019'!D224="","_",IF('Статистика ВПР 2019'!D224&lt;D$3-2*D$296,-2,IF('Статистика ВПР 2019'!D224&lt;D$3-D$296,-1,IF('Статистика ВПР 2019'!D224&lt;D$3+D$296,0,IF('Статистика ВПР 2019'!D224&lt;D$3+2*D$296,1,2)))))</f>
        <v>0</v>
      </c>
      <c r="E224" s="7">
        <f>IF('Статистика ВПР 2019'!E224="","_",IF('Статистика ВПР 2019'!E224&lt;E$3-2*E$296,-2,IF('Статистика ВПР 2019'!E224&lt;E$3-E$296,-1,IF('Статистика ВПР 2019'!E224&lt;E$3+E$296,0,IF('Статистика ВПР 2019'!E224&lt;E$3+2*E$296,1,2)))))</f>
        <v>0</v>
      </c>
      <c r="F224" s="7">
        <f>IF('Статистика ВПР 2019'!F224="","_",IF('Статистика ВПР 2019'!F224&lt;F$3-2*F$296,-2,IF('Статистика ВПР 2019'!F224&lt;F$3-F$296,-1,IF('Статистика ВПР 2019'!F224&lt;F$3+F$296,0,IF('Статистика ВПР 2019'!F224&lt;F$3+2*F$296,1,2)))))</f>
        <v>0</v>
      </c>
      <c r="G224" s="7">
        <f>IF('Статистика ВПР 2019'!G224="","_",IF('Статистика ВПР 2019'!G224&lt;G$3-2*G$296,-2,IF('Статистика ВПР 2019'!G224&lt;G$3-G$296,-1,IF('Статистика ВПР 2019'!G224&lt;G$3+G$296,0,IF('Статистика ВПР 2019'!G224&lt;G$3+2*G$296,1,2)))))</f>
        <v>0</v>
      </c>
      <c r="H224" s="7">
        <f>IF('Статистика ВПР 2019'!H224="","_",IF('Статистика ВПР 2019'!H224&lt;H$3-2*H$296,-2,IF('Статистика ВПР 2019'!H224&lt;H$3-H$296,-1,IF('Статистика ВПР 2019'!H224&lt;H$3+H$296,0,IF('Статистика ВПР 2019'!H224&lt;H$3+2*H$296,1,2)))))</f>
        <v>1</v>
      </c>
      <c r="I224" s="7">
        <f>IF('Статистика ВПР 2019'!I224="","_",IF('Статистика ВПР 2019'!I224&lt;I$3-2*I$296,-2,IF('Статистика ВПР 2019'!I224&lt;I$3-I$296,-1,IF('Статистика ВПР 2019'!I224&lt;I$3+I$296,0,IF('Статистика ВПР 2019'!I224&lt;I$3+2*I$296,1,2)))))</f>
        <v>0</v>
      </c>
      <c r="J224" s="7">
        <f>IF('Статистика ВПР 2019'!J224="","_",IF('Статистика ВПР 2019'!J224&lt;J$3-2*J$296,-2,IF('Статистика ВПР 2019'!J224&lt;J$3-J$296,-1,IF('Статистика ВПР 2019'!J224&lt;J$3+J$296,0,IF('Статистика ВПР 2019'!J224&lt;J$3+2*J$296,1,2)))))</f>
        <v>1</v>
      </c>
      <c r="K224" s="7">
        <f>IF('Статистика ВПР 2019'!K224="","_",IF('Статистика ВПР 2019'!K224&lt;K$3-2*K$296,-2,IF('Статистика ВПР 2019'!K224&lt;K$3-K$296,-1,IF('Статистика ВПР 2019'!K224&lt;K$3+K$296,0,IF('Статистика ВПР 2019'!K224&lt;K$3+2*K$296,1,2)))))</f>
        <v>0</v>
      </c>
      <c r="L224" s="7">
        <f>IF('Статистика ВПР 2019'!L224="","_",IF('Статистика ВПР 2019'!L224&lt;L$3-2*L$296,-2,IF('Статистика ВПР 2019'!L224&lt;L$3-L$296,-1,IF('Статистика ВПР 2019'!L224&lt;L$3+L$296,0,IF('Статистика ВПР 2019'!L224&lt;L$3+2*L$296,1,2)))))</f>
        <v>0</v>
      </c>
      <c r="M224" s="7" t="str">
        <f>IF('Статистика ВПР 2019'!M224="","_",IF('Статистика ВПР 2019'!M224&lt;M$3-2*M$296,-2,IF('Статистика ВПР 2019'!M224&lt;M$3-M$296,-1,IF('Статистика ВПР 2019'!M224&lt;M$3+M$296,0,IF('Статистика ВПР 2019'!M224&lt;M$3+2*M$296,1,2)))))</f>
        <v>_</v>
      </c>
      <c r="N224" s="7" t="str">
        <f>IF('Статистика ВПР 2019'!N224="","_",IF('Статистика ВПР 2019'!N224&lt;N$3-2*N$296,-2,IF('Статистика ВПР 2019'!N224&lt;N$3-N$296,-1,IF('Статистика ВПР 2019'!N224&lt;N$3+N$296,0,IF('Статистика ВПР 2019'!N224&lt;N$3+2*N$296,1,2)))))</f>
        <v>_</v>
      </c>
      <c r="O224" s="7">
        <f>IF('Статистика ВПР 2019'!O224="","_",IF('Статистика ВПР 2019'!O224&lt;O$3-2*O$296,-2,IF('Статистика ВПР 2019'!O224&lt;O$3-O$296,-1,IF('Статистика ВПР 2019'!O224&lt;O$3+O$296,0,IF('Статистика ВПР 2019'!O224&lt;O$3+2*O$296,1,2)))))</f>
        <v>0</v>
      </c>
      <c r="P224" s="7">
        <f>IF('Статистика ВПР 2019'!P224="","_",IF('Статистика ВПР 2019'!P224&lt;P$3-2*P$296,-2,IF('Статистика ВПР 2019'!P224&lt;P$3-P$296,-1,IF('Статистика ВПР 2019'!P224&lt;P$3+P$296,0,IF('Статистика ВПР 2019'!P224&lt;P$3+2*P$296,1,2)))))</f>
        <v>0</v>
      </c>
      <c r="Q224" s="7">
        <f>IF('Статистика ВПР 2019'!Q224="","_",IF('Статистика ВПР 2019'!Q224&lt;Q$3-2*Q$296,-2,IF('Статистика ВПР 2019'!Q224&lt;Q$3-Q$296,-1,IF('Статистика ВПР 2019'!Q224&lt;Q$3+Q$296,0,IF('Статистика ВПР 2019'!Q224&lt;Q$3+2*Q$296,1,2)))))</f>
        <v>0</v>
      </c>
      <c r="R224" s="7">
        <f>IF('Статистика ВПР 2019'!R224="","_",IF('Статистика ВПР 2019'!R224&lt;R$3-2*R$296,-2,IF('Статистика ВПР 2019'!R224&lt;R$3-R$296,-1,IF('Статистика ВПР 2019'!R224&lt;R$3+R$296,0,IF('Статистика ВПР 2019'!R224&lt;R$3+2*R$296,1,2)))))</f>
        <v>0</v>
      </c>
      <c r="S224" s="7" t="str">
        <f>IF('Статистика ВПР 2019'!S224="","_",IF('Статистика ВПР 2019'!S224&lt;S$3-2*S$296,-2,IF('Статистика ВПР 2019'!S224&lt;S$3-S$296,-1,IF('Статистика ВПР 2019'!S224&lt;S$3+S$296,0,IF('Статистика ВПР 2019'!S224&lt;S$3+2*S$296,1,2)))))</f>
        <v>_</v>
      </c>
      <c r="T224" s="7">
        <f>IF('Статистика ВПР 2019'!T224="","_",IF('Статистика ВПР 2019'!T224&lt;T$3-2*T$296,-2,IF('Статистика ВПР 2019'!T224&lt;T$3-T$296,-1,IF('Статистика ВПР 2019'!T224&lt;T$3+T$296,0,IF('Статистика ВПР 2019'!T224&lt;T$3+2*T$296,1,2)))))</f>
        <v>0</v>
      </c>
      <c r="U224" s="7">
        <f>IF('Статистика ВПР 2019'!U224="","_",IF('Статистика ВПР 2019'!U224&lt;U$3-2*U$296,-2,IF('Статистика ВПР 2019'!U224&lt;U$3-U$296,-1,IF('Статистика ВПР 2019'!U224&lt;U$3+U$296,0,IF('Статистика ВПР 2019'!U224&lt;U$3+2*U$296,1,2)))))</f>
        <v>0</v>
      </c>
      <c r="V224" s="7">
        <f>IF('Статистика ВПР 2019'!V224="","_",IF('Статистика ВПР 2019'!V224&lt;V$3-2*V$296,-2,IF('Статистика ВПР 2019'!V224&lt;V$3-V$296,-1,IF('Статистика ВПР 2019'!V224&lt;V$3+V$296,0,IF('Статистика ВПР 2019'!V224&lt;V$3+2*V$296,1,2)))))</f>
        <v>0</v>
      </c>
      <c r="W224" s="7" t="str">
        <f>IF('Статистика ВПР 2019'!W224="","_",IF('Статистика ВПР 2019'!W224&lt;W$3-2*W$296,-2,IF('Статистика ВПР 2019'!W224&lt;W$3-W$296,-1,IF('Статистика ВПР 2019'!W224&lt;W$3+W$296,0,IF('Статистика ВПР 2019'!W224&lt;W$3+2*W$296,1,2)))))</f>
        <v>_</v>
      </c>
      <c r="X224" s="7" t="str">
        <f>IF('Статистика ВПР 2019'!X224="","_",IF('Статистика ВПР 2019'!X224&lt;X$3-2*X$296,-2,IF('Статистика ВПР 2019'!X224&lt;X$3-X$296,-1,IF('Статистика ВПР 2019'!X224&lt;X$3+X$296,0,IF('Статистика ВПР 2019'!X224&lt;X$3+2*X$296,1,2)))))</f>
        <v>_</v>
      </c>
      <c r="Y224" s="7" t="str">
        <f>IF('Статистика ВПР 2019'!Y224="","_",IF('Статистика ВПР 2019'!Y224&lt;Y$3-2*Y$296,-2,IF('Статистика ВПР 2019'!Y224&lt;Y$3-Y$296,-1,IF('Статистика ВПР 2019'!Y224&lt;Y$3+Y$296,0,IF('Статистика ВПР 2019'!Y224&lt;Y$3+2*Y$296,1,2)))))</f>
        <v>_</v>
      </c>
      <c r="Z224" s="7" t="str">
        <f>IF('Статистика ВПР 2019'!Z224="","_",IF('Статистика ВПР 2019'!Z224&lt;Z$3-2*Z$296,-2,IF('Статистика ВПР 2019'!Z224&lt;Z$3-Z$296,-1,IF('Статистика ВПР 2019'!Z224&lt;Z$3+Z$296,0,IF('Статистика ВПР 2019'!Z224&lt;Z$3+2*Z$296,1,2)))))</f>
        <v>_</v>
      </c>
      <c r="AA224" s="7" t="str">
        <f>IF('Статистика ВПР 2019'!AA224="","_",IF('Статистика ВПР 2019'!AA224&lt;AA$3-2*AA$296,-2,IF('Статистика ВПР 2019'!AA224&lt;AA$3-AA$296,-1,IF('Статистика ВПР 2019'!AA224&lt;AA$3+AA$296,0,IF('Статистика ВПР 2019'!AA224&lt;AA$3+2*AA$296,1,2)))))</f>
        <v>_</v>
      </c>
      <c r="AB224" s="7">
        <f>IF('Статистика ВПР 2019'!AB224="","_",IF('Статистика ВПР 2019'!AB224&lt;AB$3-2*AB$296,-2,IF('Статистика ВПР 2019'!AB224&lt;AB$3-AB$296,-1,IF('Статистика ВПР 2019'!AB224&lt;AB$3+AB$296,0,IF('Статистика ВПР 2019'!AB224&lt;AB$3+2*AB$296,1,2)))))</f>
        <v>-1</v>
      </c>
      <c r="AC224" s="7">
        <f>IF('Статистика ВПР 2019'!AC224="","_",IF('Статистика ВПР 2019'!AC224&lt;AC$3-2*AC$296,-2,IF('Статистика ВПР 2019'!AC224&lt;AC$3-AC$296,-1,IF('Статистика ВПР 2019'!AC224&lt;AC$3+AC$296,0,IF('Статистика ВПР 2019'!AC224&lt;AC$3+2*AC$296,1,2)))))</f>
        <v>0</v>
      </c>
      <c r="AD224" s="7">
        <f>IF('Статистика ВПР 2019'!AD224="","_",IF('Статистика ВПР 2019'!AD224&lt;AD$3-2*AD$296,-2,IF('Статистика ВПР 2019'!AD224&lt;AD$3-AD$296,-1,IF('Статистика ВПР 2019'!AD224&lt;AD$3+AD$296,0,IF('Статистика ВПР 2019'!AD224&lt;AD$3+2*AD$296,1,2)))))</f>
        <v>0</v>
      </c>
      <c r="AE224" s="7" t="str">
        <f>IF('Статистика ВПР 2019'!AE224="","_",IF('Статистика ВПР 2019'!AE224&lt;AE$3-2*AE$296,-2,IF('Статистика ВПР 2019'!AE224&lt;AE$3-AE$296,-1,IF('Статистика ВПР 2019'!AE224&lt;AE$3+AE$296,0,IF('Статистика ВПР 2019'!AE224&lt;AE$3+2*AE$296,1,2)))))</f>
        <v>_</v>
      </c>
      <c r="AF224" s="7">
        <f>IF('Статистика ВПР 2019'!AF224="","_",IF('Статистика ВПР 2019'!AF224&lt;AF$3-2*AF$296,-2,IF('Статистика ВПР 2019'!AF224&lt;AF$3-AF$296,-1,IF('Статистика ВПР 2019'!AF224&lt;AF$3+AF$296,0,IF('Статистика ВПР 2019'!AF224&lt;AF$3+2*AF$296,1,2)))))</f>
        <v>0</v>
      </c>
      <c r="AG224" s="7" t="str">
        <f>IF('Статистика ВПР 2019'!AG224="","_",IF('Статистика ВПР 2019'!AG224&lt;AG$3-2*AG$296,-2,IF('Статистика ВПР 2019'!AG224&lt;AG$3-AG$296,-1,IF('Статистика ВПР 2019'!AG224&lt;AG$3+AG$296,0,IF('Статистика ВПР 2019'!AG224&lt;AG$3+2*AG$296,1,2)))))</f>
        <v>_</v>
      </c>
      <c r="AH224" s="7" t="str">
        <f>IF('Статистика ВПР 2019'!AH224="","_",IF('Статистика ВПР 2019'!AH224&lt;AH$3-2*AH$296,-2,IF('Статистика ВПР 2019'!AH224&lt;AH$3-AH$296,-1,IF('Статистика ВПР 2019'!AH224&lt;AH$3+AH$296,0,IF('Статистика ВПР 2019'!AH224&lt;AH$3+2*AH$296,1,2)))))</f>
        <v>_</v>
      </c>
      <c r="AI224" s="7" t="str">
        <f>IF('Статистика ВПР 2019'!AI224="","_",IF('Статистика ВПР 2019'!AI224&lt;AI$3-2*AI$296,-2,IF('Статистика ВПР 2019'!AI224&lt;AI$3-AI$296,-1,IF('Статистика ВПР 2019'!AI224&lt;AI$3+AI$296,0,IF('Статистика ВПР 2019'!AI224&lt;AI$3+2*AI$296,1,2)))))</f>
        <v>_</v>
      </c>
      <c r="AJ224" s="7" t="str">
        <f>IF('Статистика ВПР 2019'!AJ224="","_",IF('Статистика ВПР 2019'!AJ224&lt;AJ$3-2*AJ$296,-2,IF('Статистика ВПР 2019'!AJ224&lt;AJ$3-AJ$296,-1,IF('Статистика ВПР 2019'!AJ224&lt;AJ$3+AJ$296,0,IF('Статистика ВПР 2019'!AJ224&lt;AJ$3+2*AJ$296,1,2)))))</f>
        <v>_</v>
      </c>
      <c r="AK224" s="7" t="str">
        <f>IF('Статистика ВПР 2019'!AK224="","_",IF('Статистика ВПР 2019'!AK224&lt;AK$3-2*AK$296,-2,IF('Статистика ВПР 2019'!AK224&lt;AK$3-AK$296,-1,IF('Статистика ВПР 2019'!AK224&lt;AK$3+AK$296,0,IF('Статистика ВПР 2019'!AK224&lt;AK$3+2*AK$296,1,2)))))</f>
        <v>_</v>
      </c>
      <c r="AL224" s="2">
        <f t="shared" si="3"/>
        <v>35</v>
      </c>
    </row>
    <row r="225" spans="1:38" x14ac:dyDescent="0.25">
      <c r="A225" s="4" t="s">
        <v>114</v>
      </c>
      <c r="B225" s="6" t="s">
        <v>121</v>
      </c>
      <c r="C225" s="7">
        <f>IF('Статистика ВПР 2019'!C225="","_",IF('Статистика ВПР 2019'!C225&lt;C$3-2*C$296,-2,IF('Статистика ВПР 2019'!C225&lt;C$3-C$296,-1,IF('Статистика ВПР 2019'!C225&lt;C$3+C$296,0,IF('Статистика ВПР 2019'!C225&lt;C$3+2*C$296,1,2)))))</f>
        <v>0</v>
      </c>
      <c r="D225" s="7">
        <f>IF('Статистика ВПР 2019'!D225="","_",IF('Статистика ВПР 2019'!D225&lt;D$3-2*D$296,-2,IF('Статистика ВПР 2019'!D225&lt;D$3-D$296,-1,IF('Статистика ВПР 2019'!D225&lt;D$3+D$296,0,IF('Статистика ВПР 2019'!D225&lt;D$3+2*D$296,1,2)))))</f>
        <v>0</v>
      </c>
      <c r="E225" s="7">
        <f>IF('Статистика ВПР 2019'!E225="","_",IF('Статистика ВПР 2019'!E225&lt;E$3-2*E$296,-2,IF('Статистика ВПР 2019'!E225&lt;E$3-E$296,-1,IF('Статистика ВПР 2019'!E225&lt;E$3+E$296,0,IF('Статистика ВПР 2019'!E225&lt;E$3+2*E$296,1,2)))))</f>
        <v>0</v>
      </c>
      <c r="F225" s="7">
        <f>IF('Статистика ВПР 2019'!F225="","_",IF('Статистика ВПР 2019'!F225&lt;F$3-2*F$296,-2,IF('Статистика ВПР 2019'!F225&lt;F$3-F$296,-1,IF('Статистика ВПР 2019'!F225&lt;F$3+F$296,0,IF('Статистика ВПР 2019'!F225&lt;F$3+2*F$296,1,2)))))</f>
        <v>0</v>
      </c>
      <c r="G225" s="7">
        <f>IF('Статистика ВПР 2019'!G225="","_",IF('Статистика ВПР 2019'!G225&lt;G$3-2*G$296,-2,IF('Статистика ВПР 2019'!G225&lt;G$3-G$296,-1,IF('Статистика ВПР 2019'!G225&lt;G$3+G$296,0,IF('Статистика ВПР 2019'!G225&lt;G$3+2*G$296,1,2)))))</f>
        <v>0</v>
      </c>
      <c r="H225" s="7">
        <f>IF('Статистика ВПР 2019'!H225="","_",IF('Статистика ВПР 2019'!H225&lt;H$3-2*H$296,-2,IF('Статистика ВПР 2019'!H225&lt;H$3-H$296,-1,IF('Статистика ВПР 2019'!H225&lt;H$3+H$296,0,IF('Статистика ВПР 2019'!H225&lt;H$3+2*H$296,1,2)))))</f>
        <v>2</v>
      </c>
      <c r="I225" s="7">
        <f>IF('Статистика ВПР 2019'!I225="","_",IF('Статистика ВПР 2019'!I225&lt;I$3-2*I$296,-2,IF('Статистика ВПР 2019'!I225&lt;I$3-I$296,-1,IF('Статистика ВПР 2019'!I225&lt;I$3+I$296,0,IF('Статистика ВПР 2019'!I225&lt;I$3+2*I$296,1,2)))))</f>
        <v>1</v>
      </c>
      <c r="J225" s="7">
        <f>IF('Статистика ВПР 2019'!J225="","_",IF('Статистика ВПР 2019'!J225&lt;J$3-2*J$296,-2,IF('Статистика ВПР 2019'!J225&lt;J$3-J$296,-1,IF('Статистика ВПР 2019'!J225&lt;J$3+J$296,0,IF('Статистика ВПР 2019'!J225&lt;J$3+2*J$296,1,2)))))</f>
        <v>1</v>
      </c>
      <c r="K225" s="7">
        <f>IF('Статистика ВПР 2019'!K225="","_",IF('Статистика ВПР 2019'!K225&lt;K$3-2*K$296,-2,IF('Статистика ВПР 2019'!K225&lt;K$3-K$296,-1,IF('Статистика ВПР 2019'!K225&lt;K$3+K$296,0,IF('Статистика ВПР 2019'!K225&lt;K$3+2*K$296,1,2)))))</f>
        <v>0</v>
      </c>
      <c r="L225" s="7">
        <f>IF('Статистика ВПР 2019'!L225="","_",IF('Статистика ВПР 2019'!L225&lt;L$3-2*L$296,-2,IF('Статистика ВПР 2019'!L225&lt;L$3-L$296,-1,IF('Статистика ВПР 2019'!L225&lt;L$3+L$296,0,IF('Статистика ВПР 2019'!L225&lt;L$3+2*L$296,1,2)))))</f>
        <v>0</v>
      </c>
      <c r="M225" s="7">
        <f>IF('Статистика ВПР 2019'!M225="","_",IF('Статистика ВПР 2019'!M225&lt;M$3-2*M$296,-2,IF('Статистика ВПР 2019'!M225&lt;M$3-M$296,-1,IF('Статистика ВПР 2019'!M225&lt;M$3+M$296,0,IF('Статистика ВПР 2019'!M225&lt;M$3+2*M$296,1,2)))))</f>
        <v>2</v>
      </c>
      <c r="N225" s="7">
        <f>IF('Статистика ВПР 2019'!N225="","_",IF('Статистика ВПР 2019'!N225&lt;N$3-2*N$296,-2,IF('Статистика ВПР 2019'!N225&lt;N$3-N$296,-1,IF('Статистика ВПР 2019'!N225&lt;N$3+N$296,0,IF('Статистика ВПР 2019'!N225&lt;N$3+2*N$296,1,2)))))</f>
        <v>0</v>
      </c>
      <c r="O225" s="7">
        <f>IF('Статистика ВПР 2019'!O225="","_",IF('Статистика ВПР 2019'!O225&lt;O$3-2*O$296,-2,IF('Статистика ВПР 2019'!O225&lt;O$3-O$296,-1,IF('Статистика ВПР 2019'!O225&lt;O$3+O$296,0,IF('Статистика ВПР 2019'!O225&lt;O$3+2*O$296,1,2)))))</f>
        <v>1</v>
      </c>
      <c r="P225" s="7">
        <f>IF('Статистика ВПР 2019'!P225="","_",IF('Статистика ВПР 2019'!P225&lt;P$3-2*P$296,-2,IF('Статистика ВПР 2019'!P225&lt;P$3-P$296,-1,IF('Статистика ВПР 2019'!P225&lt;P$3+P$296,0,IF('Статистика ВПР 2019'!P225&lt;P$3+2*P$296,1,2)))))</f>
        <v>0</v>
      </c>
      <c r="Q225" s="7">
        <f>IF('Статистика ВПР 2019'!Q225="","_",IF('Статистика ВПР 2019'!Q225&lt;Q$3-2*Q$296,-2,IF('Статистика ВПР 2019'!Q225&lt;Q$3-Q$296,-1,IF('Статистика ВПР 2019'!Q225&lt;Q$3+Q$296,0,IF('Статистика ВПР 2019'!Q225&lt;Q$3+2*Q$296,1,2)))))</f>
        <v>1</v>
      </c>
      <c r="R225" s="7">
        <f>IF('Статистика ВПР 2019'!R225="","_",IF('Статистика ВПР 2019'!R225&lt;R$3-2*R$296,-2,IF('Статистика ВПР 2019'!R225&lt;R$3-R$296,-1,IF('Статистика ВПР 2019'!R225&lt;R$3+R$296,0,IF('Статистика ВПР 2019'!R225&lt;R$3+2*R$296,1,2)))))</f>
        <v>1</v>
      </c>
      <c r="S225" s="7">
        <f>IF('Статистика ВПР 2019'!S225="","_",IF('Статистика ВПР 2019'!S225&lt;S$3-2*S$296,-2,IF('Статистика ВПР 2019'!S225&lt;S$3-S$296,-1,IF('Статистика ВПР 2019'!S225&lt;S$3+S$296,0,IF('Статистика ВПР 2019'!S225&lt;S$3+2*S$296,1,2)))))</f>
        <v>0</v>
      </c>
      <c r="T225" s="7">
        <f>IF('Статистика ВПР 2019'!T225="","_",IF('Статистика ВПР 2019'!T225&lt;T$3-2*T$296,-2,IF('Статистика ВПР 2019'!T225&lt;T$3-T$296,-1,IF('Статистика ВПР 2019'!T225&lt;T$3+T$296,0,IF('Статистика ВПР 2019'!T225&lt;T$3+2*T$296,1,2)))))</f>
        <v>2</v>
      </c>
      <c r="U225" s="7">
        <f>IF('Статистика ВПР 2019'!U225="","_",IF('Статистика ВПР 2019'!U225&lt;U$3-2*U$296,-2,IF('Статистика ВПР 2019'!U225&lt;U$3-U$296,-1,IF('Статистика ВПР 2019'!U225&lt;U$3+U$296,0,IF('Статистика ВПР 2019'!U225&lt;U$3+2*U$296,1,2)))))</f>
        <v>0</v>
      </c>
      <c r="V225" s="7">
        <f>IF('Статистика ВПР 2019'!V225="","_",IF('Статистика ВПР 2019'!V225&lt;V$3-2*V$296,-2,IF('Статистика ВПР 2019'!V225&lt;V$3-V$296,-1,IF('Статистика ВПР 2019'!V225&lt;V$3+V$296,0,IF('Статистика ВПР 2019'!V225&lt;V$3+2*V$296,1,2)))))</f>
        <v>2</v>
      </c>
      <c r="W225" s="7" t="str">
        <f>IF('Статистика ВПР 2019'!W225="","_",IF('Статистика ВПР 2019'!W225&lt;W$3-2*W$296,-2,IF('Статистика ВПР 2019'!W225&lt;W$3-W$296,-1,IF('Статистика ВПР 2019'!W225&lt;W$3+W$296,0,IF('Статистика ВПР 2019'!W225&lt;W$3+2*W$296,1,2)))))</f>
        <v>_</v>
      </c>
      <c r="X225" s="7" t="str">
        <f>IF('Статистика ВПР 2019'!X225="","_",IF('Статистика ВПР 2019'!X225&lt;X$3-2*X$296,-2,IF('Статистика ВПР 2019'!X225&lt;X$3-X$296,-1,IF('Статистика ВПР 2019'!X225&lt;X$3+X$296,0,IF('Статистика ВПР 2019'!X225&lt;X$3+2*X$296,1,2)))))</f>
        <v>_</v>
      </c>
      <c r="Y225" s="7" t="str">
        <f>IF('Статистика ВПР 2019'!Y225="","_",IF('Статистика ВПР 2019'!Y225&lt;Y$3-2*Y$296,-2,IF('Статистика ВПР 2019'!Y225&lt;Y$3-Y$296,-1,IF('Статистика ВПР 2019'!Y225&lt;Y$3+Y$296,0,IF('Статистика ВПР 2019'!Y225&lt;Y$3+2*Y$296,1,2)))))</f>
        <v>_</v>
      </c>
      <c r="Z225" s="7">
        <f>IF('Статистика ВПР 2019'!Z225="","_",IF('Статистика ВПР 2019'!Z225&lt;Z$3-2*Z$296,-2,IF('Статистика ВПР 2019'!Z225&lt;Z$3-Z$296,-1,IF('Статистика ВПР 2019'!Z225&lt;Z$3+Z$296,0,IF('Статистика ВПР 2019'!Z225&lt;Z$3+2*Z$296,1,2)))))</f>
        <v>0</v>
      </c>
      <c r="AA225" s="7">
        <f>IF('Статистика ВПР 2019'!AA225="","_",IF('Статистика ВПР 2019'!AA225&lt;AA$3-2*AA$296,-2,IF('Статистика ВПР 2019'!AA225&lt;AA$3-AA$296,-1,IF('Статистика ВПР 2019'!AA225&lt;AA$3+AA$296,0,IF('Статистика ВПР 2019'!AA225&lt;AA$3+2*AA$296,1,2)))))</f>
        <v>0</v>
      </c>
      <c r="AB225" s="7" t="str">
        <f>IF('Статистика ВПР 2019'!AB225="","_",IF('Статистика ВПР 2019'!AB225&lt;AB$3-2*AB$296,-2,IF('Статистика ВПР 2019'!AB225&lt;AB$3-AB$296,-1,IF('Статистика ВПР 2019'!AB225&lt;AB$3+AB$296,0,IF('Статистика ВПР 2019'!AB225&lt;AB$3+2*AB$296,1,2)))))</f>
        <v>_</v>
      </c>
      <c r="AC225" s="7">
        <f>IF('Статистика ВПР 2019'!AC225="","_",IF('Статистика ВПР 2019'!AC225&lt;AC$3-2*AC$296,-2,IF('Статистика ВПР 2019'!AC225&lt;AC$3-AC$296,-1,IF('Статистика ВПР 2019'!AC225&lt;AC$3+AC$296,0,IF('Статистика ВПР 2019'!AC225&lt;AC$3+2*AC$296,1,2)))))</f>
        <v>1</v>
      </c>
      <c r="AD225" s="7">
        <f>IF('Статистика ВПР 2019'!AD225="","_",IF('Статистика ВПР 2019'!AD225&lt;AD$3-2*AD$296,-2,IF('Статистика ВПР 2019'!AD225&lt;AD$3-AD$296,-1,IF('Статистика ВПР 2019'!AD225&lt;AD$3+AD$296,0,IF('Статистика ВПР 2019'!AD225&lt;AD$3+2*AD$296,1,2)))))</f>
        <v>0</v>
      </c>
      <c r="AE225" s="7">
        <f>IF('Статистика ВПР 2019'!AE225="","_",IF('Статистика ВПР 2019'!AE225&lt;AE$3-2*AE$296,-2,IF('Статистика ВПР 2019'!AE225&lt;AE$3-AE$296,-1,IF('Статистика ВПР 2019'!AE225&lt;AE$3+AE$296,0,IF('Статистика ВПР 2019'!AE225&lt;AE$3+2*AE$296,1,2)))))</f>
        <v>0</v>
      </c>
      <c r="AF225" s="7">
        <f>IF('Статистика ВПР 2019'!AF225="","_",IF('Статистика ВПР 2019'!AF225&lt;AF$3-2*AF$296,-2,IF('Статистика ВПР 2019'!AF225&lt;AF$3-AF$296,-1,IF('Статистика ВПР 2019'!AF225&lt;AF$3+AF$296,0,IF('Статистика ВПР 2019'!AF225&lt;AF$3+2*AF$296,1,2)))))</f>
        <v>0</v>
      </c>
      <c r="AG225" s="7" t="str">
        <f>IF('Статистика ВПР 2019'!AG225="","_",IF('Статистика ВПР 2019'!AG225&lt;AG$3-2*AG$296,-2,IF('Статистика ВПР 2019'!AG225&lt;AG$3-AG$296,-1,IF('Статистика ВПР 2019'!AG225&lt;AG$3+AG$296,0,IF('Статистика ВПР 2019'!AG225&lt;AG$3+2*AG$296,1,2)))))</f>
        <v>_</v>
      </c>
      <c r="AH225" s="7" t="str">
        <f>IF('Статистика ВПР 2019'!AH225="","_",IF('Статистика ВПР 2019'!AH225&lt;AH$3-2*AH$296,-2,IF('Статистика ВПР 2019'!AH225&lt;AH$3-AH$296,-1,IF('Статистика ВПР 2019'!AH225&lt;AH$3+AH$296,0,IF('Статистика ВПР 2019'!AH225&lt;AH$3+2*AH$296,1,2)))))</f>
        <v>_</v>
      </c>
      <c r="AI225" s="7" t="str">
        <f>IF('Статистика ВПР 2019'!AI225="","_",IF('Статистика ВПР 2019'!AI225&lt;AI$3-2*AI$296,-2,IF('Статистика ВПР 2019'!AI225&lt;AI$3-AI$296,-1,IF('Статистика ВПР 2019'!AI225&lt;AI$3+AI$296,0,IF('Статистика ВПР 2019'!AI225&lt;AI$3+2*AI$296,1,2)))))</f>
        <v>_</v>
      </c>
      <c r="AJ225" s="7" t="str">
        <f>IF('Статистика ВПР 2019'!AJ225="","_",IF('Статистика ВПР 2019'!AJ225&lt;AJ$3-2*AJ$296,-2,IF('Статистика ВПР 2019'!AJ225&lt;AJ$3-AJ$296,-1,IF('Статистика ВПР 2019'!AJ225&lt;AJ$3+AJ$296,0,IF('Статистика ВПР 2019'!AJ225&lt;AJ$3+2*AJ$296,1,2)))))</f>
        <v>_</v>
      </c>
      <c r="AK225" s="7" t="str">
        <f>IF('Статистика ВПР 2019'!AK225="","_",IF('Статистика ВПР 2019'!AK225&lt;AK$3-2*AK$296,-2,IF('Статистика ВПР 2019'!AK225&lt;AK$3-AK$296,-1,IF('Статистика ВПР 2019'!AK225&lt;AK$3+AK$296,0,IF('Статистика ВПР 2019'!AK225&lt;AK$3+2*AK$296,1,2)))))</f>
        <v>_</v>
      </c>
      <c r="AL225" s="2">
        <f t="shared" si="3"/>
        <v>35</v>
      </c>
    </row>
    <row r="226" spans="1:38" x14ac:dyDescent="0.25">
      <c r="A226" s="4" t="s">
        <v>114</v>
      </c>
      <c r="B226" s="6" t="s">
        <v>122</v>
      </c>
      <c r="C226" s="7">
        <f>IF('Статистика ВПР 2019'!C226="","_",IF('Статистика ВПР 2019'!C226&lt;C$3-2*C$296,-2,IF('Статистика ВПР 2019'!C226&lt;C$3-C$296,-1,IF('Статистика ВПР 2019'!C226&lt;C$3+C$296,0,IF('Статистика ВПР 2019'!C226&lt;C$3+2*C$296,1,2)))))</f>
        <v>0</v>
      </c>
      <c r="D226" s="7">
        <f>IF('Статистика ВПР 2019'!D226="","_",IF('Статистика ВПР 2019'!D226&lt;D$3-2*D$296,-2,IF('Статистика ВПР 2019'!D226&lt;D$3-D$296,-1,IF('Статистика ВПР 2019'!D226&lt;D$3+D$296,0,IF('Статистика ВПР 2019'!D226&lt;D$3+2*D$296,1,2)))))</f>
        <v>0</v>
      </c>
      <c r="E226" s="7">
        <f>IF('Статистика ВПР 2019'!E226="","_",IF('Статистика ВПР 2019'!E226&lt;E$3-2*E$296,-2,IF('Статистика ВПР 2019'!E226&lt;E$3-E$296,-1,IF('Статистика ВПР 2019'!E226&lt;E$3+E$296,0,IF('Статистика ВПР 2019'!E226&lt;E$3+2*E$296,1,2)))))</f>
        <v>0</v>
      </c>
      <c r="F226" s="7">
        <f>IF('Статистика ВПР 2019'!F226="","_",IF('Статистика ВПР 2019'!F226&lt;F$3-2*F$296,-2,IF('Статистика ВПР 2019'!F226&lt;F$3-F$296,-1,IF('Статистика ВПР 2019'!F226&lt;F$3+F$296,0,IF('Статистика ВПР 2019'!F226&lt;F$3+2*F$296,1,2)))))</f>
        <v>0</v>
      </c>
      <c r="G226" s="7">
        <f>IF('Статистика ВПР 2019'!G226="","_",IF('Статистика ВПР 2019'!G226&lt;G$3-2*G$296,-2,IF('Статистика ВПР 2019'!G226&lt;G$3-G$296,-1,IF('Статистика ВПР 2019'!G226&lt;G$3+G$296,0,IF('Статистика ВПР 2019'!G226&lt;G$3+2*G$296,1,2)))))</f>
        <v>1</v>
      </c>
      <c r="H226" s="7">
        <f>IF('Статистика ВПР 2019'!H226="","_",IF('Статистика ВПР 2019'!H226&lt;H$3-2*H$296,-2,IF('Статистика ВПР 2019'!H226&lt;H$3-H$296,-1,IF('Статистика ВПР 2019'!H226&lt;H$3+H$296,0,IF('Статистика ВПР 2019'!H226&lt;H$3+2*H$296,1,2)))))</f>
        <v>2</v>
      </c>
      <c r="I226" s="7">
        <f>IF('Статистика ВПР 2019'!I226="","_",IF('Статистика ВПР 2019'!I226&lt;I$3-2*I$296,-2,IF('Статистика ВПР 2019'!I226&lt;I$3-I$296,-1,IF('Статистика ВПР 2019'!I226&lt;I$3+I$296,0,IF('Статистика ВПР 2019'!I226&lt;I$3+2*I$296,1,2)))))</f>
        <v>0</v>
      </c>
      <c r="J226" s="7">
        <f>IF('Статистика ВПР 2019'!J226="","_",IF('Статистика ВПР 2019'!J226&lt;J$3-2*J$296,-2,IF('Статистика ВПР 2019'!J226&lt;J$3-J$296,-1,IF('Статистика ВПР 2019'!J226&lt;J$3+J$296,0,IF('Статистика ВПР 2019'!J226&lt;J$3+2*J$296,1,2)))))</f>
        <v>0</v>
      </c>
      <c r="K226" s="7">
        <f>IF('Статистика ВПР 2019'!K226="","_",IF('Статистика ВПР 2019'!K226&lt;K$3-2*K$296,-2,IF('Статистика ВПР 2019'!K226&lt;K$3-K$296,-1,IF('Статистика ВПР 2019'!K226&lt;K$3+K$296,0,IF('Статистика ВПР 2019'!K226&lt;K$3+2*K$296,1,2)))))</f>
        <v>0</v>
      </c>
      <c r="L226" s="7">
        <f>IF('Статистика ВПР 2019'!L226="","_",IF('Статистика ВПР 2019'!L226&lt;L$3-2*L$296,-2,IF('Статистика ВПР 2019'!L226&lt;L$3-L$296,-1,IF('Статистика ВПР 2019'!L226&lt;L$3+L$296,0,IF('Статистика ВПР 2019'!L226&lt;L$3+2*L$296,1,2)))))</f>
        <v>1</v>
      </c>
      <c r="M226" s="7">
        <f>IF('Статистика ВПР 2019'!M226="","_",IF('Статистика ВПР 2019'!M226&lt;M$3-2*M$296,-2,IF('Статистика ВПР 2019'!M226&lt;M$3-M$296,-1,IF('Статистика ВПР 2019'!M226&lt;M$3+M$296,0,IF('Статистика ВПР 2019'!M226&lt;M$3+2*M$296,1,2)))))</f>
        <v>0</v>
      </c>
      <c r="N226" s="7">
        <f>IF('Статистика ВПР 2019'!N226="","_",IF('Статистика ВПР 2019'!N226&lt;N$3-2*N$296,-2,IF('Статистика ВПР 2019'!N226&lt;N$3-N$296,-1,IF('Статистика ВПР 2019'!N226&lt;N$3+N$296,0,IF('Статистика ВПР 2019'!N226&lt;N$3+2*N$296,1,2)))))</f>
        <v>0</v>
      </c>
      <c r="O226" s="7">
        <f>IF('Статистика ВПР 2019'!O226="","_",IF('Статистика ВПР 2019'!O226&lt;O$3-2*O$296,-2,IF('Статистика ВПР 2019'!O226&lt;O$3-O$296,-1,IF('Статистика ВПР 2019'!O226&lt;O$3+O$296,0,IF('Статистика ВПР 2019'!O226&lt;O$3+2*O$296,1,2)))))</f>
        <v>0</v>
      </c>
      <c r="P226" s="7">
        <f>IF('Статистика ВПР 2019'!P226="","_",IF('Статистика ВПР 2019'!P226&lt;P$3-2*P$296,-2,IF('Статистика ВПР 2019'!P226&lt;P$3-P$296,-1,IF('Статистика ВПР 2019'!P226&lt;P$3+P$296,0,IF('Статистика ВПР 2019'!P226&lt;P$3+2*P$296,1,2)))))</f>
        <v>0</v>
      </c>
      <c r="Q226" s="7">
        <f>IF('Статистика ВПР 2019'!Q226="","_",IF('Статистика ВПР 2019'!Q226&lt;Q$3-2*Q$296,-2,IF('Статистика ВПР 2019'!Q226&lt;Q$3-Q$296,-1,IF('Статистика ВПР 2019'!Q226&lt;Q$3+Q$296,0,IF('Статистика ВПР 2019'!Q226&lt;Q$3+2*Q$296,1,2)))))</f>
        <v>-1</v>
      </c>
      <c r="R226" s="7">
        <f>IF('Статистика ВПР 2019'!R226="","_",IF('Статистика ВПР 2019'!R226&lt;R$3-2*R$296,-2,IF('Статистика ВПР 2019'!R226&lt;R$3-R$296,-1,IF('Статистика ВПР 2019'!R226&lt;R$3+R$296,0,IF('Статистика ВПР 2019'!R226&lt;R$3+2*R$296,1,2)))))</f>
        <v>0</v>
      </c>
      <c r="S226" s="7">
        <f>IF('Статистика ВПР 2019'!S226="","_",IF('Статистика ВПР 2019'!S226&lt;S$3-2*S$296,-2,IF('Статистика ВПР 2019'!S226&lt;S$3-S$296,-1,IF('Статистика ВПР 2019'!S226&lt;S$3+S$296,0,IF('Статистика ВПР 2019'!S226&lt;S$3+2*S$296,1,2)))))</f>
        <v>0</v>
      </c>
      <c r="T226" s="7">
        <f>IF('Статистика ВПР 2019'!T226="","_",IF('Статистика ВПР 2019'!T226&lt;T$3-2*T$296,-2,IF('Статистика ВПР 2019'!T226&lt;T$3-T$296,-1,IF('Статистика ВПР 2019'!T226&lt;T$3+T$296,0,IF('Статистика ВПР 2019'!T226&lt;T$3+2*T$296,1,2)))))</f>
        <v>0</v>
      </c>
      <c r="U226" s="7">
        <f>IF('Статистика ВПР 2019'!U226="","_",IF('Статистика ВПР 2019'!U226&lt;U$3-2*U$296,-2,IF('Статистика ВПР 2019'!U226&lt;U$3-U$296,-1,IF('Статистика ВПР 2019'!U226&lt;U$3+U$296,0,IF('Статистика ВПР 2019'!U226&lt;U$3+2*U$296,1,2)))))</f>
        <v>1</v>
      </c>
      <c r="V226" s="7">
        <f>IF('Статистика ВПР 2019'!V226="","_",IF('Статистика ВПР 2019'!V226&lt;V$3-2*V$296,-2,IF('Статистика ВПР 2019'!V226&lt;V$3-V$296,-1,IF('Статистика ВПР 2019'!V226&lt;V$3+V$296,0,IF('Статистика ВПР 2019'!V226&lt;V$3+2*V$296,1,2)))))</f>
        <v>0</v>
      </c>
      <c r="W226" s="7" t="str">
        <f>IF('Статистика ВПР 2019'!W226="","_",IF('Статистика ВПР 2019'!W226&lt;W$3-2*W$296,-2,IF('Статистика ВПР 2019'!W226&lt;W$3-W$296,-1,IF('Статистика ВПР 2019'!W226&lt;W$3+W$296,0,IF('Статистика ВПР 2019'!W226&lt;W$3+2*W$296,1,2)))))</f>
        <v>_</v>
      </c>
      <c r="X226" s="7" t="str">
        <f>IF('Статистика ВПР 2019'!X226="","_",IF('Статистика ВПР 2019'!X226&lt;X$3-2*X$296,-2,IF('Статистика ВПР 2019'!X226&lt;X$3-X$296,-1,IF('Статистика ВПР 2019'!X226&lt;X$3+X$296,0,IF('Статистика ВПР 2019'!X226&lt;X$3+2*X$296,1,2)))))</f>
        <v>_</v>
      </c>
      <c r="Y226" s="7" t="str">
        <f>IF('Статистика ВПР 2019'!Y226="","_",IF('Статистика ВПР 2019'!Y226&lt;Y$3-2*Y$296,-2,IF('Статистика ВПР 2019'!Y226&lt;Y$3-Y$296,-1,IF('Статистика ВПР 2019'!Y226&lt;Y$3+Y$296,0,IF('Статистика ВПР 2019'!Y226&lt;Y$3+2*Y$296,1,2)))))</f>
        <v>_</v>
      </c>
      <c r="Z226" s="7" t="str">
        <f>IF('Статистика ВПР 2019'!Z226="","_",IF('Статистика ВПР 2019'!Z226&lt;Z$3-2*Z$296,-2,IF('Статистика ВПР 2019'!Z226&lt;Z$3-Z$296,-1,IF('Статистика ВПР 2019'!Z226&lt;Z$3+Z$296,0,IF('Статистика ВПР 2019'!Z226&lt;Z$3+2*Z$296,1,2)))))</f>
        <v>_</v>
      </c>
      <c r="AA226" s="7">
        <f>IF('Статистика ВПР 2019'!AA226="","_",IF('Статистика ВПР 2019'!AA226&lt;AA$3-2*AA$296,-2,IF('Статистика ВПР 2019'!AA226&lt;AA$3-AA$296,-1,IF('Статистика ВПР 2019'!AA226&lt;AA$3+AA$296,0,IF('Статистика ВПР 2019'!AA226&lt;AA$3+2*AA$296,1,2)))))</f>
        <v>0</v>
      </c>
      <c r="AB226" s="7">
        <f>IF('Статистика ВПР 2019'!AB226="","_",IF('Статистика ВПР 2019'!AB226&lt;AB$3-2*AB$296,-2,IF('Статистика ВПР 2019'!AB226&lt;AB$3-AB$296,-1,IF('Статистика ВПР 2019'!AB226&lt;AB$3+AB$296,0,IF('Статистика ВПР 2019'!AB226&lt;AB$3+2*AB$296,1,2)))))</f>
        <v>0</v>
      </c>
      <c r="AC226" s="7">
        <f>IF('Статистика ВПР 2019'!AC226="","_",IF('Статистика ВПР 2019'!AC226&lt;AC$3-2*AC$296,-2,IF('Статистика ВПР 2019'!AC226&lt;AC$3-AC$296,-1,IF('Статистика ВПР 2019'!AC226&lt;AC$3+AC$296,0,IF('Статистика ВПР 2019'!AC226&lt;AC$3+2*AC$296,1,2)))))</f>
        <v>1</v>
      </c>
      <c r="AD226" s="7">
        <f>IF('Статистика ВПР 2019'!AD226="","_",IF('Статистика ВПР 2019'!AD226&lt;AD$3-2*AD$296,-2,IF('Статистика ВПР 2019'!AD226&lt;AD$3-AD$296,-1,IF('Статистика ВПР 2019'!AD226&lt;AD$3+AD$296,0,IF('Статистика ВПР 2019'!AD226&lt;AD$3+2*AD$296,1,2)))))</f>
        <v>0</v>
      </c>
      <c r="AE226" s="7">
        <f>IF('Статистика ВПР 2019'!AE226="","_",IF('Статистика ВПР 2019'!AE226&lt;AE$3-2*AE$296,-2,IF('Статистика ВПР 2019'!AE226&lt;AE$3-AE$296,-1,IF('Статистика ВПР 2019'!AE226&lt;AE$3+AE$296,0,IF('Статистика ВПР 2019'!AE226&lt;AE$3+2*AE$296,1,2)))))</f>
        <v>0</v>
      </c>
      <c r="AF226" s="7">
        <f>IF('Статистика ВПР 2019'!AF226="","_",IF('Статистика ВПР 2019'!AF226&lt;AF$3-2*AF$296,-2,IF('Статистика ВПР 2019'!AF226&lt;AF$3-AF$296,-1,IF('Статистика ВПР 2019'!AF226&lt;AF$3+AF$296,0,IF('Статистика ВПР 2019'!AF226&lt;AF$3+2*AF$296,1,2)))))</f>
        <v>0</v>
      </c>
      <c r="AG226" s="7" t="str">
        <f>IF('Статистика ВПР 2019'!AG226="","_",IF('Статистика ВПР 2019'!AG226&lt;AG$3-2*AG$296,-2,IF('Статистика ВПР 2019'!AG226&lt;AG$3-AG$296,-1,IF('Статистика ВПР 2019'!AG226&lt;AG$3+AG$296,0,IF('Статистика ВПР 2019'!AG226&lt;AG$3+2*AG$296,1,2)))))</f>
        <v>_</v>
      </c>
      <c r="AH226" s="7" t="str">
        <f>IF('Статистика ВПР 2019'!AH226="","_",IF('Статистика ВПР 2019'!AH226&lt;AH$3-2*AH$296,-2,IF('Статистика ВПР 2019'!AH226&lt;AH$3-AH$296,-1,IF('Статистика ВПР 2019'!AH226&lt;AH$3+AH$296,0,IF('Статистика ВПР 2019'!AH226&lt;AH$3+2*AH$296,1,2)))))</f>
        <v>_</v>
      </c>
      <c r="AI226" s="7" t="str">
        <f>IF('Статистика ВПР 2019'!AI226="","_",IF('Статистика ВПР 2019'!AI226&lt;AI$3-2*AI$296,-2,IF('Статистика ВПР 2019'!AI226&lt;AI$3-AI$296,-1,IF('Статистика ВПР 2019'!AI226&lt;AI$3+AI$296,0,IF('Статистика ВПР 2019'!AI226&lt;AI$3+2*AI$296,1,2)))))</f>
        <v>_</v>
      </c>
      <c r="AJ226" s="7" t="str">
        <f>IF('Статистика ВПР 2019'!AJ226="","_",IF('Статистика ВПР 2019'!AJ226&lt;AJ$3-2*AJ$296,-2,IF('Статистика ВПР 2019'!AJ226&lt;AJ$3-AJ$296,-1,IF('Статистика ВПР 2019'!AJ226&lt;AJ$3+AJ$296,0,IF('Статистика ВПР 2019'!AJ226&lt;AJ$3+2*AJ$296,1,2)))))</f>
        <v>_</v>
      </c>
      <c r="AK226" s="7" t="str">
        <f>IF('Статистика ВПР 2019'!AK226="","_",IF('Статистика ВПР 2019'!AK226&lt;AK$3-2*AK$296,-2,IF('Статистика ВПР 2019'!AK226&lt;AK$3-AK$296,-1,IF('Статистика ВПР 2019'!AK226&lt;AK$3+AK$296,0,IF('Статистика ВПР 2019'!AK226&lt;AK$3+2*AK$296,1,2)))))</f>
        <v>_</v>
      </c>
      <c r="AL226" s="2">
        <f t="shared" si="3"/>
        <v>35</v>
      </c>
    </row>
    <row r="227" spans="1:38" x14ac:dyDescent="0.25">
      <c r="A227" s="4" t="s">
        <v>114</v>
      </c>
      <c r="B227" s="6" t="s">
        <v>195</v>
      </c>
      <c r="C227" s="7">
        <f>IF('Статистика ВПР 2019'!C227="","_",IF('Статистика ВПР 2019'!C227&lt;C$3-2*C$296,-2,IF('Статистика ВПР 2019'!C227&lt;C$3-C$296,-1,IF('Статистика ВПР 2019'!C227&lt;C$3+C$296,0,IF('Статистика ВПР 2019'!C227&lt;C$3+2*C$296,1,2)))))</f>
        <v>-1</v>
      </c>
      <c r="D227" s="7">
        <f>IF('Статистика ВПР 2019'!D227="","_",IF('Статистика ВПР 2019'!D227&lt;D$3-2*D$296,-2,IF('Статистика ВПР 2019'!D227&lt;D$3-D$296,-1,IF('Статистика ВПР 2019'!D227&lt;D$3+D$296,0,IF('Статистика ВПР 2019'!D227&lt;D$3+2*D$296,1,2)))))</f>
        <v>0</v>
      </c>
      <c r="E227" s="7">
        <f>IF('Статистика ВПР 2019'!E227="","_",IF('Статистика ВПР 2019'!E227&lt;E$3-2*E$296,-2,IF('Статистика ВПР 2019'!E227&lt;E$3-E$296,-1,IF('Статистика ВПР 2019'!E227&lt;E$3+E$296,0,IF('Статистика ВПР 2019'!E227&lt;E$3+2*E$296,1,2)))))</f>
        <v>-1</v>
      </c>
      <c r="F227" s="7">
        <f>IF('Статистика ВПР 2019'!F227="","_",IF('Статистика ВПР 2019'!F227&lt;F$3-2*F$296,-2,IF('Статистика ВПР 2019'!F227&lt;F$3-F$296,-1,IF('Статистика ВПР 2019'!F227&lt;F$3+F$296,0,IF('Статистика ВПР 2019'!F227&lt;F$3+2*F$296,1,2)))))</f>
        <v>-1</v>
      </c>
      <c r="G227" s="7">
        <f>IF('Статистика ВПР 2019'!G227="","_",IF('Статистика ВПР 2019'!G227&lt;G$3-2*G$296,-2,IF('Статистика ВПР 2019'!G227&lt;G$3-G$296,-1,IF('Статистика ВПР 2019'!G227&lt;G$3+G$296,0,IF('Статистика ВПР 2019'!G227&lt;G$3+2*G$296,1,2)))))</f>
        <v>0</v>
      </c>
      <c r="H227" s="7">
        <f>IF('Статистика ВПР 2019'!H227="","_",IF('Статистика ВПР 2019'!H227&lt;H$3-2*H$296,-2,IF('Статистика ВПР 2019'!H227&lt;H$3-H$296,-1,IF('Статистика ВПР 2019'!H227&lt;H$3+H$296,0,IF('Статистика ВПР 2019'!H227&lt;H$3+2*H$296,1,2)))))</f>
        <v>0</v>
      </c>
      <c r="I227" s="7">
        <f>IF('Статистика ВПР 2019'!I227="","_",IF('Статистика ВПР 2019'!I227&lt;I$3-2*I$296,-2,IF('Статистика ВПР 2019'!I227&lt;I$3-I$296,-1,IF('Статистика ВПР 2019'!I227&lt;I$3+I$296,0,IF('Статистика ВПР 2019'!I227&lt;I$3+2*I$296,1,2)))))</f>
        <v>-1</v>
      </c>
      <c r="J227" s="7">
        <f>IF('Статистика ВПР 2019'!J227="","_",IF('Статистика ВПР 2019'!J227&lt;J$3-2*J$296,-2,IF('Статистика ВПР 2019'!J227&lt;J$3-J$296,-1,IF('Статистика ВПР 2019'!J227&lt;J$3+J$296,0,IF('Статистика ВПР 2019'!J227&lt;J$3+2*J$296,1,2)))))</f>
        <v>-2</v>
      </c>
      <c r="K227" s="7">
        <f>IF('Статистика ВПР 2019'!K227="","_",IF('Статистика ВПР 2019'!K227&lt;K$3-2*K$296,-2,IF('Статистика ВПР 2019'!K227&lt;K$3-K$296,-1,IF('Статистика ВПР 2019'!K227&lt;K$3+K$296,0,IF('Статистика ВПР 2019'!K227&lt;K$3+2*K$296,1,2)))))</f>
        <v>0</v>
      </c>
      <c r="L227" s="7">
        <f>IF('Статистика ВПР 2019'!L227="","_",IF('Статистика ВПР 2019'!L227&lt;L$3-2*L$296,-2,IF('Статистика ВПР 2019'!L227&lt;L$3-L$296,-1,IF('Статистика ВПР 2019'!L227&lt;L$3+L$296,0,IF('Статистика ВПР 2019'!L227&lt;L$3+2*L$296,1,2)))))</f>
        <v>-1</v>
      </c>
      <c r="M227" s="7">
        <f>IF('Статистика ВПР 2019'!M227="","_",IF('Статистика ВПР 2019'!M227&lt;M$3-2*M$296,-2,IF('Статистика ВПР 2019'!M227&lt;M$3-M$296,-1,IF('Статистика ВПР 2019'!M227&lt;M$3+M$296,0,IF('Статистика ВПР 2019'!M227&lt;M$3+2*M$296,1,2)))))</f>
        <v>0</v>
      </c>
      <c r="N227" s="7">
        <f>IF('Статистика ВПР 2019'!N227="","_",IF('Статистика ВПР 2019'!N227&lt;N$3-2*N$296,-2,IF('Статистика ВПР 2019'!N227&lt;N$3-N$296,-1,IF('Статистика ВПР 2019'!N227&lt;N$3+N$296,0,IF('Статистика ВПР 2019'!N227&lt;N$3+2*N$296,1,2)))))</f>
        <v>-1</v>
      </c>
      <c r="O227" s="7">
        <f>IF('Статистика ВПР 2019'!O227="","_",IF('Статистика ВПР 2019'!O227&lt;O$3-2*O$296,-2,IF('Статистика ВПР 2019'!O227&lt;O$3-O$296,-1,IF('Статистика ВПР 2019'!O227&lt;O$3+O$296,0,IF('Статистика ВПР 2019'!O227&lt;O$3+2*O$296,1,2)))))</f>
        <v>0</v>
      </c>
      <c r="P227" s="7">
        <f>IF('Статистика ВПР 2019'!P227="","_",IF('Статистика ВПР 2019'!P227&lt;P$3-2*P$296,-2,IF('Статистика ВПР 2019'!P227&lt;P$3-P$296,-1,IF('Статистика ВПР 2019'!P227&lt;P$3+P$296,0,IF('Статистика ВПР 2019'!P227&lt;P$3+2*P$296,1,2)))))</f>
        <v>0</v>
      </c>
      <c r="Q227" s="7">
        <f>IF('Статистика ВПР 2019'!Q227="","_",IF('Статистика ВПР 2019'!Q227&lt;Q$3-2*Q$296,-2,IF('Статистика ВПР 2019'!Q227&lt;Q$3-Q$296,-1,IF('Статистика ВПР 2019'!Q227&lt;Q$3+Q$296,0,IF('Статистика ВПР 2019'!Q227&lt;Q$3+2*Q$296,1,2)))))</f>
        <v>0</v>
      </c>
      <c r="R227" s="7" t="str">
        <f>IF('Статистика ВПР 2019'!R227="","_",IF('Статистика ВПР 2019'!R227&lt;R$3-2*R$296,-2,IF('Статистика ВПР 2019'!R227&lt;R$3-R$296,-1,IF('Статистика ВПР 2019'!R227&lt;R$3+R$296,0,IF('Статистика ВПР 2019'!R227&lt;R$3+2*R$296,1,2)))))</f>
        <v>_</v>
      </c>
      <c r="S227" s="7">
        <f>IF('Статистика ВПР 2019'!S227="","_",IF('Статистика ВПР 2019'!S227&lt;S$3-2*S$296,-2,IF('Статистика ВПР 2019'!S227&lt;S$3-S$296,-1,IF('Статистика ВПР 2019'!S227&lt;S$3+S$296,0,IF('Статистика ВПР 2019'!S227&lt;S$3+2*S$296,1,2)))))</f>
        <v>-1</v>
      </c>
      <c r="T227" s="7">
        <f>IF('Статистика ВПР 2019'!T227="","_",IF('Статистика ВПР 2019'!T227&lt;T$3-2*T$296,-2,IF('Статистика ВПР 2019'!T227&lt;T$3-T$296,-1,IF('Статистика ВПР 2019'!T227&lt;T$3+T$296,0,IF('Статистика ВПР 2019'!T227&lt;T$3+2*T$296,1,2)))))</f>
        <v>0</v>
      </c>
      <c r="U227" s="7">
        <f>IF('Статистика ВПР 2019'!U227="","_",IF('Статистика ВПР 2019'!U227&lt;U$3-2*U$296,-2,IF('Статистика ВПР 2019'!U227&lt;U$3-U$296,-1,IF('Статистика ВПР 2019'!U227&lt;U$3+U$296,0,IF('Статистика ВПР 2019'!U227&lt;U$3+2*U$296,1,2)))))</f>
        <v>0</v>
      </c>
      <c r="V227" s="7">
        <f>IF('Статистика ВПР 2019'!V227="","_",IF('Статистика ВПР 2019'!V227&lt;V$3-2*V$296,-2,IF('Статистика ВПР 2019'!V227&lt;V$3-V$296,-1,IF('Статистика ВПР 2019'!V227&lt;V$3+V$296,0,IF('Статистика ВПР 2019'!V227&lt;V$3+2*V$296,1,2)))))</f>
        <v>-1</v>
      </c>
      <c r="W227" s="7" t="str">
        <f>IF('Статистика ВПР 2019'!W227="","_",IF('Статистика ВПР 2019'!W227&lt;W$3-2*W$296,-2,IF('Статистика ВПР 2019'!W227&lt;W$3-W$296,-1,IF('Статистика ВПР 2019'!W227&lt;W$3+W$296,0,IF('Статистика ВПР 2019'!W227&lt;W$3+2*W$296,1,2)))))</f>
        <v>_</v>
      </c>
      <c r="X227" s="7" t="str">
        <f>IF('Статистика ВПР 2019'!X227="","_",IF('Статистика ВПР 2019'!X227&lt;X$3-2*X$296,-2,IF('Статистика ВПР 2019'!X227&lt;X$3-X$296,-1,IF('Статистика ВПР 2019'!X227&lt;X$3+X$296,0,IF('Статистика ВПР 2019'!X227&lt;X$3+2*X$296,1,2)))))</f>
        <v>_</v>
      </c>
      <c r="Y227" s="7" t="str">
        <f>IF('Статистика ВПР 2019'!Y227="","_",IF('Статистика ВПР 2019'!Y227&lt;Y$3-2*Y$296,-2,IF('Статистика ВПР 2019'!Y227&lt;Y$3-Y$296,-1,IF('Статистика ВПР 2019'!Y227&lt;Y$3+Y$296,0,IF('Статистика ВПР 2019'!Y227&lt;Y$3+2*Y$296,1,2)))))</f>
        <v>_</v>
      </c>
      <c r="Z227" s="7" t="str">
        <f>IF('Статистика ВПР 2019'!Z227="","_",IF('Статистика ВПР 2019'!Z227&lt;Z$3-2*Z$296,-2,IF('Статистика ВПР 2019'!Z227&lt;Z$3-Z$296,-1,IF('Статистика ВПР 2019'!Z227&lt;Z$3+Z$296,0,IF('Статистика ВПР 2019'!Z227&lt;Z$3+2*Z$296,1,2)))))</f>
        <v>_</v>
      </c>
      <c r="AA227" s="7" t="str">
        <f>IF('Статистика ВПР 2019'!AA227="","_",IF('Статистика ВПР 2019'!AA227&lt;AA$3-2*AA$296,-2,IF('Статистика ВПР 2019'!AA227&lt;AA$3-AA$296,-1,IF('Статистика ВПР 2019'!AA227&lt;AA$3+AA$296,0,IF('Статистика ВПР 2019'!AA227&lt;AA$3+2*AA$296,1,2)))))</f>
        <v>_</v>
      </c>
      <c r="AB227" s="7" t="str">
        <f>IF('Статистика ВПР 2019'!AB227="","_",IF('Статистика ВПР 2019'!AB227&lt;AB$3-2*AB$296,-2,IF('Статистика ВПР 2019'!AB227&lt;AB$3-AB$296,-1,IF('Статистика ВПР 2019'!AB227&lt;AB$3+AB$296,0,IF('Статистика ВПР 2019'!AB227&lt;AB$3+2*AB$296,1,2)))))</f>
        <v>_</v>
      </c>
      <c r="AC227" s="7" t="str">
        <f>IF('Статистика ВПР 2019'!AC227="","_",IF('Статистика ВПР 2019'!AC227&lt;AC$3-2*AC$296,-2,IF('Статистика ВПР 2019'!AC227&lt;AC$3-AC$296,-1,IF('Статистика ВПР 2019'!AC227&lt;AC$3+AC$296,0,IF('Статистика ВПР 2019'!AC227&lt;AC$3+2*AC$296,1,2)))))</f>
        <v>_</v>
      </c>
      <c r="AD227" s="7" t="str">
        <f>IF('Статистика ВПР 2019'!AD227="","_",IF('Статистика ВПР 2019'!AD227&lt;AD$3-2*AD$296,-2,IF('Статистика ВПР 2019'!AD227&lt;AD$3-AD$296,-1,IF('Статистика ВПР 2019'!AD227&lt;AD$3+AD$296,0,IF('Статистика ВПР 2019'!AD227&lt;AD$3+2*AD$296,1,2)))))</f>
        <v>_</v>
      </c>
      <c r="AE227" s="7">
        <f>IF('Статистика ВПР 2019'!AE227="","_",IF('Статистика ВПР 2019'!AE227&lt;AE$3-2*AE$296,-2,IF('Статистика ВПР 2019'!AE227&lt;AE$3-AE$296,-1,IF('Статистика ВПР 2019'!AE227&lt;AE$3+AE$296,0,IF('Статистика ВПР 2019'!AE227&lt;AE$3+2*AE$296,1,2)))))</f>
        <v>0</v>
      </c>
      <c r="AF227" s="7" t="str">
        <f>IF('Статистика ВПР 2019'!AF227="","_",IF('Статистика ВПР 2019'!AF227&lt;AF$3-2*AF$296,-2,IF('Статистика ВПР 2019'!AF227&lt;AF$3-AF$296,-1,IF('Статистика ВПР 2019'!AF227&lt;AF$3+AF$296,0,IF('Статистика ВПР 2019'!AF227&lt;AF$3+2*AF$296,1,2)))))</f>
        <v>_</v>
      </c>
      <c r="AG227" s="7" t="str">
        <f>IF('Статистика ВПР 2019'!AG227="","_",IF('Статистика ВПР 2019'!AG227&lt;AG$3-2*AG$296,-2,IF('Статистика ВПР 2019'!AG227&lt;AG$3-AG$296,-1,IF('Статистика ВПР 2019'!AG227&lt;AG$3+AG$296,0,IF('Статистика ВПР 2019'!AG227&lt;AG$3+2*AG$296,1,2)))))</f>
        <v>_</v>
      </c>
      <c r="AH227" s="7" t="str">
        <f>IF('Статистика ВПР 2019'!AH227="","_",IF('Статистика ВПР 2019'!AH227&lt;AH$3-2*AH$296,-2,IF('Статистика ВПР 2019'!AH227&lt;AH$3-AH$296,-1,IF('Статистика ВПР 2019'!AH227&lt;AH$3+AH$296,0,IF('Статистика ВПР 2019'!AH227&lt;AH$3+2*AH$296,1,2)))))</f>
        <v>_</v>
      </c>
      <c r="AI227" s="7" t="str">
        <f>IF('Статистика ВПР 2019'!AI227="","_",IF('Статистика ВПР 2019'!AI227&lt;AI$3-2*AI$296,-2,IF('Статистика ВПР 2019'!AI227&lt;AI$3-AI$296,-1,IF('Статистика ВПР 2019'!AI227&lt;AI$3+AI$296,0,IF('Статистика ВПР 2019'!AI227&lt;AI$3+2*AI$296,1,2)))))</f>
        <v>_</v>
      </c>
      <c r="AJ227" s="7" t="str">
        <f>IF('Статистика ВПР 2019'!AJ227="","_",IF('Статистика ВПР 2019'!AJ227&lt;AJ$3-2*AJ$296,-2,IF('Статистика ВПР 2019'!AJ227&lt;AJ$3-AJ$296,-1,IF('Статистика ВПР 2019'!AJ227&lt;AJ$3+AJ$296,0,IF('Статистика ВПР 2019'!AJ227&lt;AJ$3+2*AJ$296,1,2)))))</f>
        <v>_</v>
      </c>
      <c r="AK227" s="7" t="str">
        <f>IF('Статистика ВПР 2019'!AK227="","_",IF('Статистика ВПР 2019'!AK227&lt;AK$3-2*AK$296,-2,IF('Статистика ВПР 2019'!AK227&lt;AK$3-AK$296,-1,IF('Статистика ВПР 2019'!AK227&lt;AK$3+AK$296,0,IF('Статистика ВПР 2019'!AK227&lt;AK$3+2*AK$296,1,2)))))</f>
        <v>_</v>
      </c>
      <c r="AL227" s="2">
        <f t="shared" si="3"/>
        <v>35</v>
      </c>
    </row>
    <row r="228" spans="1:38" x14ac:dyDescent="0.25">
      <c r="A228" s="4" t="s">
        <v>114</v>
      </c>
      <c r="B228" s="6" t="s">
        <v>196</v>
      </c>
      <c r="C228" s="7">
        <f>IF('Статистика ВПР 2019'!C228="","_",IF('Статистика ВПР 2019'!C228&lt;C$3-2*C$296,-2,IF('Статистика ВПР 2019'!C228&lt;C$3-C$296,-1,IF('Статистика ВПР 2019'!C228&lt;C$3+C$296,0,IF('Статистика ВПР 2019'!C228&lt;C$3+2*C$296,1,2)))))</f>
        <v>0</v>
      </c>
      <c r="D228" s="7">
        <f>IF('Статистика ВПР 2019'!D228="","_",IF('Статистика ВПР 2019'!D228&lt;D$3-2*D$296,-2,IF('Статистика ВПР 2019'!D228&lt;D$3-D$296,-1,IF('Статистика ВПР 2019'!D228&lt;D$3+D$296,0,IF('Статистика ВПР 2019'!D228&lt;D$3+2*D$296,1,2)))))</f>
        <v>0</v>
      </c>
      <c r="E228" s="7">
        <f>IF('Статистика ВПР 2019'!E228="","_",IF('Статистика ВПР 2019'!E228&lt;E$3-2*E$296,-2,IF('Статистика ВПР 2019'!E228&lt;E$3-E$296,-1,IF('Статистика ВПР 2019'!E228&lt;E$3+E$296,0,IF('Статистика ВПР 2019'!E228&lt;E$3+2*E$296,1,2)))))</f>
        <v>0</v>
      </c>
      <c r="F228" s="7">
        <f>IF('Статистика ВПР 2019'!F228="","_",IF('Статистика ВПР 2019'!F228&lt;F$3-2*F$296,-2,IF('Статистика ВПР 2019'!F228&lt;F$3-F$296,-1,IF('Статистика ВПР 2019'!F228&lt;F$3+F$296,0,IF('Статистика ВПР 2019'!F228&lt;F$3+2*F$296,1,2)))))</f>
        <v>0</v>
      </c>
      <c r="G228" s="7">
        <f>IF('Статистика ВПР 2019'!G228="","_",IF('Статистика ВПР 2019'!G228&lt;G$3-2*G$296,-2,IF('Статистика ВПР 2019'!G228&lt;G$3-G$296,-1,IF('Статистика ВПР 2019'!G228&lt;G$3+G$296,0,IF('Статистика ВПР 2019'!G228&lt;G$3+2*G$296,1,2)))))</f>
        <v>0</v>
      </c>
      <c r="H228" s="7">
        <f>IF('Статистика ВПР 2019'!H228="","_",IF('Статистика ВПР 2019'!H228&lt;H$3-2*H$296,-2,IF('Статистика ВПР 2019'!H228&lt;H$3-H$296,-1,IF('Статистика ВПР 2019'!H228&lt;H$3+H$296,0,IF('Статистика ВПР 2019'!H228&lt;H$3+2*H$296,1,2)))))</f>
        <v>0</v>
      </c>
      <c r="I228" s="7">
        <f>IF('Статистика ВПР 2019'!I228="","_",IF('Статистика ВПР 2019'!I228&lt;I$3-2*I$296,-2,IF('Статистика ВПР 2019'!I228&lt;I$3-I$296,-1,IF('Статистика ВПР 2019'!I228&lt;I$3+I$296,0,IF('Статистика ВПР 2019'!I228&lt;I$3+2*I$296,1,2)))))</f>
        <v>0</v>
      </c>
      <c r="J228" s="7">
        <f>IF('Статистика ВПР 2019'!J228="","_",IF('Статистика ВПР 2019'!J228&lt;J$3-2*J$296,-2,IF('Статистика ВПР 2019'!J228&lt;J$3-J$296,-1,IF('Статистика ВПР 2019'!J228&lt;J$3+J$296,0,IF('Статистика ВПР 2019'!J228&lt;J$3+2*J$296,1,2)))))</f>
        <v>0</v>
      </c>
      <c r="K228" s="7">
        <f>IF('Статистика ВПР 2019'!K228="","_",IF('Статистика ВПР 2019'!K228&lt;K$3-2*K$296,-2,IF('Статистика ВПР 2019'!K228&lt;K$3-K$296,-1,IF('Статистика ВПР 2019'!K228&lt;K$3+K$296,0,IF('Статистика ВПР 2019'!K228&lt;K$3+2*K$296,1,2)))))</f>
        <v>0</v>
      </c>
      <c r="L228" s="7">
        <f>IF('Статистика ВПР 2019'!L228="","_",IF('Статистика ВПР 2019'!L228&lt;L$3-2*L$296,-2,IF('Статистика ВПР 2019'!L228&lt;L$3-L$296,-1,IF('Статистика ВПР 2019'!L228&lt;L$3+L$296,0,IF('Статистика ВПР 2019'!L228&lt;L$3+2*L$296,1,2)))))</f>
        <v>-1</v>
      </c>
      <c r="M228" s="7">
        <f>IF('Статистика ВПР 2019'!M228="","_",IF('Статистика ВПР 2019'!M228&lt;M$3-2*M$296,-2,IF('Статистика ВПР 2019'!M228&lt;M$3-M$296,-1,IF('Статистика ВПР 2019'!M228&lt;M$3+M$296,0,IF('Статистика ВПР 2019'!M228&lt;M$3+2*M$296,1,2)))))</f>
        <v>-1</v>
      </c>
      <c r="N228" s="7">
        <f>IF('Статистика ВПР 2019'!N228="","_",IF('Статистика ВПР 2019'!N228&lt;N$3-2*N$296,-2,IF('Статистика ВПР 2019'!N228&lt;N$3-N$296,-1,IF('Статистика ВПР 2019'!N228&lt;N$3+N$296,0,IF('Статистика ВПР 2019'!N228&lt;N$3+2*N$296,1,2)))))</f>
        <v>0</v>
      </c>
      <c r="O228" s="7">
        <f>IF('Статистика ВПР 2019'!O228="","_",IF('Статистика ВПР 2019'!O228&lt;O$3-2*O$296,-2,IF('Статистика ВПР 2019'!O228&lt;O$3-O$296,-1,IF('Статистика ВПР 2019'!O228&lt;O$3+O$296,0,IF('Статистика ВПР 2019'!O228&lt;O$3+2*O$296,1,2)))))</f>
        <v>0</v>
      </c>
      <c r="P228" s="7">
        <f>IF('Статистика ВПР 2019'!P228="","_",IF('Статистика ВПР 2019'!P228&lt;P$3-2*P$296,-2,IF('Статистика ВПР 2019'!P228&lt;P$3-P$296,-1,IF('Статистика ВПР 2019'!P228&lt;P$3+P$296,0,IF('Статистика ВПР 2019'!P228&lt;P$3+2*P$296,1,2)))))</f>
        <v>0</v>
      </c>
      <c r="Q228" s="7">
        <f>IF('Статистика ВПР 2019'!Q228="","_",IF('Статистика ВПР 2019'!Q228&lt;Q$3-2*Q$296,-2,IF('Статистика ВПР 2019'!Q228&lt;Q$3-Q$296,-1,IF('Статистика ВПР 2019'!Q228&lt;Q$3+Q$296,0,IF('Статистика ВПР 2019'!Q228&lt;Q$3+2*Q$296,1,2)))))</f>
        <v>0</v>
      </c>
      <c r="R228" s="7">
        <f>IF('Статистика ВПР 2019'!R228="","_",IF('Статистика ВПР 2019'!R228&lt;R$3-2*R$296,-2,IF('Статистика ВПР 2019'!R228&lt;R$3-R$296,-1,IF('Статистика ВПР 2019'!R228&lt;R$3+R$296,0,IF('Статистика ВПР 2019'!R228&lt;R$3+2*R$296,1,2)))))</f>
        <v>0</v>
      </c>
      <c r="S228" s="7">
        <f>IF('Статистика ВПР 2019'!S228="","_",IF('Статистика ВПР 2019'!S228&lt;S$3-2*S$296,-2,IF('Статистика ВПР 2019'!S228&lt;S$3-S$296,-1,IF('Статистика ВПР 2019'!S228&lt;S$3+S$296,0,IF('Статистика ВПР 2019'!S228&lt;S$3+2*S$296,1,2)))))</f>
        <v>-1</v>
      </c>
      <c r="T228" s="7">
        <f>IF('Статистика ВПР 2019'!T228="","_",IF('Статистика ВПР 2019'!T228&lt;T$3-2*T$296,-2,IF('Статистика ВПР 2019'!T228&lt;T$3-T$296,-1,IF('Статистика ВПР 2019'!T228&lt;T$3+T$296,0,IF('Статистика ВПР 2019'!T228&lt;T$3+2*T$296,1,2)))))</f>
        <v>-1</v>
      </c>
      <c r="U228" s="7">
        <f>IF('Статистика ВПР 2019'!U228="","_",IF('Статистика ВПР 2019'!U228&lt;U$3-2*U$296,-2,IF('Статистика ВПР 2019'!U228&lt;U$3-U$296,-1,IF('Статистика ВПР 2019'!U228&lt;U$3+U$296,0,IF('Статистика ВПР 2019'!U228&lt;U$3+2*U$296,1,2)))))</f>
        <v>0</v>
      </c>
      <c r="V228" s="7">
        <f>IF('Статистика ВПР 2019'!V228="","_",IF('Статистика ВПР 2019'!V228&lt;V$3-2*V$296,-2,IF('Статистика ВПР 2019'!V228&lt;V$3-V$296,-1,IF('Статистика ВПР 2019'!V228&lt;V$3+V$296,0,IF('Статистика ВПР 2019'!V228&lt;V$3+2*V$296,1,2)))))</f>
        <v>0</v>
      </c>
      <c r="W228" s="7">
        <f>IF('Статистика ВПР 2019'!W228="","_",IF('Статистика ВПР 2019'!W228&lt;W$3-2*W$296,-2,IF('Статистика ВПР 2019'!W228&lt;W$3-W$296,-1,IF('Статистика ВПР 2019'!W228&lt;W$3+W$296,0,IF('Статистика ВПР 2019'!W228&lt;W$3+2*W$296,1,2)))))</f>
        <v>0</v>
      </c>
      <c r="X228" s="7" t="str">
        <f>IF('Статистика ВПР 2019'!X228="","_",IF('Статистика ВПР 2019'!X228&lt;X$3-2*X$296,-2,IF('Статистика ВПР 2019'!X228&lt;X$3-X$296,-1,IF('Статистика ВПР 2019'!X228&lt;X$3+X$296,0,IF('Статистика ВПР 2019'!X228&lt;X$3+2*X$296,1,2)))))</f>
        <v>_</v>
      </c>
      <c r="Y228" s="7" t="str">
        <f>IF('Статистика ВПР 2019'!Y228="","_",IF('Статистика ВПР 2019'!Y228&lt;Y$3-2*Y$296,-2,IF('Статистика ВПР 2019'!Y228&lt;Y$3-Y$296,-1,IF('Статистика ВПР 2019'!Y228&lt;Y$3+Y$296,0,IF('Статистика ВПР 2019'!Y228&lt;Y$3+2*Y$296,1,2)))))</f>
        <v>_</v>
      </c>
      <c r="Z228" s="7" t="str">
        <f>IF('Статистика ВПР 2019'!Z228="","_",IF('Статистика ВПР 2019'!Z228&lt;Z$3-2*Z$296,-2,IF('Статистика ВПР 2019'!Z228&lt;Z$3-Z$296,-1,IF('Статистика ВПР 2019'!Z228&lt;Z$3+Z$296,0,IF('Статистика ВПР 2019'!Z228&lt;Z$3+2*Z$296,1,2)))))</f>
        <v>_</v>
      </c>
      <c r="AA228" s="7" t="str">
        <f>IF('Статистика ВПР 2019'!AA228="","_",IF('Статистика ВПР 2019'!AA228&lt;AA$3-2*AA$296,-2,IF('Статистика ВПР 2019'!AA228&lt;AA$3-AA$296,-1,IF('Статистика ВПР 2019'!AA228&lt;AA$3+AA$296,0,IF('Статистика ВПР 2019'!AA228&lt;AA$3+2*AA$296,1,2)))))</f>
        <v>_</v>
      </c>
      <c r="AB228" s="7" t="str">
        <f>IF('Статистика ВПР 2019'!AB228="","_",IF('Статистика ВПР 2019'!AB228&lt;AB$3-2*AB$296,-2,IF('Статистика ВПР 2019'!AB228&lt;AB$3-AB$296,-1,IF('Статистика ВПР 2019'!AB228&lt;AB$3+AB$296,0,IF('Статистика ВПР 2019'!AB228&lt;AB$3+2*AB$296,1,2)))))</f>
        <v>_</v>
      </c>
      <c r="AC228" s="7" t="str">
        <f>IF('Статистика ВПР 2019'!AC228="","_",IF('Статистика ВПР 2019'!AC228&lt;AC$3-2*AC$296,-2,IF('Статистика ВПР 2019'!AC228&lt;AC$3-AC$296,-1,IF('Статистика ВПР 2019'!AC228&lt;AC$3+AC$296,0,IF('Статистика ВПР 2019'!AC228&lt;AC$3+2*AC$296,1,2)))))</f>
        <v>_</v>
      </c>
      <c r="AD228" s="7" t="str">
        <f>IF('Статистика ВПР 2019'!AD228="","_",IF('Статистика ВПР 2019'!AD228&lt;AD$3-2*AD$296,-2,IF('Статистика ВПР 2019'!AD228&lt;AD$3-AD$296,-1,IF('Статистика ВПР 2019'!AD228&lt;AD$3+AD$296,0,IF('Статистика ВПР 2019'!AD228&lt;AD$3+2*AD$296,1,2)))))</f>
        <v>_</v>
      </c>
      <c r="AE228" s="7">
        <f>IF('Статистика ВПР 2019'!AE228="","_",IF('Статистика ВПР 2019'!AE228&lt;AE$3-2*AE$296,-2,IF('Статистика ВПР 2019'!AE228&lt;AE$3-AE$296,-1,IF('Статистика ВПР 2019'!AE228&lt;AE$3+AE$296,0,IF('Статистика ВПР 2019'!AE228&lt;AE$3+2*AE$296,1,2)))))</f>
        <v>0</v>
      </c>
      <c r="AF228" s="7" t="str">
        <f>IF('Статистика ВПР 2019'!AF228="","_",IF('Статистика ВПР 2019'!AF228&lt;AF$3-2*AF$296,-2,IF('Статистика ВПР 2019'!AF228&lt;AF$3-AF$296,-1,IF('Статистика ВПР 2019'!AF228&lt;AF$3+AF$296,0,IF('Статистика ВПР 2019'!AF228&lt;AF$3+2*AF$296,1,2)))))</f>
        <v>_</v>
      </c>
      <c r="AG228" s="7" t="str">
        <f>IF('Статистика ВПР 2019'!AG228="","_",IF('Статистика ВПР 2019'!AG228&lt;AG$3-2*AG$296,-2,IF('Статистика ВПР 2019'!AG228&lt;AG$3-AG$296,-1,IF('Статистика ВПР 2019'!AG228&lt;AG$3+AG$296,0,IF('Статистика ВПР 2019'!AG228&lt;AG$3+2*AG$296,1,2)))))</f>
        <v>_</v>
      </c>
      <c r="AH228" s="7" t="str">
        <f>IF('Статистика ВПР 2019'!AH228="","_",IF('Статистика ВПР 2019'!AH228&lt;AH$3-2*AH$296,-2,IF('Статистика ВПР 2019'!AH228&lt;AH$3-AH$296,-1,IF('Статистика ВПР 2019'!AH228&lt;AH$3+AH$296,0,IF('Статистика ВПР 2019'!AH228&lt;AH$3+2*AH$296,1,2)))))</f>
        <v>_</v>
      </c>
      <c r="AI228" s="7" t="str">
        <f>IF('Статистика ВПР 2019'!AI228="","_",IF('Статистика ВПР 2019'!AI228&lt;AI$3-2*AI$296,-2,IF('Статистика ВПР 2019'!AI228&lt;AI$3-AI$296,-1,IF('Статистика ВПР 2019'!AI228&lt;AI$3+AI$296,0,IF('Статистика ВПР 2019'!AI228&lt;AI$3+2*AI$296,1,2)))))</f>
        <v>_</v>
      </c>
      <c r="AJ228" s="7" t="str">
        <f>IF('Статистика ВПР 2019'!AJ228="","_",IF('Статистика ВПР 2019'!AJ228&lt;AJ$3-2*AJ$296,-2,IF('Статистика ВПР 2019'!AJ228&lt;AJ$3-AJ$296,-1,IF('Статистика ВПР 2019'!AJ228&lt;AJ$3+AJ$296,0,IF('Статистика ВПР 2019'!AJ228&lt;AJ$3+2*AJ$296,1,2)))))</f>
        <v>_</v>
      </c>
      <c r="AK228" s="7" t="str">
        <f>IF('Статистика ВПР 2019'!AK228="","_",IF('Статистика ВПР 2019'!AK228&lt;AK$3-2*AK$296,-2,IF('Статистика ВПР 2019'!AK228&lt;AK$3-AK$296,-1,IF('Статистика ВПР 2019'!AK228&lt;AK$3+AK$296,0,IF('Статистика ВПР 2019'!AK228&lt;AK$3+2*AK$296,1,2)))))</f>
        <v>_</v>
      </c>
      <c r="AL228" s="2">
        <f t="shared" si="3"/>
        <v>35</v>
      </c>
    </row>
    <row r="229" spans="1:38" x14ac:dyDescent="0.25">
      <c r="A229" s="4" t="s">
        <v>114</v>
      </c>
      <c r="B229" s="6" t="s">
        <v>184</v>
      </c>
      <c r="C229" s="7">
        <f>IF('Статистика ВПР 2019'!C229="","_",IF('Статистика ВПР 2019'!C229&lt;C$3-2*C$296,-2,IF('Статистика ВПР 2019'!C229&lt;C$3-C$296,-1,IF('Статистика ВПР 2019'!C229&lt;C$3+C$296,0,IF('Статистика ВПР 2019'!C229&lt;C$3+2*C$296,1,2)))))</f>
        <v>-1</v>
      </c>
      <c r="D229" s="7">
        <f>IF('Статистика ВПР 2019'!D229="","_",IF('Статистика ВПР 2019'!D229&lt;D$3-2*D$296,-2,IF('Статистика ВПР 2019'!D229&lt;D$3-D$296,-1,IF('Статистика ВПР 2019'!D229&lt;D$3+D$296,0,IF('Статистика ВПР 2019'!D229&lt;D$3+2*D$296,1,2)))))</f>
        <v>-1</v>
      </c>
      <c r="E229" s="7">
        <f>IF('Статистика ВПР 2019'!E229="","_",IF('Статистика ВПР 2019'!E229&lt;E$3-2*E$296,-2,IF('Статистика ВПР 2019'!E229&lt;E$3-E$296,-1,IF('Статистика ВПР 2019'!E229&lt;E$3+E$296,0,IF('Статистика ВПР 2019'!E229&lt;E$3+2*E$296,1,2)))))</f>
        <v>-1</v>
      </c>
      <c r="F229" s="7">
        <f>IF('Статистика ВПР 2019'!F229="","_",IF('Статистика ВПР 2019'!F229&lt;F$3-2*F$296,-2,IF('Статистика ВПР 2019'!F229&lt;F$3-F$296,-1,IF('Статистика ВПР 2019'!F229&lt;F$3+F$296,0,IF('Статистика ВПР 2019'!F229&lt;F$3+2*F$296,1,2)))))</f>
        <v>0</v>
      </c>
      <c r="G229" s="7">
        <f>IF('Статистика ВПР 2019'!G229="","_",IF('Статистика ВПР 2019'!G229&lt;G$3-2*G$296,-2,IF('Статистика ВПР 2019'!G229&lt;G$3-G$296,-1,IF('Статистика ВПР 2019'!G229&lt;G$3+G$296,0,IF('Статистика ВПР 2019'!G229&lt;G$3+2*G$296,1,2)))))</f>
        <v>0</v>
      </c>
      <c r="H229" s="7">
        <f>IF('Статистика ВПР 2019'!H229="","_",IF('Статистика ВПР 2019'!H229&lt;H$3-2*H$296,-2,IF('Статистика ВПР 2019'!H229&lt;H$3-H$296,-1,IF('Статистика ВПР 2019'!H229&lt;H$3+H$296,0,IF('Статистика ВПР 2019'!H229&lt;H$3+2*H$296,1,2)))))</f>
        <v>1</v>
      </c>
      <c r="I229" s="7">
        <f>IF('Статистика ВПР 2019'!I229="","_",IF('Статистика ВПР 2019'!I229&lt;I$3-2*I$296,-2,IF('Статистика ВПР 2019'!I229&lt;I$3-I$296,-1,IF('Статистика ВПР 2019'!I229&lt;I$3+I$296,0,IF('Статистика ВПР 2019'!I229&lt;I$3+2*I$296,1,2)))))</f>
        <v>0</v>
      </c>
      <c r="J229" s="7">
        <f>IF('Статистика ВПР 2019'!J229="","_",IF('Статистика ВПР 2019'!J229&lt;J$3-2*J$296,-2,IF('Статистика ВПР 2019'!J229&lt;J$3-J$296,-1,IF('Статистика ВПР 2019'!J229&lt;J$3+J$296,0,IF('Статистика ВПР 2019'!J229&lt;J$3+2*J$296,1,2)))))</f>
        <v>0</v>
      </c>
      <c r="K229" s="7">
        <f>IF('Статистика ВПР 2019'!K229="","_",IF('Статистика ВПР 2019'!K229&lt;K$3-2*K$296,-2,IF('Статистика ВПР 2019'!K229&lt;K$3-K$296,-1,IF('Статистика ВПР 2019'!K229&lt;K$3+K$296,0,IF('Статистика ВПР 2019'!K229&lt;K$3+2*K$296,1,2)))))</f>
        <v>0</v>
      </c>
      <c r="L229" s="7">
        <f>IF('Статистика ВПР 2019'!L229="","_",IF('Статистика ВПР 2019'!L229&lt;L$3-2*L$296,-2,IF('Статистика ВПР 2019'!L229&lt;L$3-L$296,-1,IF('Статистика ВПР 2019'!L229&lt;L$3+L$296,0,IF('Статистика ВПР 2019'!L229&lt;L$3+2*L$296,1,2)))))</f>
        <v>0</v>
      </c>
      <c r="M229" s="7">
        <f>IF('Статистика ВПР 2019'!M229="","_",IF('Статистика ВПР 2019'!M229&lt;M$3-2*M$296,-2,IF('Статистика ВПР 2019'!M229&lt;M$3-M$296,-1,IF('Статистика ВПР 2019'!M229&lt;M$3+M$296,0,IF('Статистика ВПР 2019'!M229&lt;M$3+2*M$296,1,2)))))</f>
        <v>0</v>
      </c>
      <c r="N229" s="7">
        <f>IF('Статистика ВПР 2019'!N229="","_",IF('Статистика ВПР 2019'!N229&lt;N$3-2*N$296,-2,IF('Статистика ВПР 2019'!N229&lt;N$3-N$296,-1,IF('Статистика ВПР 2019'!N229&lt;N$3+N$296,0,IF('Статистика ВПР 2019'!N229&lt;N$3+2*N$296,1,2)))))</f>
        <v>-1</v>
      </c>
      <c r="O229" s="7">
        <f>IF('Статистика ВПР 2019'!O229="","_",IF('Статистика ВПР 2019'!O229&lt;O$3-2*O$296,-2,IF('Статистика ВПР 2019'!O229&lt;O$3-O$296,-1,IF('Статистика ВПР 2019'!O229&lt;O$3+O$296,0,IF('Статистика ВПР 2019'!O229&lt;O$3+2*O$296,1,2)))))</f>
        <v>0</v>
      </c>
      <c r="P229" s="7">
        <f>IF('Статистика ВПР 2019'!P229="","_",IF('Статистика ВПР 2019'!P229&lt;P$3-2*P$296,-2,IF('Статистика ВПР 2019'!P229&lt;P$3-P$296,-1,IF('Статистика ВПР 2019'!P229&lt;P$3+P$296,0,IF('Статистика ВПР 2019'!P229&lt;P$3+2*P$296,1,2)))))</f>
        <v>0</v>
      </c>
      <c r="Q229" s="7">
        <f>IF('Статистика ВПР 2019'!Q229="","_",IF('Статистика ВПР 2019'!Q229&lt;Q$3-2*Q$296,-2,IF('Статистика ВПР 2019'!Q229&lt;Q$3-Q$296,-1,IF('Статистика ВПР 2019'!Q229&lt;Q$3+Q$296,0,IF('Статистика ВПР 2019'!Q229&lt;Q$3+2*Q$296,1,2)))))</f>
        <v>0</v>
      </c>
      <c r="R229" s="7" t="str">
        <f>IF('Статистика ВПР 2019'!R229="","_",IF('Статистика ВПР 2019'!R229&lt;R$3-2*R$296,-2,IF('Статистика ВПР 2019'!R229&lt;R$3-R$296,-1,IF('Статистика ВПР 2019'!R229&lt;R$3+R$296,0,IF('Статистика ВПР 2019'!R229&lt;R$3+2*R$296,1,2)))))</f>
        <v>_</v>
      </c>
      <c r="S229" s="7">
        <f>IF('Статистика ВПР 2019'!S229="","_",IF('Статистика ВПР 2019'!S229&lt;S$3-2*S$296,-2,IF('Статистика ВПР 2019'!S229&lt;S$3-S$296,-1,IF('Статистика ВПР 2019'!S229&lt;S$3+S$296,0,IF('Статистика ВПР 2019'!S229&lt;S$3+2*S$296,1,2)))))</f>
        <v>0</v>
      </c>
      <c r="T229" s="7" t="str">
        <f>IF('Статистика ВПР 2019'!T229="","_",IF('Статистика ВПР 2019'!T229&lt;T$3-2*T$296,-2,IF('Статистика ВПР 2019'!T229&lt;T$3-T$296,-1,IF('Статистика ВПР 2019'!T229&lt;T$3+T$296,0,IF('Статистика ВПР 2019'!T229&lt;T$3+2*T$296,1,2)))))</f>
        <v>_</v>
      </c>
      <c r="U229" s="7">
        <f>IF('Статистика ВПР 2019'!U229="","_",IF('Статистика ВПР 2019'!U229&lt;U$3-2*U$296,-2,IF('Статистика ВПР 2019'!U229&lt;U$3-U$296,-1,IF('Статистика ВПР 2019'!U229&lt;U$3+U$296,0,IF('Статистика ВПР 2019'!U229&lt;U$3+2*U$296,1,2)))))</f>
        <v>-1</v>
      </c>
      <c r="V229" s="7" t="str">
        <f>IF('Статистика ВПР 2019'!V229="","_",IF('Статистика ВПР 2019'!V229&lt;V$3-2*V$296,-2,IF('Статистика ВПР 2019'!V229&lt;V$3-V$296,-1,IF('Статистика ВПР 2019'!V229&lt;V$3+V$296,0,IF('Статистика ВПР 2019'!V229&lt;V$3+2*V$296,1,2)))))</f>
        <v>_</v>
      </c>
      <c r="W229" s="7">
        <f>IF('Статистика ВПР 2019'!W229="","_",IF('Статистика ВПР 2019'!W229&lt;W$3-2*W$296,-2,IF('Статистика ВПР 2019'!W229&lt;W$3-W$296,-1,IF('Статистика ВПР 2019'!W229&lt;W$3+W$296,0,IF('Статистика ВПР 2019'!W229&lt;W$3+2*W$296,1,2)))))</f>
        <v>0</v>
      </c>
      <c r="X229" s="7" t="str">
        <f>IF('Статистика ВПР 2019'!X229="","_",IF('Статистика ВПР 2019'!X229&lt;X$3-2*X$296,-2,IF('Статистика ВПР 2019'!X229&lt;X$3-X$296,-1,IF('Статистика ВПР 2019'!X229&lt;X$3+X$296,0,IF('Статистика ВПР 2019'!X229&lt;X$3+2*X$296,1,2)))))</f>
        <v>_</v>
      </c>
      <c r="Y229" s="7" t="str">
        <f>IF('Статистика ВПР 2019'!Y229="","_",IF('Статистика ВПР 2019'!Y229&lt;Y$3-2*Y$296,-2,IF('Статистика ВПР 2019'!Y229&lt;Y$3-Y$296,-1,IF('Статистика ВПР 2019'!Y229&lt;Y$3+Y$296,0,IF('Статистика ВПР 2019'!Y229&lt;Y$3+2*Y$296,1,2)))))</f>
        <v>_</v>
      </c>
      <c r="Z229" s="7" t="str">
        <f>IF('Статистика ВПР 2019'!Z229="","_",IF('Статистика ВПР 2019'!Z229&lt;Z$3-2*Z$296,-2,IF('Статистика ВПР 2019'!Z229&lt;Z$3-Z$296,-1,IF('Статистика ВПР 2019'!Z229&lt;Z$3+Z$296,0,IF('Статистика ВПР 2019'!Z229&lt;Z$3+2*Z$296,1,2)))))</f>
        <v>_</v>
      </c>
      <c r="AA229" s="7">
        <f>IF('Статистика ВПР 2019'!AA229="","_",IF('Статистика ВПР 2019'!AA229&lt;AA$3-2*AA$296,-2,IF('Статистика ВПР 2019'!AA229&lt;AA$3-AA$296,-1,IF('Статистика ВПР 2019'!AA229&lt;AA$3+AA$296,0,IF('Статистика ВПР 2019'!AA229&lt;AA$3+2*AA$296,1,2)))))</f>
        <v>0</v>
      </c>
      <c r="AB229" s="7" t="str">
        <f>IF('Статистика ВПР 2019'!AB229="","_",IF('Статистика ВПР 2019'!AB229&lt;AB$3-2*AB$296,-2,IF('Статистика ВПР 2019'!AB229&lt;AB$3-AB$296,-1,IF('Статистика ВПР 2019'!AB229&lt;AB$3+AB$296,0,IF('Статистика ВПР 2019'!AB229&lt;AB$3+2*AB$296,1,2)))))</f>
        <v>_</v>
      </c>
      <c r="AC229" s="7" t="str">
        <f>IF('Статистика ВПР 2019'!AC229="","_",IF('Статистика ВПР 2019'!AC229&lt;AC$3-2*AC$296,-2,IF('Статистика ВПР 2019'!AC229&lt;AC$3-AC$296,-1,IF('Статистика ВПР 2019'!AC229&lt;AC$3+AC$296,0,IF('Статистика ВПР 2019'!AC229&lt;AC$3+2*AC$296,1,2)))))</f>
        <v>_</v>
      </c>
      <c r="AD229" s="7" t="str">
        <f>IF('Статистика ВПР 2019'!AD229="","_",IF('Статистика ВПР 2019'!AD229&lt;AD$3-2*AD$296,-2,IF('Статистика ВПР 2019'!AD229&lt;AD$3-AD$296,-1,IF('Статистика ВПР 2019'!AD229&lt;AD$3+AD$296,0,IF('Статистика ВПР 2019'!AD229&lt;AD$3+2*AD$296,1,2)))))</f>
        <v>_</v>
      </c>
      <c r="AE229" s="7" t="str">
        <f>IF('Статистика ВПР 2019'!AE229="","_",IF('Статистика ВПР 2019'!AE229&lt;AE$3-2*AE$296,-2,IF('Статистика ВПР 2019'!AE229&lt;AE$3-AE$296,-1,IF('Статистика ВПР 2019'!AE229&lt;AE$3+AE$296,0,IF('Статистика ВПР 2019'!AE229&lt;AE$3+2*AE$296,1,2)))))</f>
        <v>_</v>
      </c>
      <c r="AF229" s="7">
        <f>IF('Статистика ВПР 2019'!AF229="","_",IF('Статистика ВПР 2019'!AF229&lt;AF$3-2*AF$296,-2,IF('Статистика ВПР 2019'!AF229&lt;AF$3-AF$296,-1,IF('Статистика ВПР 2019'!AF229&lt;AF$3+AF$296,0,IF('Статистика ВПР 2019'!AF229&lt;AF$3+2*AF$296,1,2)))))</f>
        <v>0</v>
      </c>
      <c r="AG229" s="7" t="str">
        <f>IF('Статистика ВПР 2019'!AG229="","_",IF('Статистика ВПР 2019'!AG229&lt;AG$3-2*AG$296,-2,IF('Статистика ВПР 2019'!AG229&lt;AG$3-AG$296,-1,IF('Статистика ВПР 2019'!AG229&lt;AG$3+AG$296,0,IF('Статистика ВПР 2019'!AG229&lt;AG$3+2*AG$296,1,2)))))</f>
        <v>_</v>
      </c>
      <c r="AH229" s="7">
        <f>IF('Статистика ВПР 2019'!AH229="","_",IF('Статистика ВПР 2019'!AH229&lt;AH$3-2*AH$296,-2,IF('Статистика ВПР 2019'!AH229&lt;AH$3-AH$296,-1,IF('Статистика ВПР 2019'!AH229&lt;AH$3+AH$296,0,IF('Статистика ВПР 2019'!AH229&lt;AH$3+2*AH$296,1,2)))))</f>
        <v>0</v>
      </c>
      <c r="AI229" s="7" t="str">
        <f>IF('Статистика ВПР 2019'!AI229="","_",IF('Статистика ВПР 2019'!AI229&lt;AI$3-2*AI$296,-2,IF('Статистика ВПР 2019'!AI229&lt;AI$3-AI$296,-1,IF('Статистика ВПР 2019'!AI229&lt;AI$3+AI$296,0,IF('Статистика ВПР 2019'!AI229&lt;AI$3+2*AI$296,1,2)))))</f>
        <v>_</v>
      </c>
      <c r="AJ229" s="7" t="str">
        <f>IF('Статистика ВПР 2019'!AJ229="","_",IF('Статистика ВПР 2019'!AJ229&lt;AJ$3-2*AJ$296,-2,IF('Статистика ВПР 2019'!AJ229&lt;AJ$3-AJ$296,-1,IF('Статистика ВПР 2019'!AJ229&lt;AJ$3+AJ$296,0,IF('Статистика ВПР 2019'!AJ229&lt;AJ$3+2*AJ$296,1,2)))))</f>
        <v>_</v>
      </c>
      <c r="AK229" s="7" t="str">
        <f>IF('Статистика ВПР 2019'!AK229="","_",IF('Статистика ВПР 2019'!AK229&lt;AK$3-2*AK$296,-2,IF('Статистика ВПР 2019'!AK229&lt;AK$3-AK$296,-1,IF('Статистика ВПР 2019'!AK229&lt;AK$3+AK$296,0,IF('Статистика ВПР 2019'!AK229&lt;AK$3+2*AK$296,1,2)))))</f>
        <v>_</v>
      </c>
      <c r="AL229" s="2">
        <f t="shared" si="3"/>
        <v>35</v>
      </c>
    </row>
    <row r="230" spans="1:38" x14ac:dyDescent="0.25">
      <c r="A230" s="4" t="s">
        <v>114</v>
      </c>
      <c r="B230" s="6" t="s">
        <v>123</v>
      </c>
      <c r="C230" s="7">
        <f>IF('Статистика ВПР 2019'!C230="","_",IF('Статистика ВПР 2019'!C230&lt;C$3-2*C$296,-2,IF('Статистика ВПР 2019'!C230&lt;C$3-C$296,-1,IF('Статистика ВПР 2019'!C230&lt;C$3+C$296,0,IF('Статистика ВПР 2019'!C230&lt;C$3+2*C$296,1,2)))))</f>
        <v>-1</v>
      </c>
      <c r="D230" s="7">
        <f>IF('Статистика ВПР 2019'!D230="","_",IF('Статистика ВПР 2019'!D230&lt;D$3-2*D$296,-2,IF('Статистика ВПР 2019'!D230&lt;D$3-D$296,-1,IF('Статистика ВПР 2019'!D230&lt;D$3+D$296,0,IF('Статистика ВПР 2019'!D230&lt;D$3+2*D$296,1,2)))))</f>
        <v>0</v>
      </c>
      <c r="E230" s="7">
        <f>IF('Статистика ВПР 2019'!E230="","_",IF('Статистика ВПР 2019'!E230&lt;E$3-2*E$296,-2,IF('Статистика ВПР 2019'!E230&lt;E$3-E$296,-1,IF('Статистика ВПР 2019'!E230&lt;E$3+E$296,0,IF('Статистика ВПР 2019'!E230&lt;E$3+2*E$296,1,2)))))</f>
        <v>0</v>
      </c>
      <c r="F230" s="7">
        <f>IF('Статистика ВПР 2019'!F230="","_",IF('Статистика ВПР 2019'!F230&lt;F$3-2*F$296,-2,IF('Статистика ВПР 2019'!F230&lt;F$3-F$296,-1,IF('Статистика ВПР 2019'!F230&lt;F$3+F$296,0,IF('Статистика ВПР 2019'!F230&lt;F$3+2*F$296,1,2)))))</f>
        <v>0</v>
      </c>
      <c r="G230" s="7">
        <f>IF('Статистика ВПР 2019'!G230="","_",IF('Статистика ВПР 2019'!G230&lt;G$3-2*G$296,-2,IF('Статистика ВПР 2019'!G230&lt;G$3-G$296,-1,IF('Статистика ВПР 2019'!G230&lt;G$3+G$296,0,IF('Статистика ВПР 2019'!G230&lt;G$3+2*G$296,1,2)))))</f>
        <v>0</v>
      </c>
      <c r="H230" s="7">
        <f>IF('Статистика ВПР 2019'!H230="","_",IF('Статистика ВПР 2019'!H230&lt;H$3-2*H$296,-2,IF('Статистика ВПР 2019'!H230&lt;H$3-H$296,-1,IF('Статистика ВПР 2019'!H230&lt;H$3+H$296,0,IF('Статистика ВПР 2019'!H230&lt;H$3+2*H$296,1,2)))))</f>
        <v>1</v>
      </c>
      <c r="I230" s="7">
        <f>IF('Статистика ВПР 2019'!I230="","_",IF('Статистика ВПР 2019'!I230&lt;I$3-2*I$296,-2,IF('Статистика ВПР 2019'!I230&lt;I$3-I$296,-1,IF('Статистика ВПР 2019'!I230&lt;I$3+I$296,0,IF('Статистика ВПР 2019'!I230&lt;I$3+2*I$296,1,2)))))</f>
        <v>0</v>
      </c>
      <c r="J230" s="7">
        <f>IF('Статистика ВПР 2019'!J230="","_",IF('Статистика ВПР 2019'!J230&lt;J$3-2*J$296,-2,IF('Статистика ВПР 2019'!J230&lt;J$3-J$296,-1,IF('Статистика ВПР 2019'!J230&lt;J$3+J$296,0,IF('Статистика ВПР 2019'!J230&lt;J$3+2*J$296,1,2)))))</f>
        <v>0</v>
      </c>
      <c r="K230" s="7">
        <f>IF('Статистика ВПР 2019'!K230="","_",IF('Статистика ВПР 2019'!K230&lt;K$3-2*K$296,-2,IF('Статистика ВПР 2019'!K230&lt;K$3-K$296,-1,IF('Статистика ВПР 2019'!K230&lt;K$3+K$296,0,IF('Статистика ВПР 2019'!K230&lt;K$3+2*K$296,1,2)))))</f>
        <v>0</v>
      </c>
      <c r="L230" s="7">
        <f>IF('Статистика ВПР 2019'!L230="","_",IF('Статистика ВПР 2019'!L230&lt;L$3-2*L$296,-2,IF('Статистика ВПР 2019'!L230&lt;L$3-L$296,-1,IF('Статистика ВПР 2019'!L230&lt;L$3+L$296,0,IF('Статистика ВПР 2019'!L230&lt;L$3+2*L$296,1,2)))))</f>
        <v>0</v>
      </c>
      <c r="M230" s="7">
        <f>IF('Статистика ВПР 2019'!M230="","_",IF('Статистика ВПР 2019'!M230&lt;M$3-2*M$296,-2,IF('Статистика ВПР 2019'!M230&lt;M$3-M$296,-1,IF('Статистика ВПР 2019'!M230&lt;M$3+M$296,0,IF('Статистика ВПР 2019'!M230&lt;M$3+2*M$296,1,2)))))</f>
        <v>0</v>
      </c>
      <c r="N230" s="7">
        <f>IF('Статистика ВПР 2019'!N230="","_",IF('Статистика ВПР 2019'!N230&lt;N$3-2*N$296,-2,IF('Статистика ВПР 2019'!N230&lt;N$3-N$296,-1,IF('Статистика ВПР 2019'!N230&lt;N$3+N$296,0,IF('Статистика ВПР 2019'!N230&lt;N$3+2*N$296,1,2)))))</f>
        <v>-2</v>
      </c>
      <c r="O230" s="7">
        <f>IF('Статистика ВПР 2019'!O230="","_",IF('Статистика ВПР 2019'!O230&lt;O$3-2*O$296,-2,IF('Статистика ВПР 2019'!O230&lt;O$3-O$296,-1,IF('Статистика ВПР 2019'!O230&lt;O$3+O$296,0,IF('Статистика ВПР 2019'!O230&lt;O$3+2*O$296,1,2)))))</f>
        <v>-1</v>
      </c>
      <c r="P230" s="7">
        <f>IF('Статистика ВПР 2019'!P230="","_",IF('Статистика ВПР 2019'!P230&lt;P$3-2*P$296,-2,IF('Статистика ВПР 2019'!P230&lt;P$3-P$296,-1,IF('Статистика ВПР 2019'!P230&lt;P$3+P$296,0,IF('Статистика ВПР 2019'!P230&lt;P$3+2*P$296,1,2)))))</f>
        <v>0</v>
      </c>
      <c r="Q230" s="7">
        <f>IF('Статистика ВПР 2019'!Q230="","_",IF('Статистика ВПР 2019'!Q230&lt;Q$3-2*Q$296,-2,IF('Статистика ВПР 2019'!Q230&lt;Q$3-Q$296,-1,IF('Статистика ВПР 2019'!Q230&lt;Q$3+Q$296,0,IF('Статистика ВПР 2019'!Q230&lt;Q$3+2*Q$296,1,2)))))</f>
        <v>0</v>
      </c>
      <c r="R230" s="7" t="str">
        <f>IF('Статистика ВПР 2019'!R230="","_",IF('Статистика ВПР 2019'!R230&lt;R$3-2*R$296,-2,IF('Статистика ВПР 2019'!R230&lt;R$3-R$296,-1,IF('Статистика ВПР 2019'!R230&lt;R$3+R$296,0,IF('Статистика ВПР 2019'!R230&lt;R$3+2*R$296,1,2)))))</f>
        <v>_</v>
      </c>
      <c r="S230" s="7">
        <f>IF('Статистика ВПР 2019'!S230="","_",IF('Статистика ВПР 2019'!S230&lt;S$3-2*S$296,-2,IF('Статистика ВПР 2019'!S230&lt;S$3-S$296,-1,IF('Статистика ВПР 2019'!S230&lt;S$3+S$296,0,IF('Статистика ВПР 2019'!S230&lt;S$3+2*S$296,1,2)))))</f>
        <v>-1</v>
      </c>
      <c r="T230" s="7">
        <f>IF('Статистика ВПР 2019'!T230="","_",IF('Статистика ВПР 2019'!T230&lt;T$3-2*T$296,-2,IF('Статистика ВПР 2019'!T230&lt;T$3-T$296,-1,IF('Статистика ВПР 2019'!T230&lt;T$3+T$296,0,IF('Статистика ВПР 2019'!T230&lt;T$3+2*T$296,1,2)))))</f>
        <v>-1</v>
      </c>
      <c r="U230" s="7">
        <f>IF('Статистика ВПР 2019'!U230="","_",IF('Статистика ВПР 2019'!U230&lt;U$3-2*U$296,-2,IF('Статистика ВПР 2019'!U230&lt;U$3-U$296,-1,IF('Статистика ВПР 2019'!U230&lt;U$3+U$296,0,IF('Статистика ВПР 2019'!U230&lt;U$3+2*U$296,1,2)))))</f>
        <v>0</v>
      </c>
      <c r="V230" s="7">
        <f>IF('Статистика ВПР 2019'!V230="","_",IF('Статистика ВПР 2019'!V230&lt;V$3-2*V$296,-2,IF('Статистика ВПР 2019'!V230&lt;V$3-V$296,-1,IF('Статистика ВПР 2019'!V230&lt;V$3+V$296,0,IF('Статистика ВПР 2019'!V230&lt;V$3+2*V$296,1,2)))))</f>
        <v>-1</v>
      </c>
      <c r="W230" s="7">
        <f>IF('Статистика ВПР 2019'!W230="","_",IF('Статистика ВПР 2019'!W230&lt;W$3-2*W$296,-2,IF('Статистика ВПР 2019'!W230&lt;W$3-W$296,-1,IF('Статистика ВПР 2019'!W230&lt;W$3+W$296,0,IF('Статистика ВПР 2019'!W230&lt;W$3+2*W$296,1,2)))))</f>
        <v>-2</v>
      </c>
      <c r="X230" s="7" t="str">
        <f>IF('Статистика ВПР 2019'!X230="","_",IF('Статистика ВПР 2019'!X230&lt;X$3-2*X$296,-2,IF('Статистика ВПР 2019'!X230&lt;X$3-X$296,-1,IF('Статистика ВПР 2019'!X230&lt;X$3+X$296,0,IF('Статистика ВПР 2019'!X230&lt;X$3+2*X$296,1,2)))))</f>
        <v>_</v>
      </c>
      <c r="Y230" s="7" t="str">
        <f>IF('Статистика ВПР 2019'!Y230="","_",IF('Статистика ВПР 2019'!Y230&lt;Y$3-2*Y$296,-2,IF('Статистика ВПР 2019'!Y230&lt;Y$3-Y$296,-1,IF('Статистика ВПР 2019'!Y230&lt;Y$3+Y$296,0,IF('Статистика ВПР 2019'!Y230&lt;Y$3+2*Y$296,1,2)))))</f>
        <v>_</v>
      </c>
      <c r="Z230" s="7" t="str">
        <f>IF('Статистика ВПР 2019'!Z230="","_",IF('Статистика ВПР 2019'!Z230&lt;Z$3-2*Z$296,-2,IF('Статистика ВПР 2019'!Z230&lt;Z$3-Z$296,-1,IF('Статистика ВПР 2019'!Z230&lt;Z$3+Z$296,0,IF('Статистика ВПР 2019'!Z230&lt;Z$3+2*Z$296,1,2)))))</f>
        <v>_</v>
      </c>
      <c r="AA230" s="7" t="str">
        <f>IF('Статистика ВПР 2019'!AA230="","_",IF('Статистика ВПР 2019'!AA230&lt;AA$3-2*AA$296,-2,IF('Статистика ВПР 2019'!AA230&lt;AA$3-AA$296,-1,IF('Статистика ВПР 2019'!AA230&lt;AA$3+AA$296,0,IF('Статистика ВПР 2019'!AA230&lt;AA$3+2*AA$296,1,2)))))</f>
        <v>_</v>
      </c>
      <c r="AB230" s="7" t="str">
        <f>IF('Статистика ВПР 2019'!AB230="","_",IF('Статистика ВПР 2019'!AB230&lt;AB$3-2*AB$296,-2,IF('Статистика ВПР 2019'!AB230&lt;AB$3-AB$296,-1,IF('Статистика ВПР 2019'!AB230&lt;AB$3+AB$296,0,IF('Статистика ВПР 2019'!AB230&lt;AB$3+2*AB$296,1,2)))))</f>
        <v>_</v>
      </c>
      <c r="AC230" s="7" t="str">
        <f>IF('Статистика ВПР 2019'!AC230="","_",IF('Статистика ВПР 2019'!AC230&lt;AC$3-2*AC$296,-2,IF('Статистика ВПР 2019'!AC230&lt;AC$3-AC$296,-1,IF('Статистика ВПР 2019'!AC230&lt;AC$3+AC$296,0,IF('Статистика ВПР 2019'!AC230&lt;AC$3+2*AC$296,1,2)))))</f>
        <v>_</v>
      </c>
      <c r="AD230" s="7">
        <f>IF('Статистика ВПР 2019'!AD230="","_",IF('Статистика ВПР 2019'!AD230&lt;AD$3-2*AD$296,-2,IF('Статистика ВПР 2019'!AD230&lt;AD$3-AD$296,-1,IF('Статистика ВПР 2019'!AD230&lt;AD$3+AD$296,0,IF('Статистика ВПР 2019'!AD230&lt;AD$3+2*AD$296,1,2)))))</f>
        <v>0</v>
      </c>
      <c r="AE230" s="7">
        <f>IF('Статистика ВПР 2019'!AE230="","_",IF('Статистика ВПР 2019'!AE230&lt;AE$3-2*AE$296,-2,IF('Статистика ВПР 2019'!AE230&lt;AE$3-AE$296,-1,IF('Статистика ВПР 2019'!AE230&lt;AE$3+AE$296,0,IF('Статистика ВПР 2019'!AE230&lt;AE$3+2*AE$296,1,2)))))</f>
        <v>-2</v>
      </c>
      <c r="AF230" s="7">
        <f>IF('Статистика ВПР 2019'!AF230="","_",IF('Статистика ВПР 2019'!AF230&lt;AF$3-2*AF$296,-2,IF('Статистика ВПР 2019'!AF230&lt;AF$3-AF$296,-1,IF('Статистика ВПР 2019'!AF230&lt;AF$3+AF$296,0,IF('Статистика ВПР 2019'!AF230&lt;AF$3+2*AF$296,1,2)))))</f>
        <v>0</v>
      </c>
      <c r="AG230" s="7" t="str">
        <f>IF('Статистика ВПР 2019'!AG230="","_",IF('Статистика ВПР 2019'!AG230&lt;AG$3-2*AG$296,-2,IF('Статистика ВПР 2019'!AG230&lt;AG$3-AG$296,-1,IF('Статистика ВПР 2019'!AG230&lt;AG$3+AG$296,0,IF('Статистика ВПР 2019'!AG230&lt;AG$3+2*AG$296,1,2)))))</f>
        <v>_</v>
      </c>
      <c r="AH230" s="7">
        <f>IF('Статистика ВПР 2019'!AH230="","_",IF('Статистика ВПР 2019'!AH230&lt;AH$3-2*AH$296,-2,IF('Статистика ВПР 2019'!AH230&lt;AH$3-AH$296,-1,IF('Статистика ВПР 2019'!AH230&lt;AH$3+AH$296,0,IF('Статистика ВПР 2019'!AH230&lt;AH$3+2*AH$296,1,2)))))</f>
        <v>0</v>
      </c>
      <c r="AI230" s="7" t="str">
        <f>IF('Статистика ВПР 2019'!AI230="","_",IF('Статистика ВПР 2019'!AI230&lt;AI$3-2*AI$296,-2,IF('Статистика ВПР 2019'!AI230&lt;AI$3-AI$296,-1,IF('Статистика ВПР 2019'!AI230&lt;AI$3+AI$296,0,IF('Статистика ВПР 2019'!AI230&lt;AI$3+2*AI$296,1,2)))))</f>
        <v>_</v>
      </c>
      <c r="AJ230" s="7" t="str">
        <f>IF('Статистика ВПР 2019'!AJ230="","_",IF('Статистика ВПР 2019'!AJ230&lt;AJ$3-2*AJ$296,-2,IF('Статистика ВПР 2019'!AJ230&lt;AJ$3-AJ$296,-1,IF('Статистика ВПР 2019'!AJ230&lt;AJ$3+AJ$296,0,IF('Статистика ВПР 2019'!AJ230&lt;AJ$3+2*AJ$296,1,2)))))</f>
        <v>_</v>
      </c>
      <c r="AK230" s="7" t="str">
        <f>IF('Статистика ВПР 2019'!AK230="","_",IF('Статистика ВПР 2019'!AK230&lt;AK$3-2*AK$296,-2,IF('Статистика ВПР 2019'!AK230&lt;AK$3-AK$296,-1,IF('Статистика ВПР 2019'!AK230&lt;AK$3+AK$296,0,IF('Статистика ВПР 2019'!AK230&lt;AK$3+2*AK$296,1,2)))))</f>
        <v>_</v>
      </c>
      <c r="AL230" s="2">
        <f t="shared" si="3"/>
        <v>35</v>
      </c>
    </row>
    <row r="231" spans="1:38" x14ac:dyDescent="0.25">
      <c r="A231" s="4" t="s">
        <v>114</v>
      </c>
      <c r="B231" s="6" t="s">
        <v>191</v>
      </c>
      <c r="C231" s="7">
        <f>IF('Статистика ВПР 2019'!C231="","_",IF('Статистика ВПР 2019'!C231&lt;C$3-2*C$296,-2,IF('Статистика ВПР 2019'!C231&lt;C$3-C$296,-1,IF('Статистика ВПР 2019'!C231&lt;C$3+C$296,0,IF('Статистика ВПР 2019'!C231&lt;C$3+2*C$296,1,2)))))</f>
        <v>0</v>
      </c>
      <c r="D231" s="7">
        <f>IF('Статистика ВПР 2019'!D231="","_",IF('Статистика ВПР 2019'!D231&lt;D$3-2*D$296,-2,IF('Статистика ВПР 2019'!D231&lt;D$3-D$296,-1,IF('Статистика ВПР 2019'!D231&lt;D$3+D$296,0,IF('Статистика ВПР 2019'!D231&lt;D$3+2*D$296,1,2)))))</f>
        <v>0</v>
      </c>
      <c r="E231" s="7">
        <f>IF('Статистика ВПР 2019'!E231="","_",IF('Статистика ВПР 2019'!E231&lt;E$3-2*E$296,-2,IF('Статистика ВПР 2019'!E231&lt;E$3-E$296,-1,IF('Статистика ВПР 2019'!E231&lt;E$3+E$296,0,IF('Статистика ВПР 2019'!E231&lt;E$3+2*E$296,1,2)))))</f>
        <v>0</v>
      </c>
      <c r="F231" s="7">
        <f>IF('Статистика ВПР 2019'!F231="","_",IF('Статистика ВПР 2019'!F231&lt;F$3-2*F$296,-2,IF('Статистика ВПР 2019'!F231&lt;F$3-F$296,-1,IF('Статистика ВПР 2019'!F231&lt;F$3+F$296,0,IF('Статистика ВПР 2019'!F231&lt;F$3+2*F$296,1,2)))))</f>
        <v>0</v>
      </c>
      <c r="G231" s="7">
        <f>IF('Статистика ВПР 2019'!G231="","_",IF('Статистика ВПР 2019'!G231&lt;G$3-2*G$296,-2,IF('Статистика ВПР 2019'!G231&lt;G$3-G$296,-1,IF('Статистика ВПР 2019'!G231&lt;G$3+G$296,0,IF('Статистика ВПР 2019'!G231&lt;G$3+2*G$296,1,2)))))</f>
        <v>0</v>
      </c>
      <c r="H231" s="7">
        <f>IF('Статистика ВПР 2019'!H231="","_",IF('Статистика ВПР 2019'!H231&lt;H$3-2*H$296,-2,IF('Статистика ВПР 2019'!H231&lt;H$3-H$296,-1,IF('Статистика ВПР 2019'!H231&lt;H$3+H$296,0,IF('Статистика ВПР 2019'!H231&lt;H$3+2*H$296,1,2)))))</f>
        <v>1</v>
      </c>
      <c r="I231" s="7">
        <f>IF('Статистика ВПР 2019'!I231="","_",IF('Статистика ВПР 2019'!I231&lt;I$3-2*I$296,-2,IF('Статистика ВПР 2019'!I231&lt;I$3-I$296,-1,IF('Статистика ВПР 2019'!I231&lt;I$3+I$296,0,IF('Статистика ВПР 2019'!I231&lt;I$3+2*I$296,1,2)))))</f>
        <v>0</v>
      </c>
      <c r="J231" s="7">
        <f>IF('Статистика ВПР 2019'!J231="","_",IF('Статистика ВПР 2019'!J231&lt;J$3-2*J$296,-2,IF('Статистика ВПР 2019'!J231&lt;J$3-J$296,-1,IF('Статистика ВПР 2019'!J231&lt;J$3+J$296,0,IF('Статистика ВПР 2019'!J231&lt;J$3+2*J$296,1,2)))))</f>
        <v>0</v>
      </c>
      <c r="K231" s="7">
        <f>IF('Статистика ВПР 2019'!K231="","_",IF('Статистика ВПР 2019'!K231&lt;K$3-2*K$296,-2,IF('Статистика ВПР 2019'!K231&lt;K$3-K$296,-1,IF('Статистика ВПР 2019'!K231&lt;K$3+K$296,0,IF('Статистика ВПР 2019'!K231&lt;K$3+2*K$296,1,2)))))</f>
        <v>0</v>
      </c>
      <c r="L231" s="7">
        <f>IF('Статистика ВПР 2019'!L231="","_",IF('Статистика ВПР 2019'!L231&lt;L$3-2*L$296,-2,IF('Статистика ВПР 2019'!L231&lt;L$3-L$296,-1,IF('Статистика ВПР 2019'!L231&lt;L$3+L$296,0,IF('Статистика ВПР 2019'!L231&lt;L$3+2*L$296,1,2)))))</f>
        <v>0</v>
      </c>
      <c r="M231" s="7">
        <f>IF('Статистика ВПР 2019'!M231="","_",IF('Статистика ВПР 2019'!M231&lt;M$3-2*M$296,-2,IF('Статистика ВПР 2019'!M231&lt;M$3-M$296,-1,IF('Статистика ВПР 2019'!M231&lt;M$3+M$296,0,IF('Статистика ВПР 2019'!M231&lt;M$3+2*M$296,1,2)))))</f>
        <v>0</v>
      </c>
      <c r="N231" s="7">
        <f>IF('Статистика ВПР 2019'!N231="","_",IF('Статистика ВПР 2019'!N231&lt;N$3-2*N$296,-2,IF('Статистика ВПР 2019'!N231&lt;N$3-N$296,-1,IF('Статистика ВПР 2019'!N231&lt;N$3+N$296,0,IF('Статистика ВПР 2019'!N231&lt;N$3+2*N$296,1,2)))))</f>
        <v>0</v>
      </c>
      <c r="O231" s="7">
        <f>IF('Статистика ВПР 2019'!O231="","_",IF('Статистика ВПР 2019'!O231&lt;O$3-2*O$296,-2,IF('Статистика ВПР 2019'!O231&lt;O$3-O$296,-1,IF('Статистика ВПР 2019'!O231&lt;O$3+O$296,0,IF('Статистика ВПР 2019'!O231&lt;O$3+2*O$296,1,2)))))</f>
        <v>0</v>
      </c>
      <c r="P231" s="7">
        <f>IF('Статистика ВПР 2019'!P231="","_",IF('Статистика ВПР 2019'!P231&lt;P$3-2*P$296,-2,IF('Статистика ВПР 2019'!P231&lt;P$3-P$296,-1,IF('Статистика ВПР 2019'!P231&lt;P$3+P$296,0,IF('Статистика ВПР 2019'!P231&lt;P$3+2*P$296,1,2)))))</f>
        <v>0</v>
      </c>
      <c r="Q231" s="7">
        <f>IF('Статистика ВПР 2019'!Q231="","_",IF('Статистика ВПР 2019'!Q231&lt;Q$3-2*Q$296,-2,IF('Статистика ВПР 2019'!Q231&lt;Q$3-Q$296,-1,IF('Статистика ВПР 2019'!Q231&lt;Q$3+Q$296,0,IF('Статистика ВПР 2019'!Q231&lt;Q$3+2*Q$296,1,2)))))</f>
        <v>0</v>
      </c>
      <c r="R231" s="7" t="str">
        <f>IF('Статистика ВПР 2019'!R231="","_",IF('Статистика ВПР 2019'!R231&lt;R$3-2*R$296,-2,IF('Статистика ВПР 2019'!R231&lt;R$3-R$296,-1,IF('Статистика ВПР 2019'!R231&lt;R$3+R$296,0,IF('Статистика ВПР 2019'!R231&lt;R$3+2*R$296,1,2)))))</f>
        <v>_</v>
      </c>
      <c r="S231" s="7" t="str">
        <f>IF('Статистика ВПР 2019'!S231="","_",IF('Статистика ВПР 2019'!S231&lt;S$3-2*S$296,-2,IF('Статистика ВПР 2019'!S231&lt;S$3-S$296,-1,IF('Статистика ВПР 2019'!S231&lt;S$3+S$296,0,IF('Статистика ВПР 2019'!S231&lt;S$3+2*S$296,1,2)))))</f>
        <v>_</v>
      </c>
      <c r="T231" s="7" t="str">
        <f>IF('Статистика ВПР 2019'!T231="","_",IF('Статистика ВПР 2019'!T231&lt;T$3-2*T$296,-2,IF('Статистика ВПР 2019'!T231&lt;T$3-T$296,-1,IF('Статистика ВПР 2019'!T231&lt;T$3+T$296,0,IF('Статистика ВПР 2019'!T231&lt;T$3+2*T$296,1,2)))))</f>
        <v>_</v>
      </c>
      <c r="U231" s="7">
        <f>IF('Статистика ВПР 2019'!U231="","_",IF('Статистика ВПР 2019'!U231&lt;U$3-2*U$296,-2,IF('Статистика ВПР 2019'!U231&lt;U$3-U$296,-1,IF('Статистика ВПР 2019'!U231&lt;U$3+U$296,0,IF('Статистика ВПР 2019'!U231&lt;U$3+2*U$296,1,2)))))</f>
        <v>0</v>
      </c>
      <c r="V231" s="7">
        <f>IF('Статистика ВПР 2019'!V231="","_",IF('Статистика ВПР 2019'!V231&lt;V$3-2*V$296,-2,IF('Статистика ВПР 2019'!V231&lt;V$3-V$296,-1,IF('Статистика ВПР 2019'!V231&lt;V$3+V$296,0,IF('Статистика ВПР 2019'!V231&lt;V$3+2*V$296,1,2)))))</f>
        <v>0</v>
      </c>
      <c r="W231" s="7" t="str">
        <f>IF('Статистика ВПР 2019'!W231="","_",IF('Статистика ВПР 2019'!W231&lt;W$3-2*W$296,-2,IF('Статистика ВПР 2019'!W231&lt;W$3-W$296,-1,IF('Статистика ВПР 2019'!W231&lt;W$3+W$296,0,IF('Статистика ВПР 2019'!W231&lt;W$3+2*W$296,1,2)))))</f>
        <v>_</v>
      </c>
      <c r="X231" s="7" t="str">
        <f>IF('Статистика ВПР 2019'!X231="","_",IF('Статистика ВПР 2019'!X231&lt;X$3-2*X$296,-2,IF('Статистика ВПР 2019'!X231&lt;X$3-X$296,-1,IF('Статистика ВПР 2019'!X231&lt;X$3+X$296,0,IF('Статистика ВПР 2019'!X231&lt;X$3+2*X$296,1,2)))))</f>
        <v>_</v>
      </c>
      <c r="Y231" s="7" t="str">
        <f>IF('Статистика ВПР 2019'!Y231="","_",IF('Статистика ВПР 2019'!Y231&lt;Y$3-2*Y$296,-2,IF('Статистика ВПР 2019'!Y231&lt;Y$3-Y$296,-1,IF('Статистика ВПР 2019'!Y231&lt;Y$3+Y$296,0,IF('Статистика ВПР 2019'!Y231&lt;Y$3+2*Y$296,1,2)))))</f>
        <v>_</v>
      </c>
      <c r="Z231" s="7" t="str">
        <f>IF('Статистика ВПР 2019'!Z231="","_",IF('Статистика ВПР 2019'!Z231&lt;Z$3-2*Z$296,-2,IF('Статистика ВПР 2019'!Z231&lt;Z$3-Z$296,-1,IF('Статистика ВПР 2019'!Z231&lt;Z$3+Z$296,0,IF('Статистика ВПР 2019'!Z231&lt;Z$3+2*Z$296,1,2)))))</f>
        <v>_</v>
      </c>
      <c r="AA231" s="7" t="str">
        <f>IF('Статистика ВПР 2019'!AA231="","_",IF('Статистика ВПР 2019'!AA231&lt;AA$3-2*AA$296,-2,IF('Статистика ВПР 2019'!AA231&lt;AA$3-AA$296,-1,IF('Статистика ВПР 2019'!AA231&lt;AA$3+AA$296,0,IF('Статистика ВПР 2019'!AA231&lt;AA$3+2*AA$296,1,2)))))</f>
        <v>_</v>
      </c>
      <c r="AB231" s="7" t="str">
        <f>IF('Статистика ВПР 2019'!AB231="","_",IF('Статистика ВПР 2019'!AB231&lt;AB$3-2*AB$296,-2,IF('Статистика ВПР 2019'!AB231&lt;AB$3-AB$296,-1,IF('Статистика ВПР 2019'!AB231&lt;AB$3+AB$296,0,IF('Статистика ВПР 2019'!AB231&lt;AB$3+2*AB$296,1,2)))))</f>
        <v>_</v>
      </c>
      <c r="AC231" s="7" t="str">
        <f>IF('Статистика ВПР 2019'!AC231="","_",IF('Статистика ВПР 2019'!AC231&lt;AC$3-2*AC$296,-2,IF('Статистика ВПР 2019'!AC231&lt;AC$3-AC$296,-1,IF('Статистика ВПР 2019'!AC231&lt;AC$3+AC$296,0,IF('Статистика ВПР 2019'!AC231&lt;AC$3+2*AC$296,1,2)))))</f>
        <v>_</v>
      </c>
      <c r="AD231" s="7" t="str">
        <f>IF('Статистика ВПР 2019'!AD231="","_",IF('Статистика ВПР 2019'!AD231&lt;AD$3-2*AD$296,-2,IF('Статистика ВПР 2019'!AD231&lt;AD$3-AD$296,-1,IF('Статистика ВПР 2019'!AD231&lt;AD$3+AD$296,0,IF('Статистика ВПР 2019'!AD231&lt;AD$3+2*AD$296,1,2)))))</f>
        <v>_</v>
      </c>
      <c r="AE231" s="7" t="str">
        <f>IF('Статистика ВПР 2019'!AE231="","_",IF('Статистика ВПР 2019'!AE231&lt;AE$3-2*AE$296,-2,IF('Статистика ВПР 2019'!AE231&lt;AE$3-AE$296,-1,IF('Статистика ВПР 2019'!AE231&lt;AE$3+AE$296,0,IF('Статистика ВПР 2019'!AE231&lt;AE$3+2*AE$296,1,2)))))</f>
        <v>_</v>
      </c>
      <c r="AF231" s="7" t="str">
        <f>IF('Статистика ВПР 2019'!AF231="","_",IF('Статистика ВПР 2019'!AF231&lt;AF$3-2*AF$296,-2,IF('Статистика ВПР 2019'!AF231&lt;AF$3-AF$296,-1,IF('Статистика ВПР 2019'!AF231&lt;AF$3+AF$296,0,IF('Статистика ВПР 2019'!AF231&lt;AF$3+2*AF$296,1,2)))))</f>
        <v>_</v>
      </c>
      <c r="AG231" s="7" t="str">
        <f>IF('Статистика ВПР 2019'!AG231="","_",IF('Статистика ВПР 2019'!AG231&lt;AG$3-2*AG$296,-2,IF('Статистика ВПР 2019'!AG231&lt;AG$3-AG$296,-1,IF('Статистика ВПР 2019'!AG231&lt;AG$3+AG$296,0,IF('Статистика ВПР 2019'!AG231&lt;AG$3+2*AG$296,1,2)))))</f>
        <v>_</v>
      </c>
      <c r="AH231" s="7" t="str">
        <f>IF('Статистика ВПР 2019'!AH231="","_",IF('Статистика ВПР 2019'!AH231&lt;AH$3-2*AH$296,-2,IF('Статистика ВПР 2019'!AH231&lt;AH$3-AH$296,-1,IF('Статистика ВПР 2019'!AH231&lt;AH$3+AH$296,0,IF('Статистика ВПР 2019'!AH231&lt;AH$3+2*AH$296,1,2)))))</f>
        <v>_</v>
      </c>
      <c r="AI231" s="7" t="str">
        <f>IF('Статистика ВПР 2019'!AI231="","_",IF('Статистика ВПР 2019'!AI231&lt;AI$3-2*AI$296,-2,IF('Статистика ВПР 2019'!AI231&lt;AI$3-AI$296,-1,IF('Статистика ВПР 2019'!AI231&lt;AI$3+AI$296,0,IF('Статистика ВПР 2019'!AI231&lt;AI$3+2*AI$296,1,2)))))</f>
        <v>_</v>
      </c>
      <c r="AJ231" s="7" t="str">
        <f>IF('Статистика ВПР 2019'!AJ231="","_",IF('Статистика ВПР 2019'!AJ231&lt;AJ$3-2*AJ$296,-2,IF('Статистика ВПР 2019'!AJ231&lt;AJ$3-AJ$296,-1,IF('Статистика ВПР 2019'!AJ231&lt;AJ$3+AJ$296,0,IF('Статистика ВПР 2019'!AJ231&lt;AJ$3+2*AJ$296,1,2)))))</f>
        <v>_</v>
      </c>
      <c r="AK231" s="7" t="str">
        <f>IF('Статистика ВПР 2019'!AK231="","_",IF('Статистика ВПР 2019'!AK231&lt;AK$3-2*AK$296,-2,IF('Статистика ВПР 2019'!AK231&lt;AK$3-AK$296,-1,IF('Статистика ВПР 2019'!AK231&lt;AK$3+AK$296,0,IF('Статистика ВПР 2019'!AK231&lt;AK$3+2*AK$296,1,2)))))</f>
        <v>_</v>
      </c>
      <c r="AL231" s="2">
        <f t="shared" si="3"/>
        <v>35</v>
      </c>
    </row>
    <row r="232" spans="1:38" x14ac:dyDescent="0.25">
      <c r="A232" s="4" t="s">
        <v>114</v>
      </c>
      <c r="B232" s="6" t="s">
        <v>197</v>
      </c>
      <c r="C232" s="7">
        <f>IF('Статистика ВПР 2019'!C232="","_",IF('Статистика ВПР 2019'!C232&lt;C$3-2*C$296,-2,IF('Статистика ВПР 2019'!C232&lt;C$3-C$296,-1,IF('Статистика ВПР 2019'!C232&lt;C$3+C$296,0,IF('Статистика ВПР 2019'!C232&lt;C$3+2*C$296,1,2)))))</f>
        <v>0</v>
      </c>
      <c r="D232" s="7">
        <f>IF('Статистика ВПР 2019'!D232="","_",IF('Статистика ВПР 2019'!D232&lt;D$3-2*D$296,-2,IF('Статистика ВПР 2019'!D232&lt;D$3-D$296,-1,IF('Статистика ВПР 2019'!D232&lt;D$3+D$296,0,IF('Статистика ВПР 2019'!D232&lt;D$3+2*D$296,1,2)))))</f>
        <v>0</v>
      </c>
      <c r="E232" s="7">
        <f>IF('Статистика ВПР 2019'!E232="","_",IF('Статистика ВПР 2019'!E232&lt;E$3-2*E$296,-2,IF('Статистика ВПР 2019'!E232&lt;E$3-E$296,-1,IF('Статистика ВПР 2019'!E232&lt;E$3+E$296,0,IF('Статистика ВПР 2019'!E232&lt;E$3+2*E$296,1,2)))))</f>
        <v>0</v>
      </c>
      <c r="F232" s="7">
        <f>IF('Статистика ВПР 2019'!F232="","_",IF('Статистика ВПР 2019'!F232&lt;F$3-2*F$296,-2,IF('Статистика ВПР 2019'!F232&lt;F$3-F$296,-1,IF('Статистика ВПР 2019'!F232&lt;F$3+F$296,0,IF('Статистика ВПР 2019'!F232&lt;F$3+2*F$296,1,2)))))</f>
        <v>0</v>
      </c>
      <c r="G232" s="7">
        <f>IF('Статистика ВПР 2019'!G232="","_",IF('Статистика ВПР 2019'!G232&lt;G$3-2*G$296,-2,IF('Статистика ВПР 2019'!G232&lt;G$3-G$296,-1,IF('Статистика ВПР 2019'!G232&lt;G$3+G$296,0,IF('Статистика ВПР 2019'!G232&lt;G$3+2*G$296,1,2)))))</f>
        <v>0</v>
      </c>
      <c r="H232" s="7">
        <f>IF('Статистика ВПР 2019'!H232="","_",IF('Статистика ВПР 2019'!H232&lt;H$3-2*H$296,-2,IF('Статистика ВПР 2019'!H232&lt;H$3-H$296,-1,IF('Статистика ВПР 2019'!H232&lt;H$3+H$296,0,IF('Статистика ВПР 2019'!H232&lt;H$3+2*H$296,1,2)))))</f>
        <v>0</v>
      </c>
      <c r="I232" s="7">
        <f>IF('Статистика ВПР 2019'!I232="","_",IF('Статистика ВПР 2019'!I232&lt;I$3-2*I$296,-2,IF('Статистика ВПР 2019'!I232&lt;I$3-I$296,-1,IF('Статистика ВПР 2019'!I232&lt;I$3+I$296,0,IF('Статистика ВПР 2019'!I232&lt;I$3+2*I$296,1,2)))))</f>
        <v>0</v>
      </c>
      <c r="J232" s="7">
        <f>IF('Статистика ВПР 2019'!J232="","_",IF('Статистика ВПР 2019'!J232&lt;J$3-2*J$296,-2,IF('Статистика ВПР 2019'!J232&lt;J$3-J$296,-1,IF('Статистика ВПР 2019'!J232&lt;J$3+J$296,0,IF('Статистика ВПР 2019'!J232&lt;J$3+2*J$296,1,2)))))</f>
        <v>-1</v>
      </c>
      <c r="K232" s="7">
        <f>IF('Статистика ВПР 2019'!K232="","_",IF('Статистика ВПР 2019'!K232&lt;K$3-2*K$296,-2,IF('Статистика ВПР 2019'!K232&lt;K$3-K$296,-1,IF('Статистика ВПР 2019'!K232&lt;K$3+K$296,0,IF('Статистика ВПР 2019'!K232&lt;K$3+2*K$296,1,2)))))</f>
        <v>-1</v>
      </c>
      <c r="L232" s="7">
        <f>IF('Статистика ВПР 2019'!L232="","_",IF('Статистика ВПР 2019'!L232&lt;L$3-2*L$296,-2,IF('Статистика ВПР 2019'!L232&lt;L$3-L$296,-1,IF('Статистика ВПР 2019'!L232&lt;L$3+L$296,0,IF('Статистика ВПР 2019'!L232&lt;L$3+2*L$296,1,2)))))</f>
        <v>0</v>
      </c>
      <c r="M232" s="7">
        <f>IF('Статистика ВПР 2019'!M232="","_",IF('Статистика ВПР 2019'!M232&lt;M$3-2*M$296,-2,IF('Статистика ВПР 2019'!M232&lt;M$3-M$296,-1,IF('Статистика ВПР 2019'!M232&lt;M$3+M$296,0,IF('Статистика ВПР 2019'!M232&lt;M$3+2*M$296,1,2)))))</f>
        <v>-1</v>
      </c>
      <c r="N232" s="7">
        <f>IF('Статистика ВПР 2019'!N232="","_",IF('Статистика ВПР 2019'!N232&lt;N$3-2*N$296,-2,IF('Статистика ВПР 2019'!N232&lt;N$3-N$296,-1,IF('Статистика ВПР 2019'!N232&lt;N$3+N$296,0,IF('Статистика ВПР 2019'!N232&lt;N$3+2*N$296,1,2)))))</f>
        <v>-1</v>
      </c>
      <c r="O232" s="7">
        <f>IF('Статистика ВПР 2019'!O232="","_",IF('Статистика ВПР 2019'!O232&lt;O$3-2*O$296,-2,IF('Статистика ВПР 2019'!O232&lt;O$3-O$296,-1,IF('Статистика ВПР 2019'!O232&lt;O$3+O$296,0,IF('Статистика ВПР 2019'!O232&lt;O$3+2*O$296,1,2)))))</f>
        <v>-1</v>
      </c>
      <c r="P232" s="7">
        <f>IF('Статистика ВПР 2019'!P232="","_",IF('Статистика ВПР 2019'!P232&lt;P$3-2*P$296,-2,IF('Статистика ВПР 2019'!P232&lt;P$3-P$296,-1,IF('Статистика ВПР 2019'!P232&lt;P$3+P$296,0,IF('Статистика ВПР 2019'!P232&lt;P$3+2*P$296,1,2)))))</f>
        <v>0</v>
      </c>
      <c r="Q232" s="7">
        <f>IF('Статистика ВПР 2019'!Q232="","_",IF('Статистика ВПР 2019'!Q232&lt;Q$3-2*Q$296,-2,IF('Статистика ВПР 2019'!Q232&lt;Q$3-Q$296,-1,IF('Статистика ВПР 2019'!Q232&lt;Q$3+Q$296,0,IF('Статистика ВПР 2019'!Q232&lt;Q$3+2*Q$296,1,2)))))</f>
        <v>0</v>
      </c>
      <c r="R232" s="7">
        <f>IF('Статистика ВПР 2019'!R232="","_",IF('Статистика ВПР 2019'!R232&lt;R$3-2*R$296,-2,IF('Статистика ВПР 2019'!R232&lt;R$3-R$296,-1,IF('Статистика ВПР 2019'!R232&lt;R$3+R$296,0,IF('Статистика ВПР 2019'!R232&lt;R$3+2*R$296,1,2)))))</f>
        <v>0</v>
      </c>
      <c r="S232" s="7">
        <f>IF('Статистика ВПР 2019'!S232="","_",IF('Статистика ВПР 2019'!S232&lt;S$3-2*S$296,-2,IF('Статистика ВПР 2019'!S232&lt;S$3-S$296,-1,IF('Статистика ВПР 2019'!S232&lt;S$3+S$296,0,IF('Статистика ВПР 2019'!S232&lt;S$3+2*S$296,1,2)))))</f>
        <v>0</v>
      </c>
      <c r="T232" s="7">
        <f>IF('Статистика ВПР 2019'!T232="","_",IF('Статистика ВПР 2019'!T232&lt;T$3-2*T$296,-2,IF('Статистика ВПР 2019'!T232&lt;T$3-T$296,-1,IF('Статистика ВПР 2019'!T232&lt;T$3+T$296,0,IF('Статистика ВПР 2019'!T232&lt;T$3+2*T$296,1,2)))))</f>
        <v>0</v>
      </c>
      <c r="U232" s="7" t="str">
        <f>IF('Статистика ВПР 2019'!U232="","_",IF('Статистика ВПР 2019'!U232&lt;U$3-2*U$296,-2,IF('Статистика ВПР 2019'!U232&lt;U$3-U$296,-1,IF('Статистика ВПР 2019'!U232&lt;U$3+U$296,0,IF('Статистика ВПР 2019'!U232&lt;U$3+2*U$296,1,2)))))</f>
        <v>_</v>
      </c>
      <c r="V232" s="7">
        <f>IF('Статистика ВПР 2019'!V232="","_",IF('Статистика ВПР 2019'!V232&lt;V$3-2*V$296,-2,IF('Статистика ВПР 2019'!V232&lt;V$3-V$296,-1,IF('Статистика ВПР 2019'!V232&lt;V$3+V$296,0,IF('Статистика ВПР 2019'!V232&lt;V$3+2*V$296,1,2)))))</f>
        <v>0</v>
      </c>
      <c r="W232" s="7" t="str">
        <f>IF('Статистика ВПР 2019'!W232="","_",IF('Статистика ВПР 2019'!W232&lt;W$3-2*W$296,-2,IF('Статистика ВПР 2019'!W232&lt;W$3-W$296,-1,IF('Статистика ВПР 2019'!W232&lt;W$3+W$296,0,IF('Статистика ВПР 2019'!W232&lt;W$3+2*W$296,1,2)))))</f>
        <v>_</v>
      </c>
      <c r="X232" s="7" t="str">
        <f>IF('Статистика ВПР 2019'!X232="","_",IF('Статистика ВПР 2019'!X232&lt;X$3-2*X$296,-2,IF('Статистика ВПР 2019'!X232&lt;X$3-X$296,-1,IF('Статистика ВПР 2019'!X232&lt;X$3+X$296,0,IF('Статистика ВПР 2019'!X232&lt;X$3+2*X$296,1,2)))))</f>
        <v>_</v>
      </c>
      <c r="Y232" s="7" t="str">
        <f>IF('Статистика ВПР 2019'!Y232="","_",IF('Статистика ВПР 2019'!Y232&lt;Y$3-2*Y$296,-2,IF('Статистика ВПР 2019'!Y232&lt;Y$3-Y$296,-1,IF('Статистика ВПР 2019'!Y232&lt;Y$3+Y$296,0,IF('Статистика ВПР 2019'!Y232&lt;Y$3+2*Y$296,1,2)))))</f>
        <v>_</v>
      </c>
      <c r="Z232" s="7" t="str">
        <f>IF('Статистика ВПР 2019'!Z232="","_",IF('Статистика ВПР 2019'!Z232&lt;Z$3-2*Z$296,-2,IF('Статистика ВПР 2019'!Z232&lt;Z$3-Z$296,-1,IF('Статистика ВПР 2019'!Z232&lt;Z$3+Z$296,0,IF('Статистика ВПР 2019'!Z232&lt;Z$3+2*Z$296,1,2)))))</f>
        <v>_</v>
      </c>
      <c r="AA232" s="7">
        <f>IF('Статистика ВПР 2019'!AA232="","_",IF('Статистика ВПР 2019'!AA232&lt;AA$3-2*AA$296,-2,IF('Статистика ВПР 2019'!AA232&lt;AA$3-AA$296,-1,IF('Статистика ВПР 2019'!AA232&lt;AA$3+AA$296,0,IF('Статистика ВПР 2019'!AA232&lt;AA$3+2*AA$296,1,2)))))</f>
        <v>0</v>
      </c>
      <c r="AB232" s="7">
        <f>IF('Статистика ВПР 2019'!AB232="","_",IF('Статистика ВПР 2019'!AB232&lt;AB$3-2*AB$296,-2,IF('Статистика ВПР 2019'!AB232&lt;AB$3-AB$296,-1,IF('Статистика ВПР 2019'!AB232&lt;AB$3+AB$296,0,IF('Статистика ВПР 2019'!AB232&lt;AB$3+2*AB$296,1,2)))))</f>
        <v>0</v>
      </c>
      <c r="AC232" s="7">
        <f>IF('Статистика ВПР 2019'!AC232="","_",IF('Статистика ВПР 2019'!AC232&lt;AC$3-2*AC$296,-2,IF('Статистика ВПР 2019'!AC232&lt;AC$3-AC$296,-1,IF('Статистика ВПР 2019'!AC232&lt;AC$3+AC$296,0,IF('Статистика ВПР 2019'!AC232&lt;AC$3+2*AC$296,1,2)))))</f>
        <v>0</v>
      </c>
      <c r="AD232" s="7">
        <f>IF('Статистика ВПР 2019'!AD232="","_",IF('Статистика ВПР 2019'!AD232&lt;AD$3-2*AD$296,-2,IF('Статистика ВПР 2019'!AD232&lt;AD$3-AD$296,-1,IF('Статистика ВПР 2019'!AD232&lt;AD$3+AD$296,0,IF('Статистика ВПР 2019'!AD232&lt;AD$3+2*AD$296,1,2)))))</f>
        <v>0</v>
      </c>
      <c r="AE232" s="7">
        <f>IF('Статистика ВПР 2019'!AE232="","_",IF('Статистика ВПР 2019'!AE232&lt;AE$3-2*AE$296,-2,IF('Статистика ВПР 2019'!AE232&lt;AE$3-AE$296,-1,IF('Статистика ВПР 2019'!AE232&lt;AE$3+AE$296,0,IF('Статистика ВПР 2019'!AE232&lt;AE$3+2*AE$296,1,2)))))</f>
        <v>0</v>
      </c>
      <c r="AF232" s="7">
        <f>IF('Статистика ВПР 2019'!AF232="","_",IF('Статистика ВПР 2019'!AF232&lt;AF$3-2*AF$296,-2,IF('Статистика ВПР 2019'!AF232&lt;AF$3-AF$296,-1,IF('Статистика ВПР 2019'!AF232&lt;AF$3+AF$296,0,IF('Статистика ВПР 2019'!AF232&lt;AF$3+2*AF$296,1,2)))))</f>
        <v>-1</v>
      </c>
      <c r="AG232" s="7" t="str">
        <f>IF('Статистика ВПР 2019'!AG232="","_",IF('Статистика ВПР 2019'!AG232&lt;AG$3-2*AG$296,-2,IF('Статистика ВПР 2019'!AG232&lt;AG$3-AG$296,-1,IF('Статистика ВПР 2019'!AG232&lt;AG$3+AG$296,0,IF('Статистика ВПР 2019'!AG232&lt;AG$3+2*AG$296,1,2)))))</f>
        <v>_</v>
      </c>
      <c r="AH232" s="7">
        <f>IF('Статистика ВПР 2019'!AH232="","_",IF('Статистика ВПР 2019'!AH232&lt;AH$3-2*AH$296,-2,IF('Статистика ВПР 2019'!AH232&lt;AH$3-AH$296,-1,IF('Статистика ВПР 2019'!AH232&lt;AH$3+AH$296,0,IF('Статистика ВПР 2019'!AH232&lt;AH$3+2*AH$296,1,2)))))</f>
        <v>0</v>
      </c>
      <c r="AI232" s="7" t="str">
        <f>IF('Статистика ВПР 2019'!AI232="","_",IF('Статистика ВПР 2019'!AI232&lt;AI$3-2*AI$296,-2,IF('Статистика ВПР 2019'!AI232&lt;AI$3-AI$296,-1,IF('Статистика ВПР 2019'!AI232&lt;AI$3+AI$296,0,IF('Статистика ВПР 2019'!AI232&lt;AI$3+2*AI$296,1,2)))))</f>
        <v>_</v>
      </c>
      <c r="AJ232" s="7" t="str">
        <f>IF('Статистика ВПР 2019'!AJ232="","_",IF('Статистика ВПР 2019'!AJ232&lt;AJ$3-2*AJ$296,-2,IF('Статистика ВПР 2019'!AJ232&lt;AJ$3-AJ$296,-1,IF('Статистика ВПР 2019'!AJ232&lt;AJ$3+AJ$296,0,IF('Статистика ВПР 2019'!AJ232&lt;AJ$3+2*AJ$296,1,2)))))</f>
        <v>_</v>
      </c>
      <c r="AK232" s="7" t="str">
        <f>IF('Статистика ВПР 2019'!AK232="","_",IF('Статистика ВПР 2019'!AK232&lt;AK$3-2*AK$296,-2,IF('Статистика ВПР 2019'!AK232&lt;AK$3-AK$296,-1,IF('Статистика ВПР 2019'!AK232&lt;AK$3+AK$296,0,IF('Статистика ВПР 2019'!AK232&lt;AK$3+2*AK$296,1,2)))))</f>
        <v>_</v>
      </c>
      <c r="AL232" s="2">
        <f t="shared" si="3"/>
        <v>35</v>
      </c>
    </row>
    <row r="233" spans="1:38" x14ac:dyDescent="0.25">
      <c r="A233" s="4" t="s">
        <v>114</v>
      </c>
      <c r="B233" s="6" t="s">
        <v>124</v>
      </c>
      <c r="C233" s="7">
        <f>IF('Статистика ВПР 2019'!C233="","_",IF('Статистика ВПР 2019'!C233&lt;C$3-2*C$296,-2,IF('Статистика ВПР 2019'!C233&lt;C$3-C$296,-1,IF('Статистика ВПР 2019'!C233&lt;C$3+C$296,0,IF('Статистика ВПР 2019'!C233&lt;C$3+2*C$296,1,2)))))</f>
        <v>0</v>
      </c>
      <c r="D233" s="7">
        <f>IF('Статистика ВПР 2019'!D233="","_",IF('Статистика ВПР 2019'!D233&lt;D$3-2*D$296,-2,IF('Статистика ВПР 2019'!D233&lt;D$3-D$296,-1,IF('Статистика ВПР 2019'!D233&lt;D$3+D$296,0,IF('Статистика ВПР 2019'!D233&lt;D$3+2*D$296,1,2)))))</f>
        <v>0</v>
      </c>
      <c r="E233" s="7">
        <f>IF('Статистика ВПР 2019'!E233="","_",IF('Статистика ВПР 2019'!E233&lt;E$3-2*E$296,-2,IF('Статистика ВПР 2019'!E233&lt;E$3-E$296,-1,IF('Статистика ВПР 2019'!E233&lt;E$3+E$296,0,IF('Статистика ВПР 2019'!E233&lt;E$3+2*E$296,1,2)))))</f>
        <v>0</v>
      </c>
      <c r="F233" s="7">
        <f>IF('Статистика ВПР 2019'!F233="","_",IF('Статистика ВПР 2019'!F233&lt;F$3-2*F$296,-2,IF('Статистика ВПР 2019'!F233&lt;F$3-F$296,-1,IF('Статистика ВПР 2019'!F233&lt;F$3+F$296,0,IF('Статистика ВПР 2019'!F233&lt;F$3+2*F$296,1,2)))))</f>
        <v>-1</v>
      </c>
      <c r="G233" s="7">
        <f>IF('Статистика ВПР 2019'!G233="","_",IF('Статистика ВПР 2019'!G233&lt;G$3-2*G$296,-2,IF('Статистика ВПР 2019'!G233&lt;G$3-G$296,-1,IF('Статистика ВПР 2019'!G233&lt;G$3+G$296,0,IF('Статистика ВПР 2019'!G233&lt;G$3+2*G$296,1,2)))))</f>
        <v>-1</v>
      </c>
      <c r="H233" s="7">
        <f>IF('Статистика ВПР 2019'!H233="","_",IF('Статистика ВПР 2019'!H233&lt;H$3-2*H$296,-2,IF('Статистика ВПР 2019'!H233&lt;H$3-H$296,-1,IF('Статистика ВПР 2019'!H233&lt;H$3+H$296,0,IF('Статистика ВПР 2019'!H233&lt;H$3+2*H$296,1,2)))))</f>
        <v>0</v>
      </c>
      <c r="I233" s="7">
        <f>IF('Статистика ВПР 2019'!I233="","_",IF('Статистика ВПР 2019'!I233&lt;I$3-2*I$296,-2,IF('Статистика ВПР 2019'!I233&lt;I$3-I$296,-1,IF('Статистика ВПР 2019'!I233&lt;I$3+I$296,0,IF('Статистика ВПР 2019'!I233&lt;I$3+2*I$296,1,2)))))</f>
        <v>-1</v>
      </c>
      <c r="J233" s="7">
        <f>IF('Статистика ВПР 2019'!J233="","_",IF('Статистика ВПР 2019'!J233&lt;J$3-2*J$296,-2,IF('Статистика ВПР 2019'!J233&lt;J$3-J$296,-1,IF('Статистика ВПР 2019'!J233&lt;J$3+J$296,0,IF('Статистика ВПР 2019'!J233&lt;J$3+2*J$296,1,2)))))</f>
        <v>0</v>
      </c>
      <c r="K233" s="7">
        <f>IF('Статистика ВПР 2019'!K233="","_",IF('Статистика ВПР 2019'!K233&lt;K$3-2*K$296,-2,IF('Статистика ВПР 2019'!K233&lt;K$3-K$296,-1,IF('Статистика ВПР 2019'!K233&lt;K$3+K$296,0,IF('Статистика ВПР 2019'!K233&lt;K$3+2*K$296,1,2)))))</f>
        <v>0</v>
      </c>
      <c r="L233" s="7">
        <f>IF('Статистика ВПР 2019'!L233="","_",IF('Статистика ВПР 2019'!L233&lt;L$3-2*L$296,-2,IF('Статистика ВПР 2019'!L233&lt;L$3-L$296,-1,IF('Статистика ВПР 2019'!L233&lt;L$3+L$296,0,IF('Статистика ВПР 2019'!L233&lt;L$3+2*L$296,1,2)))))</f>
        <v>-1</v>
      </c>
      <c r="M233" s="7">
        <f>IF('Статистика ВПР 2019'!M233="","_",IF('Статистика ВПР 2019'!M233&lt;M$3-2*M$296,-2,IF('Статистика ВПР 2019'!M233&lt;M$3-M$296,-1,IF('Статистика ВПР 2019'!M233&lt;M$3+M$296,0,IF('Статистика ВПР 2019'!M233&lt;M$3+2*M$296,1,2)))))</f>
        <v>0</v>
      </c>
      <c r="N233" s="7">
        <f>IF('Статистика ВПР 2019'!N233="","_",IF('Статистика ВПР 2019'!N233&lt;N$3-2*N$296,-2,IF('Статистика ВПР 2019'!N233&lt;N$3-N$296,-1,IF('Статистика ВПР 2019'!N233&lt;N$3+N$296,0,IF('Статистика ВПР 2019'!N233&lt;N$3+2*N$296,1,2)))))</f>
        <v>-1</v>
      </c>
      <c r="O233" s="7">
        <f>IF('Статистика ВПР 2019'!O233="","_",IF('Статистика ВПР 2019'!O233&lt;O$3-2*O$296,-2,IF('Статистика ВПР 2019'!O233&lt;O$3-O$296,-1,IF('Статистика ВПР 2019'!O233&lt;O$3+O$296,0,IF('Статистика ВПР 2019'!O233&lt;O$3+2*O$296,1,2)))))</f>
        <v>0</v>
      </c>
      <c r="P233" s="7">
        <f>IF('Статистика ВПР 2019'!P233="","_",IF('Статистика ВПР 2019'!P233&lt;P$3-2*P$296,-2,IF('Статистика ВПР 2019'!P233&lt;P$3-P$296,-1,IF('Статистика ВПР 2019'!P233&lt;P$3+P$296,0,IF('Статистика ВПР 2019'!P233&lt;P$3+2*P$296,1,2)))))</f>
        <v>-1</v>
      </c>
      <c r="Q233" s="7">
        <f>IF('Статистика ВПР 2019'!Q233="","_",IF('Статистика ВПР 2019'!Q233&lt;Q$3-2*Q$296,-2,IF('Статистика ВПР 2019'!Q233&lt;Q$3-Q$296,-1,IF('Статистика ВПР 2019'!Q233&lt;Q$3+Q$296,0,IF('Статистика ВПР 2019'!Q233&lt;Q$3+2*Q$296,1,2)))))</f>
        <v>0</v>
      </c>
      <c r="R233" s="7" t="str">
        <f>IF('Статистика ВПР 2019'!R233="","_",IF('Статистика ВПР 2019'!R233&lt;R$3-2*R$296,-2,IF('Статистика ВПР 2019'!R233&lt;R$3-R$296,-1,IF('Статистика ВПР 2019'!R233&lt;R$3+R$296,0,IF('Статистика ВПР 2019'!R233&lt;R$3+2*R$296,1,2)))))</f>
        <v>_</v>
      </c>
      <c r="S233" s="7">
        <f>IF('Статистика ВПР 2019'!S233="","_",IF('Статистика ВПР 2019'!S233&lt;S$3-2*S$296,-2,IF('Статистика ВПР 2019'!S233&lt;S$3-S$296,-1,IF('Статистика ВПР 2019'!S233&lt;S$3+S$296,0,IF('Статистика ВПР 2019'!S233&lt;S$3+2*S$296,1,2)))))</f>
        <v>0</v>
      </c>
      <c r="T233" s="7" t="str">
        <f>IF('Статистика ВПР 2019'!T233="","_",IF('Статистика ВПР 2019'!T233&lt;T$3-2*T$296,-2,IF('Статистика ВПР 2019'!T233&lt;T$3-T$296,-1,IF('Статистика ВПР 2019'!T233&lt;T$3+T$296,0,IF('Статистика ВПР 2019'!T233&lt;T$3+2*T$296,1,2)))))</f>
        <v>_</v>
      </c>
      <c r="U233" s="7">
        <f>IF('Статистика ВПР 2019'!U233="","_",IF('Статистика ВПР 2019'!U233&lt;U$3-2*U$296,-2,IF('Статистика ВПР 2019'!U233&lt;U$3-U$296,-1,IF('Статистика ВПР 2019'!U233&lt;U$3+U$296,0,IF('Статистика ВПР 2019'!U233&lt;U$3+2*U$296,1,2)))))</f>
        <v>-1</v>
      </c>
      <c r="V233" s="7">
        <f>IF('Статистика ВПР 2019'!V233="","_",IF('Статистика ВПР 2019'!V233&lt;V$3-2*V$296,-2,IF('Статистика ВПР 2019'!V233&lt;V$3-V$296,-1,IF('Статистика ВПР 2019'!V233&lt;V$3+V$296,0,IF('Статистика ВПР 2019'!V233&lt;V$3+2*V$296,1,2)))))</f>
        <v>0</v>
      </c>
      <c r="W233" s="7" t="str">
        <f>IF('Статистика ВПР 2019'!W233="","_",IF('Статистика ВПР 2019'!W233&lt;W$3-2*W$296,-2,IF('Статистика ВПР 2019'!W233&lt;W$3-W$296,-1,IF('Статистика ВПР 2019'!W233&lt;W$3+W$296,0,IF('Статистика ВПР 2019'!W233&lt;W$3+2*W$296,1,2)))))</f>
        <v>_</v>
      </c>
      <c r="X233" s="7" t="str">
        <f>IF('Статистика ВПР 2019'!X233="","_",IF('Статистика ВПР 2019'!X233&lt;X$3-2*X$296,-2,IF('Статистика ВПР 2019'!X233&lt;X$3-X$296,-1,IF('Статистика ВПР 2019'!X233&lt;X$3+X$296,0,IF('Статистика ВПР 2019'!X233&lt;X$3+2*X$296,1,2)))))</f>
        <v>_</v>
      </c>
      <c r="Y233" s="7" t="str">
        <f>IF('Статистика ВПР 2019'!Y233="","_",IF('Статистика ВПР 2019'!Y233&lt;Y$3-2*Y$296,-2,IF('Статистика ВПР 2019'!Y233&lt;Y$3-Y$296,-1,IF('Статистика ВПР 2019'!Y233&lt;Y$3+Y$296,0,IF('Статистика ВПР 2019'!Y233&lt;Y$3+2*Y$296,1,2)))))</f>
        <v>_</v>
      </c>
      <c r="Z233" s="7" t="str">
        <f>IF('Статистика ВПР 2019'!Z233="","_",IF('Статистика ВПР 2019'!Z233&lt;Z$3-2*Z$296,-2,IF('Статистика ВПР 2019'!Z233&lt;Z$3-Z$296,-1,IF('Статистика ВПР 2019'!Z233&lt;Z$3+Z$296,0,IF('Статистика ВПР 2019'!Z233&lt;Z$3+2*Z$296,1,2)))))</f>
        <v>_</v>
      </c>
      <c r="AA233" s="7" t="str">
        <f>IF('Статистика ВПР 2019'!AA233="","_",IF('Статистика ВПР 2019'!AA233&lt;AA$3-2*AA$296,-2,IF('Статистика ВПР 2019'!AA233&lt;AA$3-AA$296,-1,IF('Статистика ВПР 2019'!AA233&lt;AA$3+AA$296,0,IF('Статистика ВПР 2019'!AA233&lt;AA$3+2*AA$296,1,2)))))</f>
        <v>_</v>
      </c>
      <c r="AB233" s="7" t="str">
        <f>IF('Статистика ВПР 2019'!AB233="","_",IF('Статистика ВПР 2019'!AB233&lt;AB$3-2*AB$296,-2,IF('Статистика ВПР 2019'!AB233&lt;AB$3-AB$296,-1,IF('Статистика ВПР 2019'!AB233&lt;AB$3+AB$296,0,IF('Статистика ВПР 2019'!AB233&lt;AB$3+2*AB$296,1,2)))))</f>
        <v>_</v>
      </c>
      <c r="AC233" s="7" t="str">
        <f>IF('Статистика ВПР 2019'!AC233="","_",IF('Статистика ВПР 2019'!AC233&lt;AC$3-2*AC$296,-2,IF('Статистика ВПР 2019'!AC233&lt;AC$3-AC$296,-1,IF('Статистика ВПР 2019'!AC233&lt;AC$3+AC$296,0,IF('Статистика ВПР 2019'!AC233&lt;AC$3+2*AC$296,1,2)))))</f>
        <v>_</v>
      </c>
      <c r="AD233" s="7" t="str">
        <f>IF('Статистика ВПР 2019'!AD233="","_",IF('Статистика ВПР 2019'!AD233&lt;AD$3-2*AD$296,-2,IF('Статистика ВПР 2019'!AD233&lt;AD$3-AD$296,-1,IF('Статистика ВПР 2019'!AD233&lt;AD$3+AD$296,0,IF('Статистика ВПР 2019'!AD233&lt;AD$3+2*AD$296,1,2)))))</f>
        <v>_</v>
      </c>
      <c r="AE233" s="7">
        <f>IF('Статистика ВПР 2019'!AE233="","_",IF('Статистика ВПР 2019'!AE233&lt;AE$3-2*AE$296,-2,IF('Статистика ВПР 2019'!AE233&lt;AE$3-AE$296,-1,IF('Статистика ВПР 2019'!AE233&lt;AE$3+AE$296,0,IF('Статистика ВПР 2019'!AE233&lt;AE$3+2*AE$296,1,2)))))</f>
        <v>0</v>
      </c>
      <c r="AF233" s="7" t="str">
        <f>IF('Статистика ВПР 2019'!AF233="","_",IF('Статистика ВПР 2019'!AF233&lt;AF$3-2*AF$296,-2,IF('Статистика ВПР 2019'!AF233&lt;AF$3-AF$296,-1,IF('Статистика ВПР 2019'!AF233&lt;AF$3+AF$296,0,IF('Статистика ВПР 2019'!AF233&lt;AF$3+2*AF$296,1,2)))))</f>
        <v>_</v>
      </c>
      <c r="AG233" s="7" t="str">
        <f>IF('Статистика ВПР 2019'!AG233="","_",IF('Статистика ВПР 2019'!AG233&lt;AG$3-2*AG$296,-2,IF('Статистика ВПР 2019'!AG233&lt;AG$3-AG$296,-1,IF('Статистика ВПР 2019'!AG233&lt;AG$3+AG$296,0,IF('Статистика ВПР 2019'!AG233&lt;AG$3+2*AG$296,1,2)))))</f>
        <v>_</v>
      </c>
      <c r="AH233" s="7" t="str">
        <f>IF('Статистика ВПР 2019'!AH233="","_",IF('Статистика ВПР 2019'!AH233&lt;AH$3-2*AH$296,-2,IF('Статистика ВПР 2019'!AH233&lt;AH$3-AH$296,-1,IF('Статистика ВПР 2019'!AH233&lt;AH$3+AH$296,0,IF('Статистика ВПР 2019'!AH233&lt;AH$3+2*AH$296,1,2)))))</f>
        <v>_</v>
      </c>
      <c r="AI233" s="7" t="str">
        <f>IF('Статистика ВПР 2019'!AI233="","_",IF('Статистика ВПР 2019'!AI233&lt;AI$3-2*AI$296,-2,IF('Статистика ВПР 2019'!AI233&lt;AI$3-AI$296,-1,IF('Статистика ВПР 2019'!AI233&lt;AI$3+AI$296,0,IF('Статистика ВПР 2019'!AI233&lt;AI$3+2*AI$296,1,2)))))</f>
        <v>_</v>
      </c>
      <c r="AJ233" s="7" t="str">
        <f>IF('Статистика ВПР 2019'!AJ233="","_",IF('Статистика ВПР 2019'!AJ233&lt;AJ$3-2*AJ$296,-2,IF('Статистика ВПР 2019'!AJ233&lt;AJ$3-AJ$296,-1,IF('Статистика ВПР 2019'!AJ233&lt;AJ$3+AJ$296,0,IF('Статистика ВПР 2019'!AJ233&lt;AJ$3+2*AJ$296,1,2)))))</f>
        <v>_</v>
      </c>
      <c r="AK233" s="7" t="str">
        <f>IF('Статистика ВПР 2019'!AK233="","_",IF('Статистика ВПР 2019'!AK233&lt;AK$3-2*AK$296,-2,IF('Статистика ВПР 2019'!AK233&lt;AK$3-AK$296,-1,IF('Статистика ВПР 2019'!AK233&lt;AK$3+AK$296,0,IF('Статистика ВПР 2019'!AK233&lt;AK$3+2*AK$296,1,2)))))</f>
        <v>_</v>
      </c>
      <c r="AL233" s="2">
        <f t="shared" si="3"/>
        <v>35</v>
      </c>
    </row>
    <row r="234" spans="1:38" x14ac:dyDescent="0.25">
      <c r="A234" s="4" t="s">
        <v>114</v>
      </c>
      <c r="B234" s="6" t="s">
        <v>125</v>
      </c>
      <c r="C234" s="7">
        <f>IF('Статистика ВПР 2019'!C234="","_",IF('Статистика ВПР 2019'!C234&lt;C$3-2*C$296,-2,IF('Статистика ВПР 2019'!C234&lt;C$3-C$296,-1,IF('Статистика ВПР 2019'!C234&lt;C$3+C$296,0,IF('Статистика ВПР 2019'!C234&lt;C$3+2*C$296,1,2)))))</f>
        <v>0</v>
      </c>
      <c r="D234" s="7">
        <f>IF('Статистика ВПР 2019'!D234="","_",IF('Статистика ВПР 2019'!D234&lt;D$3-2*D$296,-2,IF('Статистика ВПР 2019'!D234&lt;D$3-D$296,-1,IF('Статистика ВПР 2019'!D234&lt;D$3+D$296,0,IF('Статистика ВПР 2019'!D234&lt;D$3+2*D$296,1,2)))))</f>
        <v>1</v>
      </c>
      <c r="E234" s="7">
        <f>IF('Статистика ВПР 2019'!E234="","_",IF('Статистика ВПР 2019'!E234&lt;E$3-2*E$296,-2,IF('Статистика ВПР 2019'!E234&lt;E$3-E$296,-1,IF('Статистика ВПР 2019'!E234&lt;E$3+E$296,0,IF('Статистика ВПР 2019'!E234&lt;E$3+2*E$296,1,2)))))</f>
        <v>1</v>
      </c>
      <c r="F234" s="7">
        <f>IF('Статистика ВПР 2019'!F234="","_",IF('Статистика ВПР 2019'!F234&lt;F$3-2*F$296,-2,IF('Статистика ВПР 2019'!F234&lt;F$3-F$296,-1,IF('Статистика ВПР 2019'!F234&lt;F$3+F$296,0,IF('Статистика ВПР 2019'!F234&lt;F$3+2*F$296,1,2)))))</f>
        <v>0</v>
      </c>
      <c r="G234" s="7">
        <f>IF('Статистика ВПР 2019'!G234="","_",IF('Статистика ВПР 2019'!G234&lt;G$3-2*G$296,-2,IF('Статистика ВПР 2019'!G234&lt;G$3-G$296,-1,IF('Статистика ВПР 2019'!G234&lt;G$3+G$296,0,IF('Статистика ВПР 2019'!G234&lt;G$3+2*G$296,1,2)))))</f>
        <v>1</v>
      </c>
      <c r="H234" s="7" t="str">
        <f>IF('Статистика ВПР 2019'!H234="","_",IF('Статистика ВПР 2019'!H234&lt;H$3-2*H$296,-2,IF('Статистика ВПР 2019'!H234&lt;H$3-H$296,-1,IF('Статистика ВПР 2019'!H234&lt;H$3+H$296,0,IF('Статистика ВПР 2019'!H234&lt;H$3+2*H$296,1,2)))))</f>
        <v>_</v>
      </c>
      <c r="I234" s="7">
        <f>IF('Статистика ВПР 2019'!I234="","_",IF('Статистика ВПР 2019'!I234&lt;I$3-2*I$296,-2,IF('Статистика ВПР 2019'!I234&lt;I$3-I$296,-1,IF('Статистика ВПР 2019'!I234&lt;I$3+I$296,0,IF('Статистика ВПР 2019'!I234&lt;I$3+2*I$296,1,2)))))</f>
        <v>1</v>
      </c>
      <c r="J234" s="7">
        <f>IF('Статистика ВПР 2019'!J234="","_",IF('Статистика ВПР 2019'!J234&lt;J$3-2*J$296,-2,IF('Статистика ВПР 2019'!J234&lt;J$3-J$296,-1,IF('Статистика ВПР 2019'!J234&lt;J$3+J$296,0,IF('Статистика ВПР 2019'!J234&lt;J$3+2*J$296,1,2)))))</f>
        <v>1</v>
      </c>
      <c r="K234" s="7">
        <f>IF('Статистика ВПР 2019'!K234="","_",IF('Статистика ВПР 2019'!K234&lt;K$3-2*K$296,-2,IF('Статистика ВПР 2019'!K234&lt;K$3-K$296,-1,IF('Статистика ВПР 2019'!K234&lt;K$3+K$296,0,IF('Статистика ВПР 2019'!K234&lt;K$3+2*K$296,1,2)))))</f>
        <v>1</v>
      </c>
      <c r="L234" s="7">
        <f>IF('Статистика ВПР 2019'!L234="","_",IF('Статистика ВПР 2019'!L234&lt;L$3-2*L$296,-2,IF('Статистика ВПР 2019'!L234&lt;L$3-L$296,-1,IF('Статистика ВПР 2019'!L234&lt;L$3+L$296,0,IF('Статистика ВПР 2019'!L234&lt;L$3+2*L$296,1,2)))))</f>
        <v>1</v>
      </c>
      <c r="M234" s="7">
        <f>IF('Статистика ВПР 2019'!M234="","_",IF('Статистика ВПР 2019'!M234&lt;M$3-2*M$296,-2,IF('Статистика ВПР 2019'!M234&lt;M$3-M$296,-1,IF('Статистика ВПР 2019'!M234&lt;M$3+M$296,0,IF('Статистика ВПР 2019'!M234&lt;M$3+2*M$296,1,2)))))</f>
        <v>1</v>
      </c>
      <c r="N234" s="7" t="str">
        <f>IF('Статистика ВПР 2019'!N234="","_",IF('Статистика ВПР 2019'!N234&lt;N$3-2*N$296,-2,IF('Статистика ВПР 2019'!N234&lt;N$3-N$296,-1,IF('Статистика ВПР 2019'!N234&lt;N$3+N$296,0,IF('Статистика ВПР 2019'!N234&lt;N$3+2*N$296,1,2)))))</f>
        <v>_</v>
      </c>
      <c r="O234" s="7">
        <f>IF('Статистика ВПР 2019'!O234="","_",IF('Статистика ВПР 2019'!O234&lt;O$3-2*O$296,-2,IF('Статистика ВПР 2019'!O234&lt;O$3-O$296,-1,IF('Статистика ВПР 2019'!O234&lt;O$3+O$296,0,IF('Статистика ВПР 2019'!O234&lt;O$3+2*O$296,1,2)))))</f>
        <v>0</v>
      </c>
      <c r="P234" s="7">
        <f>IF('Статистика ВПР 2019'!P234="","_",IF('Статистика ВПР 2019'!P234&lt;P$3-2*P$296,-2,IF('Статистика ВПР 2019'!P234&lt;P$3-P$296,-1,IF('Статистика ВПР 2019'!P234&lt;P$3+P$296,0,IF('Статистика ВПР 2019'!P234&lt;P$3+2*P$296,1,2)))))</f>
        <v>0</v>
      </c>
      <c r="Q234" s="7">
        <f>IF('Статистика ВПР 2019'!Q234="","_",IF('Статистика ВПР 2019'!Q234&lt;Q$3-2*Q$296,-2,IF('Статистика ВПР 2019'!Q234&lt;Q$3-Q$296,-1,IF('Статистика ВПР 2019'!Q234&lt;Q$3+Q$296,0,IF('Статистика ВПР 2019'!Q234&lt;Q$3+2*Q$296,1,2)))))</f>
        <v>1</v>
      </c>
      <c r="R234" s="7">
        <f>IF('Статистика ВПР 2019'!R234="","_",IF('Статистика ВПР 2019'!R234&lt;R$3-2*R$296,-2,IF('Статистика ВПР 2019'!R234&lt;R$3-R$296,-1,IF('Статистика ВПР 2019'!R234&lt;R$3+R$296,0,IF('Статистика ВПР 2019'!R234&lt;R$3+2*R$296,1,2)))))</f>
        <v>2</v>
      </c>
      <c r="S234" s="7">
        <f>IF('Статистика ВПР 2019'!S234="","_",IF('Статистика ВПР 2019'!S234&lt;S$3-2*S$296,-2,IF('Статистика ВПР 2019'!S234&lt;S$3-S$296,-1,IF('Статистика ВПР 2019'!S234&lt;S$3+S$296,0,IF('Статистика ВПР 2019'!S234&lt;S$3+2*S$296,1,2)))))</f>
        <v>-1</v>
      </c>
      <c r="T234" s="7">
        <f>IF('Статистика ВПР 2019'!T234="","_",IF('Статистика ВПР 2019'!T234&lt;T$3-2*T$296,-2,IF('Статистика ВПР 2019'!T234&lt;T$3-T$296,-1,IF('Статистика ВПР 2019'!T234&lt;T$3+T$296,0,IF('Статистика ВПР 2019'!T234&lt;T$3+2*T$296,1,2)))))</f>
        <v>1</v>
      </c>
      <c r="U234" s="7">
        <f>IF('Статистика ВПР 2019'!U234="","_",IF('Статистика ВПР 2019'!U234&lt;U$3-2*U$296,-2,IF('Статистика ВПР 2019'!U234&lt;U$3-U$296,-1,IF('Статистика ВПР 2019'!U234&lt;U$3+U$296,0,IF('Статистика ВПР 2019'!U234&lt;U$3+2*U$296,1,2)))))</f>
        <v>0</v>
      </c>
      <c r="V234" s="7">
        <f>IF('Статистика ВПР 2019'!V234="","_",IF('Статистика ВПР 2019'!V234&lt;V$3-2*V$296,-2,IF('Статистика ВПР 2019'!V234&lt;V$3-V$296,-1,IF('Статистика ВПР 2019'!V234&lt;V$3+V$296,0,IF('Статистика ВПР 2019'!V234&lt;V$3+2*V$296,1,2)))))</f>
        <v>1</v>
      </c>
      <c r="W234" s="7">
        <f>IF('Статистика ВПР 2019'!W234="","_",IF('Статистика ВПР 2019'!W234&lt;W$3-2*W$296,-2,IF('Статистика ВПР 2019'!W234&lt;W$3-W$296,-1,IF('Статистика ВПР 2019'!W234&lt;W$3+W$296,0,IF('Статистика ВПР 2019'!W234&lt;W$3+2*W$296,1,2)))))</f>
        <v>0</v>
      </c>
      <c r="X234" s="7">
        <f>IF('Статистика ВПР 2019'!X234="","_",IF('Статистика ВПР 2019'!X234&lt;X$3-2*X$296,-2,IF('Статистика ВПР 2019'!X234&lt;X$3-X$296,-1,IF('Статистика ВПР 2019'!X234&lt;X$3+X$296,0,IF('Статистика ВПР 2019'!X234&lt;X$3+2*X$296,1,2)))))</f>
        <v>0</v>
      </c>
      <c r="Y234" s="7" t="str">
        <f>IF('Статистика ВПР 2019'!Y234="","_",IF('Статистика ВПР 2019'!Y234&lt;Y$3-2*Y$296,-2,IF('Статистика ВПР 2019'!Y234&lt;Y$3-Y$296,-1,IF('Статистика ВПР 2019'!Y234&lt;Y$3+Y$296,0,IF('Статистика ВПР 2019'!Y234&lt;Y$3+2*Y$296,1,2)))))</f>
        <v>_</v>
      </c>
      <c r="Z234" s="7" t="str">
        <f>IF('Статистика ВПР 2019'!Z234="","_",IF('Статистика ВПР 2019'!Z234&lt;Z$3-2*Z$296,-2,IF('Статистика ВПР 2019'!Z234&lt;Z$3-Z$296,-1,IF('Статистика ВПР 2019'!Z234&lt;Z$3+Z$296,0,IF('Статистика ВПР 2019'!Z234&lt;Z$3+2*Z$296,1,2)))))</f>
        <v>_</v>
      </c>
      <c r="AA234" s="7">
        <f>IF('Статистика ВПР 2019'!AA234="","_",IF('Статистика ВПР 2019'!AA234&lt;AA$3-2*AA$296,-2,IF('Статистика ВПР 2019'!AA234&lt;AA$3-AA$296,-1,IF('Статистика ВПР 2019'!AA234&lt;AA$3+AA$296,0,IF('Статистика ВПР 2019'!AA234&lt;AA$3+2*AA$296,1,2)))))</f>
        <v>1</v>
      </c>
      <c r="AB234" s="7">
        <f>IF('Статистика ВПР 2019'!AB234="","_",IF('Статистика ВПР 2019'!AB234&lt;AB$3-2*AB$296,-2,IF('Статистика ВПР 2019'!AB234&lt;AB$3-AB$296,-1,IF('Статистика ВПР 2019'!AB234&lt;AB$3+AB$296,0,IF('Статистика ВПР 2019'!AB234&lt;AB$3+2*AB$296,1,2)))))</f>
        <v>1</v>
      </c>
      <c r="AC234" s="7">
        <f>IF('Статистика ВПР 2019'!AC234="","_",IF('Статистика ВПР 2019'!AC234&lt;AC$3-2*AC$296,-2,IF('Статистика ВПР 2019'!AC234&lt;AC$3-AC$296,-1,IF('Статистика ВПР 2019'!AC234&lt;AC$3+AC$296,0,IF('Статистика ВПР 2019'!AC234&lt;AC$3+2*AC$296,1,2)))))</f>
        <v>0</v>
      </c>
      <c r="AD234" s="7">
        <f>IF('Статистика ВПР 2019'!AD234="","_",IF('Статистика ВПР 2019'!AD234&lt;AD$3-2*AD$296,-2,IF('Статистика ВПР 2019'!AD234&lt;AD$3-AD$296,-1,IF('Статистика ВПР 2019'!AD234&lt;AD$3+AD$296,0,IF('Статистика ВПР 2019'!AD234&lt;AD$3+2*AD$296,1,2)))))</f>
        <v>1</v>
      </c>
      <c r="AE234" s="7" t="str">
        <f>IF('Статистика ВПР 2019'!AE234="","_",IF('Статистика ВПР 2019'!AE234&lt;AE$3-2*AE$296,-2,IF('Статистика ВПР 2019'!AE234&lt;AE$3-AE$296,-1,IF('Статистика ВПР 2019'!AE234&lt;AE$3+AE$296,0,IF('Статистика ВПР 2019'!AE234&lt;AE$3+2*AE$296,1,2)))))</f>
        <v>_</v>
      </c>
      <c r="AF234" s="7">
        <f>IF('Статистика ВПР 2019'!AF234="","_",IF('Статистика ВПР 2019'!AF234&lt;AF$3-2*AF$296,-2,IF('Статистика ВПР 2019'!AF234&lt;AF$3-AF$296,-1,IF('Статистика ВПР 2019'!AF234&lt;AF$3+AF$296,0,IF('Статистика ВПР 2019'!AF234&lt;AF$3+2*AF$296,1,2)))))</f>
        <v>1</v>
      </c>
      <c r="AG234" s="7" t="str">
        <f>IF('Статистика ВПР 2019'!AG234="","_",IF('Статистика ВПР 2019'!AG234&lt;AG$3-2*AG$296,-2,IF('Статистика ВПР 2019'!AG234&lt;AG$3-AG$296,-1,IF('Статистика ВПР 2019'!AG234&lt;AG$3+AG$296,0,IF('Статистика ВПР 2019'!AG234&lt;AG$3+2*AG$296,1,2)))))</f>
        <v>_</v>
      </c>
      <c r="AH234" s="7">
        <f>IF('Статистика ВПР 2019'!AH234="","_",IF('Статистика ВПР 2019'!AH234&lt;AH$3-2*AH$296,-2,IF('Статистика ВПР 2019'!AH234&lt;AH$3-AH$296,-1,IF('Статистика ВПР 2019'!AH234&lt;AH$3+AH$296,0,IF('Статистика ВПР 2019'!AH234&lt;AH$3+2*AH$296,1,2)))))</f>
        <v>0</v>
      </c>
      <c r="AI234" s="7" t="str">
        <f>IF('Статистика ВПР 2019'!AI234="","_",IF('Статистика ВПР 2019'!AI234&lt;AI$3-2*AI$296,-2,IF('Статистика ВПР 2019'!AI234&lt;AI$3-AI$296,-1,IF('Статистика ВПР 2019'!AI234&lt;AI$3+AI$296,0,IF('Статистика ВПР 2019'!AI234&lt;AI$3+2*AI$296,1,2)))))</f>
        <v>_</v>
      </c>
      <c r="AJ234" s="7">
        <f>IF('Статистика ВПР 2019'!AJ234="","_",IF('Статистика ВПР 2019'!AJ234&lt;AJ$3-2*AJ$296,-2,IF('Статистика ВПР 2019'!AJ234&lt;AJ$3-AJ$296,-1,IF('Статистика ВПР 2019'!AJ234&lt;AJ$3+AJ$296,0,IF('Статистика ВПР 2019'!AJ234&lt;AJ$3+2*AJ$296,1,2)))))</f>
        <v>1</v>
      </c>
      <c r="AK234" s="7" t="str">
        <f>IF('Статистика ВПР 2019'!AK234="","_",IF('Статистика ВПР 2019'!AK234&lt;AK$3-2*AK$296,-2,IF('Статистика ВПР 2019'!AK234&lt;AK$3-AK$296,-1,IF('Статистика ВПР 2019'!AK234&lt;AK$3+AK$296,0,IF('Статистика ВПР 2019'!AK234&lt;AK$3+2*AK$296,1,2)))))</f>
        <v>_</v>
      </c>
      <c r="AL234" s="2">
        <f t="shared" si="3"/>
        <v>35</v>
      </c>
    </row>
    <row r="235" spans="1:38" x14ac:dyDescent="0.25">
      <c r="A235" s="4" t="s">
        <v>114</v>
      </c>
      <c r="B235" s="6" t="s">
        <v>210</v>
      </c>
      <c r="C235" s="7">
        <f>IF('Статистика ВПР 2019'!C235="","_",IF('Статистика ВПР 2019'!C235&lt;C$3-2*C$296,-2,IF('Статистика ВПР 2019'!C235&lt;C$3-C$296,-1,IF('Статистика ВПР 2019'!C235&lt;C$3+C$296,0,IF('Статистика ВПР 2019'!C235&lt;C$3+2*C$296,1,2)))))</f>
        <v>0</v>
      </c>
      <c r="D235" s="7">
        <f>IF('Статистика ВПР 2019'!D235="","_",IF('Статистика ВПР 2019'!D235&lt;D$3-2*D$296,-2,IF('Статистика ВПР 2019'!D235&lt;D$3-D$296,-1,IF('Статистика ВПР 2019'!D235&lt;D$3+D$296,0,IF('Статистика ВПР 2019'!D235&lt;D$3+2*D$296,1,2)))))</f>
        <v>0</v>
      </c>
      <c r="E235" s="7">
        <f>IF('Статистика ВПР 2019'!E235="","_",IF('Статистика ВПР 2019'!E235&lt;E$3-2*E$296,-2,IF('Статистика ВПР 2019'!E235&lt;E$3-E$296,-1,IF('Статистика ВПР 2019'!E235&lt;E$3+E$296,0,IF('Статистика ВПР 2019'!E235&lt;E$3+2*E$296,1,2)))))</f>
        <v>0</v>
      </c>
      <c r="F235" s="7">
        <f>IF('Статистика ВПР 2019'!F235="","_",IF('Статистика ВПР 2019'!F235&lt;F$3-2*F$296,-2,IF('Статистика ВПР 2019'!F235&lt;F$3-F$296,-1,IF('Статистика ВПР 2019'!F235&lt;F$3+F$296,0,IF('Статистика ВПР 2019'!F235&lt;F$3+2*F$296,1,2)))))</f>
        <v>0</v>
      </c>
      <c r="G235" s="7">
        <f>IF('Статистика ВПР 2019'!G235="","_",IF('Статистика ВПР 2019'!G235&lt;G$3-2*G$296,-2,IF('Статистика ВПР 2019'!G235&lt;G$3-G$296,-1,IF('Статистика ВПР 2019'!G235&lt;G$3+G$296,0,IF('Статистика ВПР 2019'!G235&lt;G$3+2*G$296,1,2)))))</f>
        <v>0</v>
      </c>
      <c r="H235" s="7">
        <f>IF('Статистика ВПР 2019'!H235="","_",IF('Статистика ВПР 2019'!H235&lt;H$3-2*H$296,-2,IF('Статистика ВПР 2019'!H235&lt;H$3-H$296,-1,IF('Статистика ВПР 2019'!H235&lt;H$3+H$296,0,IF('Статистика ВПР 2019'!H235&lt;H$3+2*H$296,1,2)))))</f>
        <v>0</v>
      </c>
      <c r="I235" s="7">
        <f>IF('Статистика ВПР 2019'!I235="","_",IF('Статистика ВПР 2019'!I235&lt;I$3-2*I$296,-2,IF('Статистика ВПР 2019'!I235&lt;I$3-I$296,-1,IF('Статистика ВПР 2019'!I235&lt;I$3+I$296,0,IF('Статистика ВПР 2019'!I235&lt;I$3+2*I$296,1,2)))))</f>
        <v>0</v>
      </c>
      <c r="J235" s="7">
        <f>IF('Статистика ВПР 2019'!J235="","_",IF('Статистика ВПР 2019'!J235&lt;J$3-2*J$296,-2,IF('Статистика ВПР 2019'!J235&lt;J$3-J$296,-1,IF('Статистика ВПР 2019'!J235&lt;J$3+J$296,0,IF('Статистика ВПР 2019'!J235&lt;J$3+2*J$296,1,2)))))</f>
        <v>0</v>
      </c>
      <c r="K235" s="7">
        <f>IF('Статистика ВПР 2019'!K235="","_",IF('Статистика ВПР 2019'!K235&lt;K$3-2*K$296,-2,IF('Статистика ВПР 2019'!K235&lt;K$3-K$296,-1,IF('Статистика ВПР 2019'!K235&lt;K$3+K$296,0,IF('Статистика ВПР 2019'!K235&lt;K$3+2*K$296,1,2)))))</f>
        <v>0</v>
      </c>
      <c r="L235" s="7">
        <f>IF('Статистика ВПР 2019'!L235="","_",IF('Статистика ВПР 2019'!L235&lt;L$3-2*L$296,-2,IF('Статистика ВПР 2019'!L235&lt;L$3-L$296,-1,IF('Статистика ВПР 2019'!L235&lt;L$3+L$296,0,IF('Статистика ВПР 2019'!L235&lt;L$3+2*L$296,1,2)))))</f>
        <v>0</v>
      </c>
      <c r="M235" s="7">
        <f>IF('Статистика ВПР 2019'!M235="","_",IF('Статистика ВПР 2019'!M235&lt;M$3-2*M$296,-2,IF('Статистика ВПР 2019'!M235&lt;M$3-M$296,-1,IF('Статистика ВПР 2019'!M235&lt;M$3+M$296,0,IF('Статистика ВПР 2019'!M235&lt;M$3+2*M$296,1,2)))))</f>
        <v>0</v>
      </c>
      <c r="N235" s="7">
        <f>IF('Статистика ВПР 2019'!N235="","_",IF('Статистика ВПР 2019'!N235&lt;N$3-2*N$296,-2,IF('Статистика ВПР 2019'!N235&lt;N$3-N$296,-1,IF('Статистика ВПР 2019'!N235&lt;N$3+N$296,0,IF('Статистика ВПР 2019'!N235&lt;N$3+2*N$296,1,2)))))</f>
        <v>0</v>
      </c>
      <c r="O235" s="7">
        <f>IF('Статистика ВПР 2019'!O235="","_",IF('Статистика ВПР 2019'!O235&lt;O$3-2*O$296,-2,IF('Статистика ВПР 2019'!O235&lt;O$3-O$296,-1,IF('Статистика ВПР 2019'!O235&lt;O$3+O$296,0,IF('Статистика ВПР 2019'!O235&lt;O$3+2*O$296,1,2)))))</f>
        <v>0</v>
      </c>
      <c r="P235" s="7">
        <f>IF('Статистика ВПР 2019'!P235="","_",IF('Статистика ВПР 2019'!P235&lt;P$3-2*P$296,-2,IF('Статистика ВПР 2019'!P235&lt;P$3-P$296,-1,IF('Статистика ВПР 2019'!P235&lt;P$3+P$296,0,IF('Статистика ВПР 2019'!P235&lt;P$3+2*P$296,1,2)))))</f>
        <v>0</v>
      </c>
      <c r="Q235" s="7">
        <f>IF('Статистика ВПР 2019'!Q235="","_",IF('Статистика ВПР 2019'!Q235&lt;Q$3-2*Q$296,-2,IF('Статистика ВПР 2019'!Q235&lt;Q$3-Q$296,-1,IF('Статистика ВПР 2019'!Q235&lt;Q$3+Q$296,0,IF('Статистика ВПР 2019'!Q235&lt;Q$3+2*Q$296,1,2)))))</f>
        <v>0</v>
      </c>
      <c r="R235" s="7">
        <f>IF('Статистика ВПР 2019'!R235="","_",IF('Статистика ВПР 2019'!R235&lt;R$3-2*R$296,-2,IF('Статистика ВПР 2019'!R235&lt;R$3-R$296,-1,IF('Статистика ВПР 2019'!R235&lt;R$3+R$296,0,IF('Статистика ВПР 2019'!R235&lt;R$3+2*R$296,1,2)))))</f>
        <v>0</v>
      </c>
      <c r="S235" s="7">
        <f>IF('Статистика ВПР 2019'!S235="","_",IF('Статистика ВПР 2019'!S235&lt;S$3-2*S$296,-2,IF('Статистика ВПР 2019'!S235&lt;S$3-S$296,-1,IF('Статистика ВПР 2019'!S235&lt;S$3+S$296,0,IF('Статистика ВПР 2019'!S235&lt;S$3+2*S$296,1,2)))))</f>
        <v>-1</v>
      </c>
      <c r="T235" s="7">
        <f>IF('Статистика ВПР 2019'!T235="","_",IF('Статистика ВПР 2019'!T235&lt;T$3-2*T$296,-2,IF('Статистика ВПР 2019'!T235&lt;T$3-T$296,-1,IF('Статистика ВПР 2019'!T235&lt;T$3+T$296,0,IF('Статистика ВПР 2019'!T235&lt;T$3+2*T$296,1,2)))))</f>
        <v>0</v>
      </c>
      <c r="U235" s="7">
        <f>IF('Статистика ВПР 2019'!U235="","_",IF('Статистика ВПР 2019'!U235&lt;U$3-2*U$296,-2,IF('Статистика ВПР 2019'!U235&lt;U$3-U$296,-1,IF('Статистика ВПР 2019'!U235&lt;U$3+U$296,0,IF('Статистика ВПР 2019'!U235&lt;U$3+2*U$296,1,2)))))</f>
        <v>0</v>
      </c>
      <c r="V235" s="7">
        <f>IF('Статистика ВПР 2019'!V235="","_",IF('Статистика ВПР 2019'!V235&lt;V$3-2*V$296,-2,IF('Статистика ВПР 2019'!V235&lt;V$3-V$296,-1,IF('Статистика ВПР 2019'!V235&lt;V$3+V$296,0,IF('Статистика ВПР 2019'!V235&lt;V$3+2*V$296,1,2)))))</f>
        <v>0</v>
      </c>
      <c r="W235" s="7">
        <f>IF('Статистика ВПР 2019'!W235="","_",IF('Статистика ВПР 2019'!W235&lt;W$3-2*W$296,-2,IF('Статистика ВПР 2019'!W235&lt;W$3-W$296,-1,IF('Статистика ВПР 2019'!W235&lt;W$3+W$296,0,IF('Статистика ВПР 2019'!W235&lt;W$3+2*W$296,1,2)))))</f>
        <v>0</v>
      </c>
      <c r="X235" s="7" t="str">
        <f>IF('Статистика ВПР 2019'!X235="","_",IF('Статистика ВПР 2019'!X235&lt;X$3-2*X$296,-2,IF('Статистика ВПР 2019'!X235&lt;X$3-X$296,-1,IF('Статистика ВПР 2019'!X235&lt;X$3+X$296,0,IF('Статистика ВПР 2019'!X235&lt;X$3+2*X$296,1,2)))))</f>
        <v>_</v>
      </c>
      <c r="Y235" s="7" t="str">
        <f>IF('Статистика ВПР 2019'!Y235="","_",IF('Статистика ВПР 2019'!Y235&lt;Y$3-2*Y$296,-2,IF('Статистика ВПР 2019'!Y235&lt;Y$3-Y$296,-1,IF('Статистика ВПР 2019'!Y235&lt;Y$3+Y$296,0,IF('Статистика ВПР 2019'!Y235&lt;Y$3+2*Y$296,1,2)))))</f>
        <v>_</v>
      </c>
      <c r="Z235" s="7" t="str">
        <f>IF('Статистика ВПР 2019'!Z235="","_",IF('Статистика ВПР 2019'!Z235&lt;Z$3-2*Z$296,-2,IF('Статистика ВПР 2019'!Z235&lt;Z$3-Z$296,-1,IF('Статистика ВПР 2019'!Z235&lt;Z$3+Z$296,0,IF('Статистика ВПР 2019'!Z235&lt;Z$3+2*Z$296,1,2)))))</f>
        <v>_</v>
      </c>
      <c r="AA235" s="7">
        <f>IF('Статистика ВПР 2019'!AA235="","_",IF('Статистика ВПР 2019'!AA235&lt;AA$3-2*AA$296,-2,IF('Статистика ВПР 2019'!AA235&lt;AA$3-AA$296,-1,IF('Статистика ВПР 2019'!AA235&lt;AA$3+AA$296,0,IF('Статистика ВПР 2019'!AA235&lt;AA$3+2*AA$296,1,2)))))</f>
        <v>0</v>
      </c>
      <c r="AB235" s="7">
        <f>IF('Статистика ВПР 2019'!AB235="","_",IF('Статистика ВПР 2019'!AB235&lt;AB$3-2*AB$296,-2,IF('Статистика ВПР 2019'!AB235&lt;AB$3-AB$296,-1,IF('Статистика ВПР 2019'!AB235&lt;AB$3+AB$296,0,IF('Статистика ВПР 2019'!AB235&lt;AB$3+2*AB$296,1,2)))))</f>
        <v>0</v>
      </c>
      <c r="AC235" s="7">
        <f>IF('Статистика ВПР 2019'!AC235="","_",IF('Статистика ВПР 2019'!AC235&lt;AC$3-2*AC$296,-2,IF('Статистика ВПР 2019'!AC235&lt;AC$3-AC$296,-1,IF('Статистика ВПР 2019'!AC235&lt;AC$3+AC$296,0,IF('Статистика ВПР 2019'!AC235&lt;AC$3+2*AC$296,1,2)))))</f>
        <v>0</v>
      </c>
      <c r="AD235" s="7">
        <f>IF('Статистика ВПР 2019'!AD235="","_",IF('Статистика ВПР 2019'!AD235&lt;AD$3-2*AD$296,-2,IF('Статистика ВПР 2019'!AD235&lt;AD$3-AD$296,-1,IF('Статистика ВПР 2019'!AD235&lt;AD$3+AD$296,0,IF('Статистика ВПР 2019'!AD235&lt;AD$3+2*AD$296,1,2)))))</f>
        <v>0</v>
      </c>
      <c r="AE235" s="7">
        <f>IF('Статистика ВПР 2019'!AE235="","_",IF('Статистика ВПР 2019'!AE235&lt;AE$3-2*AE$296,-2,IF('Статистика ВПР 2019'!AE235&lt;AE$3-AE$296,-1,IF('Статистика ВПР 2019'!AE235&lt;AE$3+AE$296,0,IF('Статистика ВПР 2019'!AE235&lt;AE$3+2*AE$296,1,2)))))</f>
        <v>0</v>
      </c>
      <c r="AF235" s="7">
        <f>IF('Статистика ВПР 2019'!AF235="","_",IF('Статистика ВПР 2019'!AF235&lt;AF$3-2*AF$296,-2,IF('Статистика ВПР 2019'!AF235&lt;AF$3-AF$296,-1,IF('Статистика ВПР 2019'!AF235&lt;AF$3+AF$296,0,IF('Статистика ВПР 2019'!AF235&lt;AF$3+2*AF$296,1,2)))))</f>
        <v>0</v>
      </c>
      <c r="AG235" s="7" t="str">
        <f>IF('Статистика ВПР 2019'!AG235="","_",IF('Статистика ВПР 2019'!AG235&lt;AG$3-2*AG$296,-2,IF('Статистика ВПР 2019'!AG235&lt;AG$3-AG$296,-1,IF('Статистика ВПР 2019'!AG235&lt;AG$3+AG$296,0,IF('Статистика ВПР 2019'!AG235&lt;AG$3+2*AG$296,1,2)))))</f>
        <v>_</v>
      </c>
      <c r="AH235" s="7" t="str">
        <f>IF('Статистика ВПР 2019'!AH235="","_",IF('Статистика ВПР 2019'!AH235&lt;AH$3-2*AH$296,-2,IF('Статистика ВПР 2019'!AH235&lt;AH$3-AH$296,-1,IF('Статистика ВПР 2019'!AH235&lt;AH$3+AH$296,0,IF('Статистика ВПР 2019'!AH235&lt;AH$3+2*AH$296,1,2)))))</f>
        <v>_</v>
      </c>
      <c r="AI235" s="7" t="str">
        <f>IF('Статистика ВПР 2019'!AI235="","_",IF('Статистика ВПР 2019'!AI235&lt;AI$3-2*AI$296,-2,IF('Статистика ВПР 2019'!AI235&lt;AI$3-AI$296,-1,IF('Статистика ВПР 2019'!AI235&lt;AI$3+AI$296,0,IF('Статистика ВПР 2019'!AI235&lt;AI$3+2*AI$296,1,2)))))</f>
        <v>_</v>
      </c>
      <c r="AJ235" s="7" t="str">
        <f>IF('Статистика ВПР 2019'!AJ235="","_",IF('Статистика ВПР 2019'!AJ235&lt;AJ$3-2*AJ$296,-2,IF('Статистика ВПР 2019'!AJ235&lt;AJ$3-AJ$296,-1,IF('Статистика ВПР 2019'!AJ235&lt;AJ$3+AJ$296,0,IF('Статистика ВПР 2019'!AJ235&lt;AJ$3+2*AJ$296,1,2)))))</f>
        <v>_</v>
      </c>
      <c r="AK235" s="7" t="str">
        <f>IF('Статистика ВПР 2019'!AK235="","_",IF('Статистика ВПР 2019'!AK235&lt;AK$3-2*AK$296,-2,IF('Статистика ВПР 2019'!AK235&lt;AK$3-AK$296,-1,IF('Статистика ВПР 2019'!AK235&lt;AK$3+AK$296,0,IF('Статистика ВПР 2019'!AK235&lt;AK$3+2*AK$296,1,2)))))</f>
        <v>_</v>
      </c>
      <c r="AL235" s="2">
        <f t="shared" si="3"/>
        <v>35</v>
      </c>
    </row>
    <row r="236" spans="1:38" x14ac:dyDescent="0.25">
      <c r="A236" s="4" t="s">
        <v>114</v>
      </c>
      <c r="B236" s="6" t="s">
        <v>198</v>
      </c>
      <c r="C236" s="7">
        <f>IF('Статистика ВПР 2019'!C236="","_",IF('Статистика ВПР 2019'!C236&lt;C$3-2*C$296,-2,IF('Статистика ВПР 2019'!C236&lt;C$3-C$296,-1,IF('Статистика ВПР 2019'!C236&lt;C$3+C$296,0,IF('Статистика ВПР 2019'!C236&lt;C$3+2*C$296,1,2)))))</f>
        <v>0</v>
      </c>
      <c r="D236" s="7">
        <f>IF('Статистика ВПР 2019'!D236="","_",IF('Статистика ВПР 2019'!D236&lt;D$3-2*D$296,-2,IF('Статистика ВПР 2019'!D236&lt;D$3-D$296,-1,IF('Статистика ВПР 2019'!D236&lt;D$3+D$296,0,IF('Статистика ВПР 2019'!D236&lt;D$3+2*D$296,1,2)))))</f>
        <v>0</v>
      </c>
      <c r="E236" s="7">
        <f>IF('Статистика ВПР 2019'!E236="","_",IF('Статистика ВПР 2019'!E236&lt;E$3-2*E$296,-2,IF('Статистика ВПР 2019'!E236&lt;E$3-E$296,-1,IF('Статистика ВПР 2019'!E236&lt;E$3+E$296,0,IF('Статистика ВПР 2019'!E236&lt;E$3+2*E$296,1,2)))))</f>
        <v>0</v>
      </c>
      <c r="F236" s="7">
        <f>IF('Статистика ВПР 2019'!F236="","_",IF('Статистика ВПР 2019'!F236&lt;F$3-2*F$296,-2,IF('Статистика ВПР 2019'!F236&lt;F$3-F$296,-1,IF('Статистика ВПР 2019'!F236&lt;F$3+F$296,0,IF('Статистика ВПР 2019'!F236&lt;F$3+2*F$296,1,2)))))</f>
        <v>0</v>
      </c>
      <c r="G236" s="7">
        <f>IF('Статистика ВПР 2019'!G236="","_",IF('Статистика ВПР 2019'!G236&lt;G$3-2*G$296,-2,IF('Статистика ВПР 2019'!G236&lt;G$3-G$296,-1,IF('Статистика ВПР 2019'!G236&lt;G$3+G$296,0,IF('Статистика ВПР 2019'!G236&lt;G$3+2*G$296,1,2)))))</f>
        <v>0</v>
      </c>
      <c r="H236" s="7">
        <f>IF('Статистика ВПР 2019'!H236="","_",IF('Статистика ВПР 2019'!H236&lt;H$3-2*H$296,-2,IF('Статистика ВПР 2019'!H236&lt;H$3-H$296,-1,IF('Статистика ВПР 2019'!H236&lt;H$3+H$296,0,IF('Статистика ВПР 2019'!H236&lt;H$3+2*H$296,1,2)))))</f>
        <v>1</v>
      </c>
      <c r="I236" s="7">
        <f>IF('Статистика ВПР 2019'!I236="","_",IF('Статистика ВПР 2019'!I236&lt;I$3-2*I$296,-2,IF('Статистика ВПР 2019'!I236&lt;I$3-I$296,-1,IF('Статистика ВПР 2019'!I236&lt;I$3+I$296,0,IF('Статистика ВПР 2019'!I236&lt;I$3+2*I$296,1,2)))))</f>
        <v>0</v>
      </c>
      <c r="J236" s="7">
        <f>IF('Статистика ВПР 2019'!J236="","_",IF('Статистика ВПР 2019'!J236&lt;J$3-2*J$296,-2,IF('Статистика ВПР 2019'!J236&lt;J$3-J$296,-1,IF('Статистика ВПР 2019'!J236&lt;J$3+J$296,0,IF('Статистика ВПР 2019'!J236&lt;J$3+2*J$296,1,2)))))</f>
        <v>0</v>
      </c>
      <c r="K236" s="7">
        <f>IF('Статистика ВПР 2019'!K236="","_",IF('Статистика ВПР 2019'!K236&lt;K$3-2*K$296,-2,IF('Статистика ВПР 2019'!K236&lt;K$3-K$296,-1,IF('Статистика ВПР 2019'!K236&lt;K$3+K$296,0,IF('Статистика ВПР 2019'!K236&lt;K$3+2*K$296,1,2)))))</f>
        <v>0</v>
      </c>
      <c r="L236" s="7">
        <f>IF('Статистика ВПР 2019'!L236="","_",IF('Статистика ВПР 2019'!L236&lt;L$3-2*L$296,-2,IF('Статистика ВПР 2019'!L236&lt;L$3-L$296,-1,IF('Статистика ВПР 2019'!L236&lt;L$3+L$296,0,IF('Статистика ВПР 2019'!L236&lt;L$3+2*L$296,1,2)))))</f>
        <v>0</v>
      </c>
      <c r="M236" s="7">
        <f>IF('Статистика ВПР 2019'!M236="","_",IF('Статистика ВПР 2019'!M236&lt;M$3-2*M$296,-2,IF('Статистика ВПР 2019'!M236&lt;M$3-M$296,-1,IF('Статистика ВПР 2019'!M236&lt;M$3+M$296,0,IF('Статистика ВПР 2019'!M236&lt;M$3+2*M$296,1,2)))))</f>
        <v>0</v>
      </c>
      <c r="N236" s="7">
        <f>IF('Статистика ВПР 2019'!N236="","_",IF('Статистика ВПР 2019'!N236&lt;N$3-2*N$296,-2,IF('Статистика ВПР 2019'!N236&lt;N$3-N$296,-1,IF('Статистика ВПР 2019'!N236&lt;N$3+N$296,0,IF('Статистика ВПР 2019'!N236&lt;N$3+2*N$296,1,2)))))</f>
        <v>-1</v>
      </c>
      <c r="O236" s="7">
        <f>IF('Статистика ВПР 2019'!O236="","_",IF('Статистика ВПР 2019'!O236&lt;O$3-2*O$296,-2,IF('Статистика ВПР 2019'!O236&lt;O$3-O$296,-1,IF('Статистика ВПР 2019'!O236&lt;O$3+O$296,0,IF('Статистика ВПР 2019'!O236&lt;O$3+2*O$296,1,2)))))</f>
        <v>0</v>
      </c>
      <c r="P236" s="7">
        <f>IF('Статистика ВПР 2019'!P236="","_",IF('Статистика ВПР 2019'!P236&lt;P$3-2*P$296,-2,IF('Статистика ВПР 2019'!P236&lt;P$3-P$296,-1,IF('Статистика ВПР 2019'!P236&lt;P$3+P$296,0,IF('Статистика ВПР 2019'!P236&lt;P$3+2*P$296,1,2)))))</f>
        <v>0</v>
      </c>
      <c r="Q236" s="7">
        <f>IF('Статистика ВПР 2019'!Q236="","_",IF('Статистика ВПР 2019'!Q236&lt;Q$3-2*Q$296,-2,IF('Статистика ВПР 2019'!Q236&lt;Q$3-Q$296,-1,IF('Статистика ВПР 2019'!Q236&lt;Q$3+Q$296,0,IF('Статистика ВПР 2019'!Q236&lt;Q$3+2*Q$296,1,2)))))</f>
        <v>0</v>
      </c>
      <c r="R236" s="7" t="str">
        <f>IF('Статистика ВПР 2019'!R236="","_",IF('Статистика ВПР 2019'!R236&lt;R$3-2*R$296,-2,IF('Статистика ВПР 2019'!R236&lt;R$3-R$296,-1,IF('Статистика ВПР 2019'!R236&lt;R$3+R$296,0,IF('Статистика ВПР 2019'!R236&lt;R$3+2*R$296,1,2)))))</f>
        <v>_</v>
      </c>
      <c r="S236" s="7" t="str">
        <f>IF('Статистика ВПР 2019'!S236="","_",IF('Статистика ВПР 2019'!S236&lt;S$3-2*S$296,-2,IF('Статистика ВПР 2019'!S236&lt;S$3-S$296,-1,IF('Статистика ВПР 2019'!S236&lt;S$3+S$296,0,IF('Статистика ВПР 2019'!S236&lt;S$3+2*S$296,1,2)))))</f>
        <v>_</v>
      </c>
      <c r="T236" s="7" t="str">
        <f>IF('Статистика ВПР 2019'!T236="","_",IF('Статистика ВПР 2019'!T236&lt;T$3-2*T$296,-2,IF('Статистика ВПР 2019'!T236&lt;T$3-T$296,-1,IF('Статистика ВПР 2019'!T236&lt;T$3+T$296,0,IF('Статистика ВПР 2019'!T236&lt;T$3+2*T$296,1,2)))))</f>
        <v>_</v>
      </c>
      <c r="U236" s="7" t="str">
        <f>IF('Статистика ВПР 2019'!U236="","_",IF('Статистика ВПР 2019'!U236&lt;U$3-2*U$296,-2,IF('Статистика ВПР 2019'!U236&lt;U$3-U$296,-1,IF('Статистика ВПР 2019'!U236&lt;U$3+U$296,0,IF('Статистика ВПР 2019'!U236&lt;U$3+2*U$296,1,2)))))</f>
        <v>_</v>
      </c>
      <c r="V236" s="7">
        <f>IF('Статистика ВПР 2019'!V236="","_",IF('Статистика ВПР 2019'!V236&lt;V$3-2*V$296,-2,IF('Статистика ВПР 2019'!V236&lt;V$3-V$296,-1,IF('Статистика ВПР 2019'!V236&lt;V$3+V$296,0,IF('Статистика ВПР 2019'!V236&lt;V$3+2*V$296,1,2)))))</f>
        <v>0</v>
      </c>
      <c r="W236" s="7">
        <f>IF('Статистика ВПР 2019'!W236="","_",IF('Статистика ВПР 2019'!W236&lt;W$3-2*W$296,-2,IF('Статистика ВПР 2019'!W236&lt;W$3-W$296,-1,IF('Статистика ВПР 2019'!W236&lt;W$3+W$296,0,IF('Статистика ВПР 2019'!W236&lt;W$3+2*W$296,1,2)))))</f>
        <v>0</v>
      </c>
      <c r="X236" s="7" t="str">
        <f>IF('Статистика ВПР 2019'!X236="","_",IF('Статистика ВПР 2019'!X236&lt;X$3-2*X$296,-2,IF('Статистика ВПР 2019'!X236&lt;X$3-X$296,-1,IF('Статистика ВПР 2019'!X236&lt;X$3+X$296,0,IF('Статистика ВПР 2019'!X236&lt;X$3+2*X$296,1,2)))))</f>
        <v>_</v>
      </c>
      <c r="Y236" s="7" t="str">
        <f>IF('Статистика ВПР 2019'!Y236="","_",IF('Статистика ВПР 2019'!Y236&lt;Y$3-2*Y$296,-2,IF('Статистика ВПР 2019'!Y236&lt;Y$3-Y$296,-1,IF('Статистика ВПР 2019'!Y236&lt;Y$3+Y$296,0,IF('Статистика ВПР 2019'!Y236&lt;Y$3+2*Y$296,1,2)))))</f>
        <v>_</v>
      </c>
      <c r="Z236" s="7" t="str">
        <f>IF('Статистика ВПР 2019'!Z236="","_",IF('Статистика ВПР 2019'!Z236&lt;Z$3-2*Z$296,-2,IF('Статистика ВПР 2019'!Z236&lt;Z$3-Z$296,-1,IF('Статистика ВПР 2019'!Z236&lt;Z$3+Z$296,0,IF('Статистика ВПР 2019'!Z236&lt;Z$3+2*Z$296,1,2)))))</f>
        <v>_</v>
      </c>
      <c r="AA236" s="7" t="str">
        <f>IF('Статистика ВПР 2019'!AA236="","_",IF('Статистика ВПР 2019'!AA236&lt;AA$3-2*AA$296,-2,IF('Статистика ВПР 2019'!AA236&lt;AA$3-AA$296,-1,IF('Статистика ВПР 2019'!AA236&lt;AA$3+AA$296,0,IF('Статистика ВПР 2019'!AA236&lt;AA$3+2*AA$296,1,2)))))</f>
        <v>_</v>
      </c>
      <c r="AB236" s="7">
        <f>IF('Статистика ВПР 2019'!AB236="","_",IF('Статистика ВПР 2019'!AB236&lt;AB$3-2*AB$296,-2,IF('Статистика ВПР 2019'!AB236&lt;AB$3-AB$296,-1,IF('Статистика ВПР 2019'!AB236&lt;AB$3+AB$296,0,IF('Статистика ВПР 2019'!AB236&lt;AB$3+2*AB$296,1,2)))))</f>
        <v>-1</v>
      </c>
      <c r="AC236" s="7" t="str">
        <f>IF('Статистика ВПР 2019'!AC236="","_",IF('Статистика ВПР 2019'!AC236&lt;AC$3-2*AC$296,-2,IF('Статистика ВПР 2019'!AC236&lt;AC$3-AC$296,-1,IF('Статистика ВПР 2019'!AC236&lt;AC$3+AC$296,0,IF('Статистика ВПР 2019'!AC236&lt;AC$3+2*AC$296,1,2)))))</f>
        <v>_</v>
      </c>
      <c r="AD236" s="7">
        <f>IF('Статистика ВПР 2019'!AD236="","_",IF('Статистика ВПР 2019'!AD236&lt;AD$3-2*AD$296,-2,IF('Статистика ВПР 2019'!AD236&lt;AD$3-AD$296,-1,IF('Статистика ВПР 2019'!AD236&lt;AD$3+AD$296,0,IF('Статистика ВПР 2019'!AD236&lt;AD$3+2*AD$296,1,2)))))</f>
        <v>0</v>
      </c>
      <c r="AE236" s="7" t="str">
        <f>IF('Статистика ВПР 2019'!AE236="","_",IF('Статистика ВПР 2019'!AE236&lt;AE$3-2*AE$296,-2,IF('Статистика ВПР 2019'!AE236&lt;AE$3-AE$296,-1,IF('Статистика ВПР 2019'!AE236&lt;AE$3+AE$296,0,IF('Статистика ВПР 2019'!AE236&lt;AE$3+2*AE$296,1,2)))))</f>
        <v>_</v>
      </c>
      <c r="AF236" s="7" t="str">
        <f>IF('Статистика ВПР 2019'!AF236="","_",IF('Статистика ВПР 2019'!AF236&lt;AF$3-2*AF$296,-2,IF('Статистика ВПР 2019'!AF236&lt;AF$3-AF$296,-1,IF('Статистика ВПР 2019'!AF236&lt;AF$3+AF$296,0,IF('Статистика ВПР 2019'!AF236&lt;AF$3+2*AF$296,1,2)))))</f>
        <v>_</v>
      </c>
      <c r="AG236" s="7" t="str">
        <f>IF('Статистика ВПР 2019'!AG236="","_",IF('Статистика ВПР 2019'!AG236&lt;AG$3-2*AG$296,-2,IF('Статистика ВПР 2019'!AG236&lt;AG$3-AG$296,-1,IF('Статистика ВПР 2019'!AG236&lt;AG$3+AG$296,0,IF('Статистика ВПР 2019'!AG236&lt;AG$3+2*AG$296,1,2)))))</f>
        <v>_</v>
      </c>
      <c r="AH236" s="7" t="str">
        <f>IF('Статистика ВПР 2019'!AH236="","_",IF('Статистика ВПР 2019'!AH236&lt;AH$3-2*AH$296,-2,IF('Статистика ВПР 2019'!AH236&lt;AH$3-AH$296,-1,IF('Статистика ВПР 2019'!AH236&lt;AH$3+AH$296,0,IF('Статистика ВПР 2019'!AH236&lt;AH$3+2*AH$296,1,2)))))</f>
        <v>_</v>
      </c>
      <c r="AI236" s="7" t="str">
        <f>IF('Статистика ВПР 2019'!AI236="","_",IF('Статистика ВПР 2019'!AI236&lt;AI$3-2*AI$296,-2,IF('Статистика ВПР 2019'!AI236&lt;AI$3-AI$296,-1,IF('Статистика ВПР 2019'!AI236&lt;AI$3+AI$296,0,IF('Статистика ВПР 2019'!AI236&lt;AI$3+2*AI$296,1,2)))))</f>
        <v>_</v>
      </c>
      <c r="AJ236" s="7" t="str">
        <f>IF('Статистика ВПР 2019'!AJ236="","_",IF('Статистика ВПР 2019'!AJ236&lt;AJ$3-2*AJ$296,-2,IF('Статистика ВПР 2019'!AJ236&lt;AJ$3-AJ$296,-1,IF('Статистика ВПР 2019'!AJ236&lt;AJ$3+AJ$296,0,IF('Статистика ВПР 2019'!AJ236&lt;AJ$3+2*AJ$296,1,2)))))</f>
        <v>_</v>
      </c>
      <c r="AK236" s="7" t="str">
        <f>IF('Статистика ВПР 2019'!AK236="","_",IF('Статистика ВПР 2019'!AK236&lt;AK$3-2*AK$296,-2,IF('Статистика ВПР 2019'!AK236&lt;AK$3-AK$296,-1,IF('Статистика ВПР 2019'!AK236&lt;AK$3+AK$296,0,IF('Статистика ВПР 2019'!AK236&lt;AK$3+2*AK$296,1,2)))))</f>
        <v>_</v>
      </c>
      <c r="AL236" s="2">
        <f t="shared" si="3"/>
        <v>35</v>
      </c>
    </row>
    <row r="237" spans="1:38" x14ac:dyDescent="0.25">
      <c r="A237" s="4" t="s">
        <v>114</v>
      </c>
      <c r="B237" s="6" t="s">
        <v>126</v>
      </c>
      <c r="C237" s="7">
        <f>IF('Статистика ВПР 2019'!C237="","_",IF('Статистика ВПР 2019'!C237&lt;C$3-2*C$296,-2,IF('Статистика ВПР 2019'!C237&lt;C$3-C$296,-1,IF('Статистика ВПР 2019'!C237&lt;C$3+C$296,0,IF('Статистика ВПР 2019'!C237&lt;C$3+2*C$296,1,2)))))</f>
        <v>0</v>
      </c>
      <c r="D237" s="7">
        <f>IF('Статистика ВПР 2019'!D237="","_",IF('Статистика ВПР 2019'!D237&lt;D$3-2*D$296,-2,IF('Статистика ВПР 2019'!D237&lt;D$3-D$296,-1,IF('Статистика ВПР 2019'!D237&lt;D$3+D$296,0,IF('Статистика ВПР 2019'!D237&lt;D$3+2*D$296,1,2)))))</f>
        <v>0</v>
      </c>
      <c r="E237" s="7">
        <f>IF('Статистика ВПР 2019'!E237="","_",IF('Статистика ВПР 2019'!E237&lt;E$3-2*E$296,-2,IF('Статистика ВПР 2019'!E237&lt;E$3-E$296,-1,IF('Статистика ВПР 2019'!E237&lt;E$3+E$296,0,IF('Статистика ВПР 2019'!E237&lt;E$3+2*E$296,1,2)))))</f>
        <v>0</v>
      </c>
      <c r="F237" s="7">
        <f>IF('Статистика ВПР 2019'!F237="","_",IF('Статистика ВПР 2019'!F237&lt;F$3-2*F$296,-2,IF('Статистика ВПР 2019'!F237&lt;F$3-F$296,-1,IF('Статистика ВПР 2019'!F237&lt;F$3+F$296,0,IF('Статистика ВПР 2019'!F237&lt;F$3+2*F$296,1,2)))))</f>
        <v>0</v>
      </c>
      <c r="G237" s="7">
        <f>IF('Статистика ВПР 2019'!G237="","_",IF('Статистика ВПР 2019'!G237&lt;G$3-2*G$296,-2,IF('Статистика ВПР 2019'!G237&lt;G$3-G$296,-1,IF('Статистика ВПР 2019'!G237&lt;G$3+G$296,0,IF('Статистика ВПР 2019'!G237&lt;G$3+2*G$296,1,2)))))</f>
        <v>0</v>
      </c>
      <c r="H237" s="7">
        <f>IF('Статистика ВПР 2019'!H237="","_",IF('Статистика ВПР 2019'!H237&lt;H$3-2*H$296,-2,IF('Статистика ВПР 2019'!H237&lt;H$3-H$296,-1,IF('Статистика ВПР 2019'!H237&lt;H$3+H$296,0,IF('Статистика ВПР 2019'!H237&lt;H$3+2*H$296,1,2)))))</f>
        <v>0</v>
      </c>
      <c r="I237" s="7">
        <f>IF('Статистика ВПР 2019'!I237="","_",IF('Статистика ВПР 2019'!I237&lt;I$3-2*I$296,-2,IF('Статистика ВПР 2019'!I237&lt;I$3-I$296,-1,IF('Статистика ВПР 2019'!I237&lt;I$3+I$296,0,IF('Статистика ВПР 2019'!I237&lt;I$3+2*I$296,1,2)))))</f>
        <v>-1</v>
      </c>
      <c r="J237" s="7">
        <f>IF('Статистика ВПР 2019'!J237="","_",IF('Статистика ВПР 2019'!J237&lt;J$3-2*J$296,-2,IF('Статистика ВПР 2019'!J237&lt;J$3-J$296,-1,IF('Статистика ВПР 2019'!J237&lt;J$3+J$296,0,IF('Статистика ВПР 2019'!J237&lt;J$3+2*J$296,1,2)))))</f>
        <v>0</v>
      </c>
      <c r="K237" s="7">
        <f>IF('Статистика ВПР 2019'!K237="","_",IF('Статистика ВПР 2019'!K237&lt;K$3-2*K$296,-2,IF('Статистика ВПР 2019'!K237&lt;K$3-K$296,-1,IF('Статистика ВПР 2019'!K237&lt;K$3+K$296,0,IF('Статистика ВПР 2019'!K237&lt;K$3+2*K$296,1,2)))))</f>
        <v>0</v>
      </c>
      <c r="L237" s="7">
        <f>IF('Статистика ВПР 2019'!L237="","_",IF('Статистика ВПР 2019'!L237&lt;L$3-2*L$296,-2,IF('Статистика ВПР 2019'!L237&lt;L$3-L$296,-1,IF('Статистика ВПР 2019'!L237&lt;L$3+L$296,0,IF('Статистика ВПР 2019'!L237&lt;L$3+2*L$296,1,2)))))</f>
        <v>0</v>
      </c>
      <c r="M237" s="7">
        <f>IF('Статистика ВПР 2019'!M237="","_",IF('Статистика ВПР 2019'!M237&lt;M$3-2*M$296,-2,IF('Статистика ВПР 2019'!M237&lt;M$3-M$296,-1,IF('Статистика ВПР 2019'!M237&lt;M$3+M$296,0,IF('Статистика ВПР 2019'!M237&lt;M$3+2*M$296,1,2)))))</f>
        <v>0</v>
      </c>
      <c r="N237" s="7">
        <f>IF('Статистика ВПР 2019'!N237="","_",IF('Статистика ВПР 2019'!N237&lt;N$3-2*N$296,-2,IF('Статистика ВПР 2019'!N237&lt;N$3-N$296,-1,IF('Статистика ВПР 2019'!N237&lt;N$3+N$296,0,IF('Статистика ВПР 2019'!N237&lt;N$3+2*N$296,1,2)))))</f>
        <v>0</v>
      </c>
      <c r="O237" s="7">
        <f>IF('Статистика ВПР 2019'!O237="","_",IF('Статистика ВПР 2019'!O237&lt;O$3-2*O$296,-2,IF('Статистика ВПР 2019'!O237&lt;O$3-O$296,-1,IF('Статистика ВПР 2019'!O237&lt;O$3+O$296,0,IF('Статистика ВПР 2019'!O237&lt;O$3+2*O$296,1,2)))))</f>
        <v>0</v>
      </c>
      <c r="P237" s="7">
        <f>IF('Статистика ВПР 2019'!P237="","_",IF('Статистика ВПР 2019'!P237&lt;P$3-2*P$296,-2,IF('Статистика ВПР 2019'!P237&lt;P$3-P$296,-1,IF('Статистика ВПР 2019'!P237&lt;P$3+P$296,0,IF('Статистика ВПР 2019'!P237&lt;P$3+2*P$296,1,2)))))</f>
        <v>0</v>
      </c>
      <c r="Q237" s="7">
        <f>IF('Статистика ВПР 2019'!Q237="","_",IF('Статистика ВПР 2019'!Q237&lt;Q$3-2*Q$296,-2,IF('Статистика ВПР 2019'!Q237&lt;Q$3-Q$296,-1,IF('Статистика ВПР 2019'!Q237&lt;Q$3+Q$296,0,IF('Статистика ВПР 2019'!Q237&lt;Q$3+2*Q$296,1,2)))))</f>
        <v>0</v>
      </c>
      <c r="R237" s="7">
        <f>IF('Статистика ВПР 2019'!R237="","_",IF('Статистика ВПР 2019'!R237&lt;R$3-2*R$296,-2,IF('Статистика ВПР 2019'!R237&lt;R$3-R$296,-1,IF('Статистика ВПР 2019'!R237&lt;R$3+R$296,0,IF('Статистика ВПР 2019'!R237&lt;R$3+2*R$296,1,2)))))</f>
        <v>-1</v>
      </c>
      <c r="S237" s="7">
        <f>IF('Статистика ВПР 2019'!S237="","_",IF('Статистика ВПР 2019'!S237&lt;S$3-2*S$296,-2,IF('Статистика ВПР 2019'!S237&lt;S$3-S$296,-1,IF('Статистика ВПР 2019'!S237&lt;S$3+S$296,0,IF('Статистика ВПР 2019'!S237&lt;S$3+2*S$296,1,2)))))</f>
        <v>0</v>
      </c>
      <c r="T237" s="7">
        <f>IF('Статистика ВПР 2019'!T237="","_",IF('Статистика ВПР 2019'!T237&lt;T$3-2*T$296,-2,IF('Статистика ВПР 2019'!T237&lt;T$3-T$296,-1,IF('Статистика ВПР 2019'!T237&lt;T$3+T$296,0,IF('Статистика ВПР 2019'!T237&lt;T$3+2*T$296,1,2)))))</f>
        <v>-1</v>
      </c>
      <c r="U237" s="7">
        <f>IF('Статистика ВПР 2019'!U237="","_",IF('Статистика ВПР 2019'!U237&lt;U$3-2*U$296,-2,IF('Статистика ВПР 2019'!U237&lt;U$3-U$296,-1,IF('Статистика ВПР 2019'!U237&lt;U$3+U$296,0,IF('Статистика ВПР 2019'!U237&lt;U$3+2*U$296,1,2)))))</f>
        <v>-1</v>
      </c>
      <c r="V237" s="7">
        <f>IF('Статистика ВПР 2019'!V237="","_",IF('Статистика ВПР 2019'!V237&lt;V$3-2*V$296,-2,IF('Статистика ВПР 2019'!V237&lt;V$3-V$296,-1,IF('Статистика ВПР 2019'!V237&lt;V$3+V$296,0,IF('Статистика ВПР 2019'!V237&lt;V$3+2*V$296,1,2)))))</f>
        <v>0</v>
      </c>
      <c r="W237" s="7">
        <f>IF('Статистика ВПР 2019'!W237="","_",IF('Статистика ВПР 2019'!W237&lt;W$3-2*W$296,-2,IF('Статистика ВПР 2019'!W237&lt;W$3-W$296,-1,IF('Статистика ВПР 2019'!W237&lt;W$3+W$296,0,IF('Статистика ВПР 2019'!W237&lt;W$3+2*W$296,1,2)))))</f>
        <v>0</v>
      </c>
      <c r="X237" s="7" t="str">
        <f>IF('Статистика ВПР 2019'!X237="","_",IF('Статистика ВПР 2019'!X237&lt;X$3-2*X$296,-2,IF('Статистика ВПР 2019'!X237&lt;X$3-X$296,-1,IF('Статистика ВПР 2019'!X237&lt;X$3+X$296,0,IF('Статистика ВПР 2019'!X237&lt;X$3+2*X$296,1,2)))))</f>
        <v>_</v>
      </c>
      <c r="Y237" s="7" t="str">
        <f>IF('Статистика ВПР 2019'!Y237="","_",IF('Статистика ВПР 2019'!Y237&lt;Y$3-2*Y$296,-2,IF('Статистика ВПР 2019'!Y237&lt;Y$3-Y$296,-1,IF('Статистика ВПР 2019'!Y237&lt;Y$3+Y$296,0,IF('Статистика ВПР 2019'!Y237&lt;Y$3+2*Y$296,1,2)))))</f>
        <v>_</v>
      </c>
      <c r="Z237" s="7" t="str">
        <f>IF('Статистика ВПР 2019'!Z237="","_",IF('Статистика ВПР 2019'!Z237&lt;Z$3-2*Z$296,-2,IF('Статистика ВПР 2019'!Z237&lt;Z$3-Z$296,-1,IF('Статистика ВПР 2019'!Z237&lt;Z$3+Z$296,0,IF('Статистика ВПР 2019'!Z237&lt;Z$3+2*Z$296,1,2)))))</f>
        <v>_</v>
      </c>
      <c r="AA237" s="7">
        <f>IF('Статистика ВПР 2019'!AA237="","_",IF('Статистика ВПР 2019'!AA237&lt;AA$3-2*AA$296,-2,IF('Статистика ВПР 2019'!AA237&lt;AA$3-AA$296,-1,IF('Статистика ВПР 2019'!AA237&lt;AA$3+AA$296,0,IF('Статистика ВПР 2019'!AA237&lt;AA$3+2*AA$296,1,2)))))</f>
        <v>0</v>
      </c>
      <c r="AB237" s="7">
        <f>IF('Статистика ВПР 2019'!AB237="","_",IF('Статистика ВПР 2019'!AB237&lt;AB$3-2*AB$296,-2,IF('Статистика ВПР 2019'!AB237&lt;AB$3-AB$296,-1,IF('Статистика ВПР 2019'!AB237&lt;AB$3+AB$296,0,IF('Статистика ВПР 2019'!AB237&lt;AB$3+2*AB$296,1,2)))))</f>
        <v>0</v>
      </c>
      <c r="AC237" s="7">
        <f>IF('Статистика ВПР 2019'!AC237="","_",IF('Статистика ВПР 2019'!AC237&lt;AC$3-2*AC$296,-2,IF('Статистика ВПР 2019'!AC237&lt;AC$3-AC$296,-1,IF('Статистика ВПР 2019'!AC237&lt;AC$3+AC$296,0,IF('Статистика ВПР 2019'!AC237&lt;AC$3+2*AC$296,1,2)))))</f>
        <v>0</v>
      </c>
      <c r="AD237" s="7">
        <f>IF('Статистика ВПР 2019'!AD237="","_",IF('Статистика ВПР 2019'!AD237&lt;AD$3-2*AD$296,-2,IF('Статистика ВПР 2019'!AD237&lt;AD$3-AD$296,-1,IF('Статистика ВПР 2019'!AD237&lt;AD$3+AD$296,0,IF('Статистика ВПР 2019'!AD237&lt;AD$3+2*AD$296,1,2)))))</f>
        <v>0</v>
      </c>
      <c r="AE237" s="7" t="str">
        <f>IF('Статистика ВПР 2019'!AE237="","_",IF('Статистика ВПР 2019'!AE237&lt;AE$3-2*AE$296,-2,IF('Статистика ВПР 2019'!AE237&lt;AE$3-AE$296,-1,IF('Статистика ВПР 2019'!AE237&lt;AE$3+AE$296,0,IF('Статистика ВПР 2019'!AE237&lt;AE$3+2*AE$296,1,2)))))</f>
        <v>_</v>
      </c>
      <c r="AF237" s="7" t="str">
        <f>IF('Статистика ВПР 2019'!AF237="","_",IF('Статистика ВПР 2019'!AF237&lt;AF$3-2*AF$296,-2,IF('Статистика ВПР 2019'!AF237&lt;AF$3-AF$296,-1,IF('Статистика ВПР 2019'!AF237&lt;AF$3+AF$296,0,IF('Статистика ВПР 2019'!AF237&lt;AF$3+2*AF$296,1,2)))))</f>
        <v>_</v>
      </c>
      <c r="AG237" s="7">
        <f>IF('Статистика ВПР 2019'!AG237="","_",IF('Статистика ВПР 2019'!AG237&lt;AG$3-2*AG$296,-2,IF('Статистика ВПР 2019'!AG237&lt;AG$3-AG$296,-1,IF('Статистика ВПР 2019'!AG237&lt;AG$3+AG$296,0,IF('Статистика ВПР 2019'!AG237&lt;AG$3+2*AG$296,1,2)))))</f>
        <v>0</v>
      </c>
      <c r="AH237" s="7" t="str">
        <f>IF('Статистика ВПР 2019'!AH237="","_",IF('Статистика ВПР 2019'!AH237&lt;AH$3-2*AH$296,-2,IF('Статистика ВПР 2019'!AH237&lt;AH$3-AH$296,-1,IF('Статистика ВПР 2019'!AH237&lt;AH$3+AH$296,0,IF('Статистика ВПР 2019'!AH237&lt;AH$3+2*AH$296,1,2)))))</f>
        <v>_</v>
      </c>
      <c r="AI237" s="7" t="str">
        <f>IF('Статистика ВПР 2019'!AI237="","_",IF('Статистика ВПР 2019'!AI237&lt;AI$3-2*AI$296,-2,IF('Статистика ВПР 2019'!AI237&lt;AI$3-AI$296,-1,IF('Статистика ВПР 2019'!AI237&lt;AI$3+AI$296,0,IF('Статистика ВПР 2019'!AI237&lt;AI$3+2*AI$296,1,2)))))</f>
        <v>_</v>
      </c>
      <c r="AJ237" s="7" t="str">
        <f>IF('Статистика ВПР 2019'!AJ237="","_",IF('Статистика ВПР 2019'!AJ237&lt;AJ$3-2*AJ$296,-2,IF('Статистика ВПР 2019'!AJ237&lt;AJ$3-AJ$296,-1,IF('Статистика ВПР 2019'!AJ237&lt;AJ$3+AJ$296,0,IF('Статистика ВПР 2019'!AJ237&lt;AJ$3+2*AJ$296,1,2)))))</f>
        <v>_</v>
      </c>
      <c r="AK237" s="7" t="str">
        <f>IF('Статистика ВПР 2019'!AK237="","_",IF('Статистика ВПР 2019'!AK237&lt;AK$3-2*AK$296,-2,IF('Статистика ВПР 2019'!AK237&lt;AK$3-AK$296,-1,IF('Статистика ВПР 2019'!AK237&lt;AK$3+AK$296,0,IF('Статистика ВПР 2019'!AK237&lt;AK$3+2*AK$296,1,2)))))</f>
        <v>_</v>
      </c>
      <c r="AL237" s="2">
        <f t="shared" si="3"/>
        <v>35</v>
      </c>
    </row>
    <row r="238" spans="1:38" x14ac:dyDescent="0.25">
      <c r="A238" s="4" t="s">
        <v>114</v>
      </c>
      <c r="B238" s="6" t="s">
        <v>145</v>
      </c>
      <c r="C238" s="7">
        <f>IF('Статистика ВПР 2019'!C238="","_",IF('Статистика ВПР 2019'!C238&lt;C$3-2*C$296,-2,IF('Статистика ВПР 2019'!C238&lt;C$3-C$296,-1,IF('Статистика ВПР 2019'!C238&lt;C$3+C$296,0,IF('Статистика ВПР 2019'!C238&lt;C$3+2*C$296,1,2)))))</f>
        <v>0</v>
      </c>
      <c r="D238" s="7">
        <f>IF('Статистика ВПР 2019'!D238="","_",IF('Статистика ВПР 2019'!D238&lt;D$3-2*D$296,-2,IF('Статистика ВПР 2019'!D238&lt;D$3-D$296,-1,IF('Статистика ВПР 2019'!D238&lt;D$3+D$296,0,IF('Статистика ВПР 2019'!D238&lt;D$3+2*D$296,1,2)))))</f>
        <v>1</v>
      </c>
      <c r="E238" s="7">
        <f>IF('Статистика ВПР 2019'!E238="","_",IF('Статистика ВПР 2019'!E238&lt;E$3-2*E$296,-2,IF('Статистика ВПР 2019'!E238&lt;E$3-E$296,-1,IF('Статистика ВПР 2019'!E238&lt;E$3+E$296,0,IF('Статистика ВПР 2019'!E238&lt;E$3+2*E$296,1,2)))))</f>
        <v>0</v>
      </c>
      <c r="F238" s="7">
        <f>IF('Статистика ВПР 2019'!F238="","_",IF('Статистика ВПР 2019'!F238&lt;F$3-2*F$296,-2,IF('Статистика ВПР 2019'!F238&lt;F$3-F$296,-1,IF('Статистика ВПР 2019'!F238&lt;F$3+F$296,0,IF('Статистика ВПР 2019'!F238&lt;F$3+2*F$296,1,2)))))</f>
        <v>0</v>
      </c>
      <c r="G238" s="7">
        <f>IF('Статистика ВПР 2019'!G238="","_",IF('Статистика ВПР 2019'!G238&lt;G$3-2*G$296,-2,IF('Статистика ВПР 2019'!G238&lt;G$3-G$296,-1,IF('Статистика ВПР 2019'!G238&lt;G$3+G$296,0,IF('Статистика ВПР 2019'!G238&lt;G$3+2*G$296,1,2)))))</f>
        <v>0</v>
      </c>
      <c r="H238" s="7">
        <f>IF('Статистика ВПР 2019'!H238="","_",IF('Статистика ВПР 2019'!H238&lt;H$3-2*H$296,-2,IF('Статистика ВПР 2019'!H238&lt;H$3-H$296,-1,IF('Статистика ВПР 2019'!H238&lt;H$3+H$296,0,IF('Статистика ВПР 2019'!H238&lt;H$3+2*H$296,1,2)))))</f>
        <v>1</v>
      </c>
      <c r="I238" s="7">
        <f>IF('Статистика ВПР 2019'!I238="","_",IF('Статистика ВПР 2019'!I238&lt;I$3-2*I$296,-2,IF('Статистика ВПР 2019'!I238&lt;I$3-I$296,-1,IF('Статистика ВПР 2019'!I238&lt;I$3+I$296,0,IF('Статистика ВПР 2019'!I238&lt;I$3+2*I$296,1,2)))))</f>
        <v>-1</v>
      </c>
      <c r="J238" s="7">
        <f>IF('Статистика ВПР 2019'!J238="","_",IF('Статистика ВПР 2019'!J238&lt;J$3-2*J$296,-2,IF('Статистика ВПР 2019'!J238&lt;J$3-J$296,-1,IF('Статистика ВПР 2019'!J238&lt;J$3+J$296,0,IF('Статистика ВПР 2019'!J238&lt;J$3+2*J$296,1,2)))))</f>
        <v>0</v>
      </c>
      <c r="K238" s="7">
        <f>IF('Статистика ВПР 2019'!K238="","_",IF('Статистика ВПР 2019'!K238&lt;K$3-2*K$296,-2,IF('Статистика ВПР 2019'!K238&lt;K$3-K$296,-1,IF('Статистика ВПР 2019'!K238&lt;K$3+K$296,0,IF('Статистика ВПР 2019'!K238&lt;K$3+2*K$296,1,2)))))</f>
        <v>0</v>
      </c>
      <c r="L238" s="7">
        <f>IF('Статистика ВПР 2019'!L238="","_",IF('Статистика ВПР 2019'!L238&lt;L$3-2*L$296,-2,IF('Статистика ВПР 2019'!L238&lt;L$3-L$296,-1,IF('Статистика ВПР 2019'!L238&lt;L$3+L$296,0,IF('Статистика ВПР 2019'!L238&lt;L$3+2*L$296,1,2)))))</f>
        <v>0</v>
      </c>
      <c r="M238" s="7">
        <f>IF('Статистика ВПР 2019'!M238="","_",IF('Статистика ВПР 2019'!M238&lt;M$3-2*M$296,-2,IF('Статистика ВПР 2019'!M238&lt;M$3-M$296,-1,IF('Статистика ВПР 2019'!M238&lt;M$3+M$296,0,IF('Статистика ВПР 2019'!M238&lt;M$3+2*M$296,1,2)))))</f>
        <v>-1</v>
      </c>
      <c r="N238" s="7">
        <f>IF('Статистика ВПР 2019'!N238="","_",IF('Статистика ВПР 2019'!N238&lt;N$3-2*N$296,-2,IF('Статистика ВПР 2019'!N238&lt;N$3-N$296,-1,IF('Статистика ВПР 2019'!N238&lt;N$3+N$296,0,IF('Статистика ВПР 2019'!N238&lt;N$3+2*N$296,1,2)))))</f>
        <v>0</v>
      </c>
      <c r="O238" s="7">
        <f>IF('Статистика ВПР 2019'!O238="","_",IF('Статистика ВПР 2019'!O238&lt;O$3-2*O$296,-2,IF('Статистика ВПР 2019'!O238&lt;O$3-O$296,-1,IF('Статистика ВПР 2019'!O238&lt;O$3+O$296,0,IF('Статистика ВПР 2019'!O238&lt;O$3+2*O$296,1,2)))))</f>
        <v>-1</v>
      </c>
      <c r="P238" s="7">
        <f>IF('Статистика ВПР 2019'!P238="","_",IF('Статистика ВПР 2019'!P238&lt;P$3-2*P$296,-2,IF('Статистика ВПР 2019'!P238&lt;P$3-P$296,-1,IF('Статистика ВПР 2019'!P238&lt;P$3+P$296,0,IF('Статистика ВПР 2019'!P238&lt;P$3+2*P$296,1,2)))))</f>
        <v>-1</v>
      </c>
      <c r="Q238" s="7">
        <f>IF('Статистика ВПР 2019'!Q238="","_",IF('Статистика ВПР 2019'!Q238&lt;Q$3-2*Q$296,-2,IF('Статистика ВПР 2019'!Q238&lt;Q$3-Q$296,-1,IF('Статистика ВПР 2019'!Q238&lt;Q$3+Q$296,0,IF('Статистика ВПР 2019'!Q238&lt;Q$3+2*Q$296,1,2)))))</f>
        <v>0</v>
      </c>
      <c r="R238" s="7">
        <f>IF('Статистика ВПР 2019'!R238="","_",IF('Статистика ВПР 2019'!R238&lt;R$3-2*R$296,-2,IF('Статистика ВПР 2019'!R238&lt;R$3-R$296,-1,IF('Статистика ВПР 2019'!R238&lt;R$3+R$296,0,IF('Статистика ВПР 2019'!R238&lt;R$3+2*R$296,1,2)))))</f>
        <v>-1</v>
      </c>
      <c r="S238" s="7">
        <f>IF('Статистика ВПР 2019'!S238="","_",IF('Статистика ВПР 2019'!S238&lt;S$3-2*S$296,-2,IF('Статистика ВПР 2019'!S238&lt;S$3-S$296,-1,IF('Статистика ВПР 2019'!S238&lt;S$3+S$296,0,IF('Статистика ВПР 2019'!S238&lt;S$3+2*S$296,1,2)))))</f>
        <v>0</v>
      </c>
      <c r="T238" s="7">
        <f>IF('Статистика ВПР 2019'!T238="","_",IF('Статистика ВПР 2019'!T238&lt;T$3-2*T$296,-2,IF('Статистика ВПР 2019'!T238&lt;T$3-T$296,-1,IF('Статистика ВПР 2019'!T238&lt;T$3+T$296,0,IF('Статистика ВПР 2019'!T238&lt;T$3+2*T$296,1,2)))))</f>
        <v>-1</v>
      </c>
      <c r="U238" s="7">
        <f>IF('Статистика ВПР 2019'!U238="","_",IF('Статистика ВПР 2019'!U238&lt;U$3-2*U$296,-2,IF('Статистика ВПР 2019'!U238&lt;U$3-U$296,-1,IF('Статистика ВПР 2019'!U238&lt;U$3+U$296,0,IF('Статистика ВПР 2019'!U238&lt;U$3+2*U$296,1,2)))))</f>
        <v>0</v>
      </c>
      <c r="V238" s="7">
        <f>IF('Статистика ВПР 2019'!V238="","_",IF('Статистика ВПР 2019'!V238&lt;V$3-2*V$296,-2,IF('Статистика ВПР 2019'!V238&lt;V$3-V$296,-1,IF('Статистика ВПР 2019'!V238&lt;V$3+V$296,0,IF('Статистика ВПР 2019'!V238&lt;V$3+2*V$296,1,2)))))</f>
        <v>-1</v>
      </c>
      <c r="W238" s="7">
        <f>IF('Статистика ВПР 2019'!W238="","_",IF('Статистика ВПР 2019'!W238&lt;W$3-2*W$296,-2,IF('Статистика ВПР 2019'!W238&lt;W$3-W$296,-1,IF('Статистика ВПР 2019'!W238&lt;W$3+W$296,0,IF('Статистика ВПР 2019'!W238&lt;W$3+2*W$296,1,2)))))</f>
        <v>1</v>
      </c>
      <c r="X238" s="7" t="str">
        <f>IF('Статистика ВПР 2019'!X238="","_",IF('Статистика ВПР 2019'!X238&lt;X$3-2*X$296,-2,IF('Статистика ВПР 2019'!X238&lt;X$3-X$296,-1,IF('Статистика ВПР 2019'!X238&lt;X$3+X$296,0,IF('Статистика ВПР 2019'!X238&lt;X$3+2*X$296,1,2)))))</f>
        <v>_</v>
      </c>
      <c r="Y238" s="7" t="str">
        <f>IF('Статистика ВПР 2019'!Y238="","_",IF('Статистика ВПР 2019'!Y238&lt;Y$3-2*Y$296,-2,IF('Статистика ВПР 2019'!Y238&lt;Y$3-Y$296,-1,IF('Статистика ВПР 2019'!Y238&lt;Y$3+Y$296,0,IF('Статистика ВПР 2019'!Y238&lt;Y$3+2*Y$296,1,2)))))</f>
        <v>_</v>
      </c>
      <c r="Z238" s="7" t="str">
        <f>IF('Статистика ВПР 2019'!Z238="","_",IF('Статистика ВПР 2019'!Z238&lt;Z$3-2*Z$296,-2,IF('Статистика ВПР 2019'!Z238&lt;Z$3-Z$296,-1,IF('Статистика ВПР 2019'!Z238&lt;Z$3+Z$296,0,IF('Статистика ВПР 2019'!Z238&lt;Z$3+2*Z$296,1,2)))))</f>
        <v>_</v>
      </c>
      <c r="AA238" s="7">
        <f>IF('Статистика ВПР 2019'!AA238="","_",IF('Статистика ВПР 2019'!AA238&lt;AA$3-2*AA$296,-2,IF('Статистика ВПР 2019'!AA238&lt;AA$3-AA$296,-1,IF('Статистика ВПР 2019'!AA238&lt;AA$3+AA$296,0,IF('Статистика ВПР 2019'!AA238&lt;AA$3+2*AA$296,1,2)))))</f>
        <v>-1</v>
      </c>
      <c r="AB238" s="7">
        <f>IF('Статистика ВПР 2019'!AB238="","_",IF('Статистика ВПР 2019'!AB238&lt;AB$3-2*AB$296,-2,IF('Статистика ВПР 2019'!AB238&lt;AB$3-AB$296,-1,IF('Статистика ВПР 2019'!AB238&lt;AB$3+AB$296,0,IF('Статистика ВПР 2019'!AB238&lt;AB$3+2*AB$296,1,2)))))</f>
        <v>-1</v>
      </c>
      <c r="AC238" s="7">
        <f>IF('Статистика ВПР 2019'!AC238="","_",IF('Статистика ВПР 2019'!AC238&lt;AC$3-2*AC$296,-2,IF('Статистика ВПР 2019'!AC238&lt;AC$3-AC$296,-1,IF('Статистика ВПР 2019'!AC238&lt;AC$3+AC$296,0,IF('Статистика ВПР 2019'!AC238&lt;AC$3+2*AC$296,1,2)))))</f>
        <v>0</v>
      </c>
      <c r="AD238" s="7">
        <f>IF('Статистика ВПР 2019'!AD238="","_",IF('Статистика ВПР 2019'!AD238&lt;AD$3-2*AD$296,-2,IF('Статистика ВПР 2019'!AD238&lt;AD$3-AD$296,-1,IF('Статистика ВПР 2019'!AD238&lt;AD$3+AD$296,0,IF('Статистика ВПР 2019'!AD238&lt;AD$3+2*AD$296,1,2)))))</f>
        <v>0</v>
      </c>
      <c r="AE238" s="7">
        <f>IF('Статистика ВПР 2019'!AE238="","_",IF('Статистика ВПР 2019'!AE238&lt;AE$3-2*AE$296,-2,IF('Статистика ВПР 2019'!AE238&lt;AE$3-AE$296,-1,IF('Статистика ВПР 2019'!AE238&lt;AE$3+AE$296,0,IF('Статистика ВПР 2019'!AE238&lt;AE$3+2*AE$296,1,2)))))</f>
        <v>0</v>
      </c>
      <c r="AF238" s="7">
        <f>IF('Статистика ВПР 2019'!AF238="","_",IF('Статистика ВПР 2019'!AF238&lt;AF$3-2*AF$296,-2,IF('Статистика ВПР 2019'!AF238&lt;AF$3-AF$296,-1,IF('Статистика ВПР 2019'!AF238&lt;AF$3+AF$296,0,IF('Статистика ВПР 2019'!AF238&lt;AF$3+2*AF$296,1,2)))))</f>
        <v>0</v>
      </c>
      <c r="AG238" s="7" t="str">
        <f>IF('Статистика ВПР 2019'!AG238="","_",IF('Статистика ВПР 2019'!AG238&lt;AG$3-2*AG$296,-2,IF('Статистика ВПР 2019'!AG238&lt;AG$3-AG$296,-1,IF('Статистика ВПР 2019'!AG238&lt;AG$3+AG$296,0,IF('Статистика ВПР 2019'!AG238&lt;AG$3+2*AG$296,1,2)))))</f>
        <v>_</v>
      </c>
      <c r="AH238" s="7" t="str">
        <f>IF('Статистика ВПР 2019'!AH238="","_",IF('Статистика ВПР 2019'!AH238&lt;AH$3-2*AH$296,-2,IF('Статистика ВПР 2019'!AH238&lt;AH$3-AH$296,-1,IF('Статистика ВПР 2019'!AH238&lt;AH$3+AH$296,0,IF('Статистика ВПР 2019'!AH238&lt;AH$3+2*AH$296,1,2)))))</f>
        <v>_</v>
      </c>
      <c r="AI238" s="7" t="str">
        <f>IF('Статистика ВПР 2019'!AI238="","_",IF('Статистика ВПР 2019'!AI238&lt;AI$3-2*AI$296,-2,IF('Статистика ВПР 2019'!AI238&lt;AI$3-AI$296,-1,IF('Статистика ВПР 2019'!AI238&lt;AI$3+AI$296,0,IF('Статистика ВПР 2019'!AI238&lt;AI$3+2*AI$296,1,2)))))</f>
        <v>_</v>
      </c>
      <c r="AJ238" s="7" t="str">
        <f>IF('Статистика ВПР 2019'!AJ238="","_",IF('Статистика ВПР 2019'!AJ238&lt;AJ$3-2*AJ$296,-2,IF('Статистика ВПР 2019'!AJ238&lt;AJ$3-AJ$296,-1,IF('Статистика ВПР 2019'!AJ238&lt;AJ$3+AJ$296,0,IF('Статистика ВПР 2019'!AJ238&lt;AJ$3+2*AJ$296,1,2)))))</f>
        <v>_</v>
      </c>
      <c r="AK238" s="7" t="str">
        <f>IF('Статистика ВПР 2019'!AK238="","_",IF('Статистика ВПР 2019'!AK238&lt;AK$3-2*AK$296,-2,IF('Статистика ВПР 2019'!AK238&lt;AK$3-AK$296,-1,IF('Статистика ВПР 2019'!AK238&lt;AK$3+AK$296,0,IF('Статистика ВПР 2019'!AK238&lt;AK$3+2*AK$296,1,2)))))</f>
        <v>_</v>
      </c>
      <c r="AL238" s="2">
        <f t="shared" si="3"/>
        <v>35</v>
      </c>
    </row>
    <row r="239" spans="1:38" x14ac:dyDescent="0.25">
      <c r="A239" s="4" t="s">
        <v>114</v>
      </c>
      <c r="B239" s="6" t="s">
        <v>127</v>
      </c>
      <c r="C239" s="7">
        <f>IF('Статистика ВПР 2019'!C239="","_",IF('Статистика ВПР 2019'!C239&lt;C$3-2*C$296,-2,IF('Статистика ВПР 2019'!C239&lt;C$3-C$296,-1,IF('Статистика ВПР 2019'!C239&lt;C$3+C$296,0,IF('Статистика ВПР 2019'!C239&lt;C$3+2*C$296,1,2)))))</f>
        <v>1</v>
      </c>
      <c r="D239" s="7">
        <f>IF('Статистика ВПР 2019'!D239="","_",IF('Статистика ВПР 2019'!D239&lt;D$3-2*D$296,-2,IF('Статистика ВПР 2019'!D239&lt;D$3-D$296,-1,IF('Статистика ВПР 2019'!D239&lt;D$3+D$296,0,IF('Статистика ВПР 2019'!D239&lt;D$3+2*D$296,1,2)))))</f>
        <v>1</v>
      </c>
      <c r="E239" s="7">
        <f>IF('Статистика ВПР 2019'!E239="","_",IF('Статистика ВПР 2019'!E239&lt;E$3-2*E$296,-2,IF('Статистика ВПР 2019'!E239&lt;E$3-E$296,-1,IF('Статистика ВПР 2019'!E239&lt;E$3+E$296,0,IF('Статистика ВПР 2019'!E239&lt;E$3+2*E$296,1,2)))))</f>
        <v>1</v>
      </c>
      <c r="F239" s="7">
        <f>IF('Статистика ВПР 2019'!F239="","_",IF('Статистика ВПР 2019'!F239&lt;F$3-2*F$296,-2,IF('Статистика ВПР 2019'!F239&lt;F$3-F$296,-1,IF('Статистика ВПР 2019'!F239&lt;F$3+F$296,0,IF('Статистика ВПР 2019'!F239&lt;F$3+2*F$296,1,2)))))</f>
        <v>1</v>
      </c>
      <c r="G239" s="7">
        <f>IF('Статистика ВПР 2019'!G239="","_",IF('Статистика ВПР 2019'!G239&lt;G$3-2*G$296,-2,IF('Статистика ВПР 2019'!G239&lt;G$3-G$296,-1,IF('Статистика ВПР 2019'!G239&lt;G$3+G$296,0,IF('Статистика ВПР 2019'!G239&lt;G$3+2*G$296,1,2)))))</f>
        <v>1</v>
      </c>
      <c r="H239" s="7">
        <f>IF('Статистика ВПР 2019'!H239="","_",IF('Статистика ВПР 2019'!H239&lt;H$3-2*H$296,-2,IF('Статистика ВПР 2019'!H239&lt;H$3-H$296,-1,IF('Статистика ВПР 2019'!H239&lt;H$3+H$296,0,IF('Статистика ВПР 2019'!H239&lt;H$3+2*H$296,1,2)))))</f>
        <v>2</v>
      </c>
      <c r="I239" s="7" t="str">
        <f>IF('Статистика ВПР 2019'!I239="","_",IF('Статистика ВПР 2019'!I239&lt;I$3-2*I$296,-2,IF('Статистика ВПР 2019'!I239&lt;I$3-I$296,-1,IF('Статистика ВПР 2019'!I239&lt;I$3+I$296,0,IF('Статистика ВПР 2019'!I239&lt;I$3+2*I$296,1,2)))))</f>
        <v>_</v>
      </c>
      <c r="J239" s="7">
        <f>IF('Статистика ВПР 2019'!J239="","_",IF('Статистика ВПР 2019'!J239&lt;J$3-2*J$296,-2,IF('Статистика ВПР 2019'!J239&lt;J$3-J$296,-1,IF('Статистика ВПР 2019'!J239&lt;J$3+J$296,0,IF('Статистика ВПР 2019'!J239&lt;J$3+2*J$296,1,2)))))</f>
        <v>1</v>
      </c>
      <c r="K239" s="7">
        <f>IF('Статистика ВПР 2019'!K239="","_",IF('Статистика ВПР 2019'!K239&lt;K$3-2*K$296,-2,IF('Статистика ВПР 2019'!K239&lt;K$3-K$296,-1,IF('Статистика ВПР 2019'!K239&lt;K$3+K$296,0,IF('Статистика ВПР 2019'!K239&lt;K$3+2*K$296,1,2)))))</f>
        <v>1</v>
      </c>
      <c r="L239" s="7">
        <f>IF('Статистика ВПР 2019'!L239="","_",IF('Статистика ВПР 2019'!L239&lt;L$3-2*L$296,-2,IF('Статистика ВПР 2019'!L239&lt;L$3-L$296,-1,IF('Статистика ВПР 2019'!L239&lt;L$3+L$296,0,IF('Статистика ВПР 2019'!L239&lt;L$3+2*L$296,1,2)))))</f>
        <v>1</v>
      </c>
      <c r="M239" s="7">
        <f>IF('Статистика ВПР 2019'!M239="","_",IF('Статистика ВПР 2019'!M239&lt;M$3-2*M$296,-2,IF('Статистика ВПР 2019'!M239&lt;M$3-M$296,-1,IF('Статистика ВПР 2019'!M239&lt;M$3+M$296,0,IF('Статистика ВПР 2019'!M239&lt;M$3+2*M$296,1,2)))))</f>
        <v>1</v>
      </c>
      <c r="N239" s="7">
        <f>IF('Статистика ВПР 2019'!N239="","_",IF('Статистика ВПР 2019'!N239&lt;N$3-2*N$296,-2,IF('Статистика ВПР 2019'!N239&lt;N$3-N$296,-1,IF('Статистика ВПР 2019'!N239&lt;N$3+N$296,0,IF('Статистика ВПР 2019'!N239&lt;N$3+2*N$296,1,2)))))</f>
        <v>2</v>
      </c>
      <c r="O239" s="7">
        <f>IF('Статистика ВПР 2019'!O239="","_",IF('Статистика ВПР 2019'!O239&lt;O$3-2*O$296,-2,IF('Статистика ВПР 2019'!O239&lt;O$3-O$296,-1,IF('Статистика ВПР 2019'!O239&lt;O$3+O$296,0,IF('Статистика ВПР 2019'!O239&lt;O$3+2*O$296,1,2)))))</f>
        <v>0</v>
      </c>
      <c r="P239" s="7">
        <f>IF('Статистика ВПР 2019'!P239="","_",IF('Статистика ВПР 2019'!P239&lt;P$3-2*P$296,-2,IF('Статистика ВПР 2019'!P239&lt;P$3-P$296,-1,IF('Статистика ВПР 2019'!P239&lt;P$3+P$296,0,IF('Статистика ВПР 2019'!P239&lt;P$3+2*P$296,1,2)))))</f>
        <v>0</v>
      </c>
      <c r="Q239" s="7" t="str">
        <f>IF('Статистика ВПР 2019'!Q239="","_",IF('Статистика ВПР 2019'!Q239&lt;Q$3-2*Q$296,-2,IF('Статистика ВПР 2019'!Q239&lt;Q$3-Q$296,-1,IF('Статистика ВПР 2019'!Q239&lt;Q$3+Q$296,0,IF('Статистика ВПР 2019'!Q239&lt;Q$3+2*Q$296,1,2)))))</f>
        <v>_</v>
      </c>
      <c r="R239" s="7" t="str">
        <f>IF('Статистика ВПР 2019'!R239="","_",IF('Статистика ВПР 2019'!R239&lt;R$3-2*R$296,-2,IF('Статистика ВПР 2019'!R239&lt;R$3-R$296,-1,IF('Статистика ВПР 2019'!R239&lt;R$3+R$296,0,IF('Статистика ВПР 2019'!R239&lt;R$3+2*R$296,1,2)))))</f>
        <v>_</v>
      </c>
      <c r="S239" s="7" t="str">
        <f>IF('Статистика ВПР 2019'!S239="","_",IF('Статистика ВПР 2019'!S239&lt;S$3-2*S$296,-2,IF('Статистика ВПР 2019'!S239&lt;S$3-S$296,-1,IF('Статистика ВПР 2019'!S239&lt;S$3+S$296,0,IF('Статистика ВПР 2019'!S239&lt;S$3+2*S$296,1,2)))))</f>
        <v>_</v>
      </c>
      <c r="T239" s="7">
        <f>IF('Статистика ВПР 2019'!T239="","_",IF('Статистика ВПР 2019'!T239&lt;T$3-2*T$296,-2,IF('Статистика ВПР 2019'!T239&lt;T$3-T$296,-1,IF('Статистика ВПР 2019'!T239&lt;T$3+T$296,0,IF('Статистика ВПР 2019'!T239&lt;T$3+2*T$296,1,2)))))</f>
        <v>0</v>
      </c>
      <c r="U239" s="7" t="str">
        <f>IF('Статистика ВПР 2019'!U239="","_",IF('Статистика ВПР 2019'!U239&lt;U$3-2*U$296,-2,IF('Статистика ВПР 2019'!U239&lt;U$3-U$296,-1,IF('Статистика ВПР 2019'!U239&lt;U$3+U$296,0,IF('Статистика ВПР 2019'!U239&lt;U$3+2*U$296,1,2)))))</f>
        <v>_</v>
      </c>
      <c r="V239" s="7">
        <f>IF('Статистика ВПР 2019'!V239="","_",IF('Статистика ВПР 2019'!V239&lt;V$3-2*V$296,-2,IF('Статистика ВПР 2019'!V239&lt;V$3-V$296,-1,IF('Статистика ВПР 2019'!V239&lt;V$3+V$296,0,IF('Статистика ВПР 2019'!V239&lt;V$3+2*V$296,1,2)))))</f>
        <v>1</v>
      </c>
      <c r="W239" s="7">
        <f>IF('Статистика ВПР 2019'!W239="","_",IF('Статистика ВПР 2019'!W239&lt;W$3-2*W$296,-2,IF('Статистика ВПР 2019'!W239&lt;W$3-W$296,-1,IF('Статистика ВПР 2019'!W239&lt;W$3+W$296,0,IF('Статистика ВПР 2019'!W239&lt;W$3+2*W$296,1,2)))))</f>
        <v>0</v>
      </c>
      <c r="X239" s="7" t="str">
        <f>IF('Статистика ВПР 2019'!X239="","_",IF('Статистика ВПР 2019'!X239&lt;X$3-2*X$296,-2,IF('Статистика ВПР 2019'!X239&lt;X$3-X$296,-1,IF('Статистика ВПР 2019'!X239&lt;X$3+X$296,0,IF('Статистика ВПР 2019'!X239&lt;X$3+2*X$296,1,2)))))</f>
        <v>_</v>
      </c>
      <c r="Y239" s="7" t="str">
        <f>IF('Статистика ВПР 2019'!Y239="","_",IF('Статистика ВПР 2019'!Y239&lt;Y$3-2*Y$296,-2,IF('Статистика ВПР 2019'!Y239&lt;Y$3-Y$296,-1,IF('Статистика ВПР 2019'!Y239&lt;Y$3+Y$296,0,IF('Статистика ВПР 2019'!Y239&lt;Y$3+2*Y$296,1,2)))))</f>
        <v>_</v>
      </c>
      <c r="Z239" s="7" t="str">
        <f>IF('Статистика ВПР 2019'!Z239="","_",IF('Статистика ВПР 2019'!Z239&lt;Z$3-2*Z$296,-2,IF('Статистика ВПР 2019'!Z239&lt;Z$3-Z$296,-1,IF('Статистика ВПР 2019'!Z239&lt;Z$3+Z$296,0,IF('Статистика ВПР 2019'!Z239&lt;Z$3+2*Z$296,1,2)))))</f>
        <v>_</v>
      </c>
      <c r="AA239" s="7">
        <f>IF('Статистика ВПР 2019'!AA239="","_",IF('Статистика ВПР 2019'!AA239&lt;AA$3-2*AA$296,-2,IF('Статистика ВПР 2019'!AA239&lt;AA$3-AA$296,-1,IF('Статистика ВПР 2019'!AA239&lt;AA$3+AA$296,0,IF('Статистика ВПР 2019'!AA239&lt;AA$3+2*AA$296,1,2)))))</f>
        <v>2</v>
      </c>
      <c r="AB239" s="7">
        <f>IF('Статистика ВПР 2019'!AB239="","_",IF('Статистика ВПР 2019'!AB239&lt;AB$3-2*AB$296,-2,IF('Статистика ВПР 2019'!AB239&lt;AB$3-AB$296,-1,IF('Статистика ВПР 2019'!AB239&lt;AB$3+AB$296,0,IF('Статистика ВПР 2019'!AB239&lt;AB$3+2*AB$296,1,2)))))</f>
        <v>1</v>
      </c>
      <c r="AC239" s="7">
        <f>IF('Статистика ВПР 2019'!AC239="","_",IF('Статистика ВПР 2019'!AC239&lt;AC$3-2*AC$296,-2,IF('Статистика ВПР 2019'!AC239&lt;AC$3-AC$296,-1,IF('Статистика ВПР 2019'!AC239&lt;AC$3+AC$296,0,IF('Статистика ВПР 2019'!AC239&lt;AC$3+2*AC$296,1,2)))))</f>
        <v>2</v>
      </c>
      <c r="AD239" s="7">
        <f>IF('Статистика ВПР 2019'!AD239="","_",IF('Статистика ВПР 2019'!AD239&lt;AD$3-2*AD$296,-2,IF('Статистика ВПР 2019'!AD239&lt;AD$3-AD$296,-1,IF('Статистика ВПР 2019'!AD239&lt;AD$3+AD$296,0,IF('Статистика ВПР 2019'!AD239&lt;AD$3+2*AD$296,1,2)))))</f>
        <v>1</v>
      </c>
      <c r="AE239" s="7">
        <f>IF('Статистика ВПР 2019'!AE239="","_",IF('Статистика ВПР 2019'!AE239&lt;AE$3-2*AE$296,-2,IF('Статистика ВПР 2019'!AE239&lt;AE$3-AE$296,-1,IF('Статистика ВПР 2019'!AE239&lt;AE$3+AE$296,0,IF('Статистика ВПР 2019'!AE239&lt;AE$3+2*AE$296,1,2)))))</f>
        <v>0</v>
      </c>
      <c r="AF239" s="7">
        <f>IF('Статистика ВПР 2019'!AF239="","_",IF('Статистика ВПР 2019'!AF239&lt;AF$3-2*AF$296,-2,IF('Статистика ВПР 2019'!AF239&lt;AF$3-AF$296,-1,IF('Статистика ВПР 2019'!AF239&lt;AF$3+AF$296,0,IF('Статистика ВПР 2019'!AF239&lt;AF$3+2*AF$296,1,2)))))</f>
        <v>1</v>
      </c>
      <c r="AG239" s="7" t="str">
        <f>IF('Статистика ВПР 2019'!AG239="","_",IF('Статистика ВПР 2019'!AG239&lt;AG$3-2*AG$296,-2,IF('Статистика ВПР 2019'!AG239&lt;AG$3-AG$296,-1,IF('Статистика ВПР 2019'!AG239&lt;AG$3+AG$296,0,IF('Статистика ВПР 2019'!AG239&lt;AG$3+2*AG$296,1,2)))))</f>
        <v>_</v>
      </c>
      <c r="AH239" s="7" t="str">
        <f>IF('Статистика ВПР 2019'!AH239="","_",IF('Статистика ВПР 2019'!AH239&lt;AH$3-2*AH$296,-2,IF('Статистика ВПР 2019'!AH239&lt;AH$3-AH$296,-1,IF('Статистика ВПР 2019'!AH239&lt;AH$3+AH$296,0,IF('Статистика ВПР 2019'!AH239&lt;AH$3+2*AH$296,1,2)))))</f>
        <v>_</v>
      </c>
      <c r="AI239" s="7" t="str">
        <f>IF('Статистика ВПР 2019'!AI239="","_",IF('Статистика ВПР 2019'!AI239&lt;AI$3-2*AI$296,-2,IF('Статистика ВПР 2019'!AI239&lt;AI$3-AI$296,-1,IF('Статистика ВПР 2019'!AI239&lt;AI$3+AI$296,0,IF('Статистика ВПР 2019'!AI239&lt;AI$3+2*AI$296,1,2)))))</f>
        <v>_</v>
      </c>
      <c r="AJ239" s="7" t="str">
        <f>IF('Статистика ВПР 2019'!AJ239="","_",IF('Статистика ВПР 2019'!AJ239&lt;AJ$3-2*AJ$296,-2,IF('Статистика ВПР 2019'!AJ239&lt;AJ$3-AJ$296,-1,IF('Статистика ВПР 2019'!AJ239&lt;AJ$3+AJ$296,0,IF('Статистика ВПР 2019'!AJ239&lt;AJ$3+2*AJ$296,1,2)))))</f>
        <v>_</v>
      </c>
      <c r="AK239" s="7" t="str">
        <f>IF('Статистика ВПР 2019'!AK239="","_",IF('Статистика ВПР 2019'!AK239&lt;AK$3-2*AK$296,-2,IF('Статистика ВПР 2019'!AK239&lt;AK$3-AK$296,-1,IF('Статистика ВПР 2019'!AK239&lt;AK$3+AK$296,0,IF('Статистика ВПР 2019'!AK239&lt;AK$3+2*AK$296,1,2)))))</f>
        <v>_</v>
      </c>
      <c r="AL239" s="2">
        <f t="shared" si="3"/>
        <v>35</v>
      </c>
    </row>
    <row r="240" spans="1:38" x14ac:dyDescent="0.25">
      <c r="A240" s="4" t="s">
        <v>114</v>
      </c>
      <c r="B240" s="6" t="s">
        <v>116</v>
      </c>
      <c r="C240" s="7">
        <f>IF('Статистика ВПР 2019'!C240="","_",IF('Статистика ВПР 2019'!C240&lt;C$3-2*C$296,-2,IF('Статистика ВПР 2019'!C240&lt;C$3-C$296,-1,IF('Статистика ВПР 2019'!C240&lt;C$3+C$296,0,IF('Статистика ВПР 2019'!C240&lt;C$3+2*C$296,1,2)))))</f>
        <v>0</v>
      </c>
      <c r="D240" s="7">
        <f>IF('Статистика ВПР 2019'!D240="","_",IF('Статистика ВПР 2019'!D240&lt;D$3-2*D$296,-2,IF('Статистика ВПР 2019'!D240&lt;D$3-D$296,-1,IF('Статистика ВПР 2019'!D240&lt;D$3+D$296,0,IF('Статистика ВПР 2019'!D240&lt;D$3+2*D$296,1,2)))))</f>
        <v>0</v>
      </c>
      <c r="E240" s="7">
        <f>IF('Статистика ВПР 2019'!E240="","_",IF('Статистика ВПР 2019'!E240&lt;E$3-2*E$296,-2,IF('Статистика ВПР 2019'!E240&lt;E$3-E$296,-1,IF('Статистика ВПР 2019'!E240&lt;E$3+E$296,0,IF('Статистика ВПР 2019'!E240&lt;E$3+2*E$296,1,2)))))</f>
        <v>0</v>
      </c>
      <c r="F240" s="7">
        <f>IF('Статистика ВПР 2019'!F240="","_",IF('Статистика ВПР 2019'!F240&lt;F$3-2*F$296,-2,IF('Статистика ВПР 2019'!F240&lt;F$3-F$296,-1,IF('Статистика ВПР 2019'!F240&lt;F$3+F$296,0,IF('Статистика ВПР 2019'!F240&lt;F$3+2*F$296,1,2)))))</f>
        <v>0</v>
      </c>
      <c r="G240" s="7">
        <f>IF('Статистика ВПР 2019'!G240="","_",IF('Статистика ВПР 2019'!G240&lt;G$3-2*G$296,-2,IF('Статистика ВПР 2019'!G240&lt;G$3-G$296,-1,IF('Статистика ВПР 2019'!G240&lt;G$3+G$296,0,IF('Статистика ВПР 2019'!G240&lt;G$3+2*G$296,1,2)))))</f>
        <v>1</v>
      </c>
      <c r="H240" s="7">
        <f>IF('Статистика ВПР 2019'!H240="","_",IF('Статистика ВПР 2019'!H240&lt;H$3-2*H$296,-2,IF('Статистика ВПР 2019'!H240&lt;H$3-H$296,-1,IF('Статистика ВПР 2019'!H240&lt;H$3+H$296,0,IF('Статистика ВПР 2019'!H240&lt;H$3+2*H$296,1,2)))))</f>
        <v>1</v>
      </c>
      <c r="I240" s="7">
        <f>IF('Статистика ВПР 2019'!I240="","_",IF('Статистика ВПР 2019'!I240&lt;I$3-2*I$296,-2,IF('Статистика ВПР 2019'!I240&lt;I$3-I$296,-1,IF('Статистика ВПР 2019'!I240&lt;I$3+I$296,0,IF('Статистика ВПР 2019'!I240&lt;I$3+2*I$296,1,2)))))</f>
        <v>0</v>
      </c>
      <c r="J240" s="7">
        <f>IF('Статистика ВПР 2019'!J240="","_",IF('Статистика ВПР 2019'!J240&lt;J$3-2*J$296,-2,IF('Статистика ВПР 2019'!J240&lt;J$3-J$296,-1,IF('Статистика ВПР 2019'!J240&lt;J$3+J$296,0,IF('Статистика ВПР 2019'!J240&lt;J$3+2*J$296,1,2)))))</f>
        <v>0</v>
      </c>
      <c r="K240" s="7">
        <f>IF('Статистика ВПР 2019'!K240="","_",IF('Статистика ВПР 2019'!K240&lt;K$3-2*K$296,-2,IF('Статистика ВПР 2019'!K240&lt;K$3-K$296,-1,IF('Статистика ВПР 2019'!K240&lt;K$3+K$296,0,IF('Статистика ВПР 2019'!K240&lt;K$3+2*K$296,1,2)))))</f>
        <v>0</v>
      </c>
      <c r="L240" s="7">
        <f>IF('Статистика ВПР 2019'!L240="","_",IF('Статистика ВПР 2019'!L240&lt;L$3-2*L$296,-2,IF('Статистика ВПР 2019'!L240&lt;L$3-L$296,-1,IF('Статистика ВПР 2019'!L240&lt;L$3+L$296,0,IF('Статистика ВПР 2019'!L240&lt;L$3+2*L$296,1,2)))))</f>
        <v>0</v>
      </c>
      <c r="M240" s="7">
        <f>IF('Статистика ВПР 2019'!M240="","_",IF('Статистика ВПР 2019'!M240&lt;M$3-2*M$296,-2,IF('Статистика ВПР 2019'!M240&lt;M$3-M$296,-1,IF('Статистика ВПР 2019'!M240&lt;M$3+M$296,0,IF('Статистика ВПР 2019'!M240&lt;M$3+2*M$296,1,2)))))</f>
        <v>0</v>
      </c>
      <c r="N240" s="7">
        <f>IF('Статистика ВПР 2019'!N240="","_",IF('Статистика ВПР 2019'!N240&lt;N$3-2*N$296,-2,IF('Статистика ВПР 2019'!N240&lt;N$3-N$296,-1,IF('Статистика ВПР 2019'!N240&lt;N$3+N$296,0,IF('Статистика ВПР 2019'!N240&lt;N$3+2*N$296,1,2)))))</f>
        <v>1</v>
      </c>
      <c r="O240" s="7">
        <f>IF('Статистика ВПР 2019'!O240="","_",IF('Статистика ВПР 2019'!O240&lt;O$3-2*O$296,-2,IF('Статистика ВПР 2019'!O240&lt;O$3-O$296,-1,IF('Статистика ВПР 2019'!O240&lt;O$3+O$296,0,IF('Статистика ВПР 2019'!O240&lt;O$3+2*O$296,1,2)))))</f>
        <v>0</v>
      </c>
      <c r="P240" s="7">
        <f>IF('Статистика ВПР 2019'!P240="","_",IF('Статистика ВПР 2019'!P240&lt;P$3-2*P$296,-2,IF('Статистика ВПР 2019'!P240&lt;P$3-P$296,-1,IF('Статистика ВПР 2019'!P240&lt;P$3+P$296,0,IF('Статистика ВПР 2019'!P240&lt;P$3+2*P$296,1,2)))))</f>
        <v>0</v>
      </c>
      <c r="Q240" s="7">
        <f>IF('Статистика ВПР 2019'!Q240="","_",IF('Статистика ВПР 2019'!Q240&lt;Q$3-2*Q$296,-2,IF('Статистика ВПР 2019'!Q240&lt;Q$3-Q$296,-1,IF('Статистика ВПР 2019'!Q240&lt;Q$3+Q$296,0,IF('Статистика ВПР 2019'!Q240&lt;Q$3+2*Q$296,1,2)))))</f>
        <v>0</v>
      </c>
      <c r="R240" s="7">
        <f>IF('Статистика ВПР 2019'!R240="","_",IF('Статистика ВПР 2019'!R240&lt;R$3-2*R$296,-2,IF('Статистика ВПР 2019'!R240&lt;R$3-R$296,-1,IF('Статистика ВПР 2019'!R240&lt;R$3+R$296,0,IF('Статистика ВПР 2019'!R240&lt;R$3+2*R$296,1,2)))))</f>
        <v>0</v>
      </c>
      <c r="S240" s="7">
        <f>IF('Статистика ВПР 2019'!S240="","_",IF('Статистика ВПР 2019'!S240&lt;S$3-2*S$296,-2,IF('Статистика ВПР 2019'!S240&lt;S$3-S$296,-1,IF('Статистика ВПР 2019'!S240&lt;S$3+S$296,0,IF('Статистика ВПР 2019'!S240&lt;S$3+2*S$296,1,2)))))</f>
        <v>1</v>
      </c>
      <c r="T240" s="7">
        <f>IF('Статистика ВПР 2019'!T240="","_",IF('Статистика ВПР 2019'!T240&lt;T$3-2*T$296,-2,IF('Статистика ВПР 2019'!T240&lt;T$3-T$296,-1,IF('Статистика ВПР 2019'!T240&lt;T$3+T$296,0,IF('Статистика ВПР 2019'!T240&lt;T$3+2*T$296,1,2)))))</f>
        <v>0</v>
      </c>
      <c r="U240" s="7">
        <f>IF('Статистика ВПР 2019'!U240="","_",IF('Статистика ВПР 2019'!U240&lt;U$3-2*U$296,-2,IF('Статистика ВПР 2019'!U240&lt;U$3-U$296,-1,IF('Статистика ВПР 2019'!U240&lt;U$3+U$296,0,IF('Статистика ВПР 2019'!U240&lt;U$3+2*U$296,1,2)))))</f>
        <v>0</v>
      </c>
      <c r="V240" s="7">
        <f>IF('Статистика ВПР 2019'!V240="","_",IF('Статистика ВПР 2019'!V240&lt;V$3-2*V$296,-2,IF('Статистика ВПР 2019'!V240&lt;V$3-V$296,-1,IF('Статистика ВПР 2019'!V240&lt;V$3+V$296,0,IF('Статистика ВПР 2019'!V240&lt;V$3+2*V$296,1,2)))))</f>
        <v>0</v>
      </c>
      <c r="W240" s="7">
        <f>IF('Статистика ВПР 2019'!W240="","_",IF('Статистика ВПР 2019'!W240&lt;W$3-2*W$296,-2,IF('Статистика ВПР 2019'!W240&lt;W$3-W$296,-1,IF('Статистика ВПР 2019'!W240&lt;W$3+W$296,0,IF('Статистика ВПР 2019'!W240&lt;W$3+2*W$296,1,2)))))</f>
        <v>0</v>
      </c>
      <c r="X240" s="7" t="str">
        <f>IF('Статистика ВПР 2019'!X240="","_",IF('Статистика ВПР 2019'!X240&lt;X$3-2*X$296,-2,IF('Статистика ВПР 2019'!X240&lt;X$3-X$296,-1,IF('Статистика ВПР 2019'!X240&lt;X$3+X$296,0,IF('Статистика ВПР 2019'!X240&lt;X$3+2*X$296,1,2)))))</f>
        <v>_</v>
      </c>
      <c r="Y240" s="7" t="str">
        <f>IF('Статистика ВПР 2019'!Y240="","_",IF('Статистика ВПР 2019'!Y240&lt;Y$3-2*Y$296,-2,IF('Статистика ВПР 2019'!Y240&lt;Y$3-Y$296,-1,IF('Статистика ВПР 2019'!Y240&lt;Y$3+Y$296,0,IF('Статистика ВПР 2019'!Y240&lt;Y$3+2*Y$296,1,2)))))</f>
        <v>_</v>
      </c>
      <c r="Z240" s="7" t="str">
        <f>IF('Статистика ВПР 2019'!Z240="","_",IF('Статистика ВПР 2019'!Z240&lt;Z$3-2*Z$296,-2,IF('Статистика ВПР 2019'!Z240&lt;Z$3-Z$296,-1,IF('Статистика ВПР 2019'!Z240&lt;Z$3+Z$296,0,IF('Статистика ВПР 2019'!Z240&lt;Z$3+2*Z$296,1,2)))))</f>
        <v>_</v>
      </c>
      <c r="AA240" s="7">
        <f>IF('Статистика ВПР 2019'!AA240="","_",IF('Статистика ВПР 2019'!AA240&lt;AA$3-2*AA$296,-2,IF('Статистика ВПР 2019'!AA240&lt;AA$3-AA$296,-1,IF('Статистика ВПР 2019'!AA240&lt;AA$3+AA$296,0,IF('Статистика ВПР 2019'!AA240&lt;AA$3+2*AA$296,1,2)))))</f>
        <v>0</v>
      </c>
      <c r="AB240" s="7">
        <f>IF('Статистика ВПР 2019'!AB240="","_",IF('Статистика ВПР 2019'!AB240&lt;AB$3-2*AB$296,-2,IF('Статистика ВПР 2019'!AB240&lt;AB$3-AB$296,-1,IF('Статистика ВПР 2019'!AB240&lt;AB$3+AB$296,0,IF('Статистика ВПР 2019'!AB240&lt;AB$3+2*AB$296,1,2)))))</f>
        <v>0</v>
      </c>
      <c r="AC240" s="7">
        <f>IF('Статистика ВПР 2019'!AC240="","_",IF('Статистика ВПР 2019'!AC240&lt;AC$3-2*AC$296,-2,IF('Статистика ВПР 2019'!AC240&lt;AC$3-AC$296,-1,IF('Статистика ВПР 2019'!AC240&lt;AC$3+AC$296,0,IF('Статистика ВПР 2019'!AC240&lt;AC$3+2*AC$296,1,2)))))</f>
        <v>0</v>
      </c>
      <c r="AD240" s="7">
        <f>IF('Статистика ВПР 2019'!AD240="","_",IF('Статистика ВПР 2019'!AD240&lt;AD$3-2*AD$296,-2,IF('Статистика ВПР 2019'!AD240&lt;AD$3-AD$296,-1,IF('Статистика ВПР 2019'!AD240&lt;AD$3+AD$296,0,IF('Статистика ВПР 2019'!AD240&lt;AD$3+2*AD$296,1,2)))))</f>
        <v>0</v>
      </c>
      <c r="AE240" s="7">
        <f>IF('Статистика ВПР 2019'!AE240="","_",IF('Статистика ВПР 2019'!AE240&lt;AE$3-2*AE$296,-2,IF('Статистика ВПР 2019'!AE240&lt;AE$3-AE$296,-1,IF('Статистика ВПР 2019'!AE240&lt;AE$3+AE$296,0,IF('Статистика ВПР 2019'!AE240&lt;AE$3+2*AE$296,1,2)))))</f>
        <v>0</v>
      </c>
      <c r="AF240" s="7">
        <f>IF('Статистика ВПР 2019'!AF240="","_",IF('Статистика ВПР 2019'!AF240&lt;AF$3-2*AF$296,-2,IF('Статистика ВПР 2019'!AF240&lt;AF$3-AF$296,-1,IF('Статистика ВПР 2019'!AF240&lt;AF$3+AF$296,0,IF('Статистика ВПР 2019'!AF240&lt;AF$3+2*AF$296,1,2)))))</f>
        <v>0</v>
      </c>
      <c r="AG240" s="7" t="str">
        <f>IF('Статистика ВПР 2019'!AG240="","_",IF('Статистика ВПР 2019'!AG240&lt;AG$3-2*AG$296,-2,IF('Статистика ВПР 2019'!AG240&lt;AG$3-AG$296,-1,IF('Статистика ВПР 2019'!AG240&lt;AG$3+AG$296,0,IF('Статистика ВПР 2019'!AG240&lt;AG$3+2*AG$296,1,2)))))</f>
        <v>_</v>
      </c>
      <c r="AH240" s="7" t="str">
        <f>IF('Статистика ВПР 2019'!AH240="","_",IF('Статистика ВПР 2019'!AH240&lt;AH$3-2*AH$296,-2,IF('Статистика ВПР 2019'!AH240&lt;AH$3-AH$296,-1,IF('Статистика ВПР 2019'!AH240&lt;AH$3+AH$296,0,IF('Статистика ВПР 2019'!AH240&lt;AH$3+2*AH$296,1,2)))))</f>
        <v>_</v>
      </c>
      <c r="AI240" s="7" t="str">
        <f>IF('Статистика ВПР 2019'!AI240="","_",IF('Статистика ВПР 2019'!AI240&lt;AI$3-2*AI$296,-2,IF('Статистика ВПР 2019'!AI240&lt;AI$3-AI$296,-1,IF('Статистика ВПР 2019'!AI240&lt;AI$3+AI$296,0,IF('Статистика ВПР 2019'!AI240&lt;AI$3+2*AI$296,1,2)))))</f>
        <v>_</v>
      </c>
      <c r="AJ240" s="7" t="str">
        <f>IF('Статистика ВПР 2019'!AJ240="","_",IF('Статистика ВПР 2019'!AJ240&lt;AJ$3-2*AJ$296,-2,IF('Статистика ВПР 2019'!AJ240&lt;AJ$3-AJ$296,-1,IF('Статистика ВПР 2019'!AJ240&lt;AJ$3+AJ$296,0,IF('Статистика ВПР 2019'!AJ240&lt;AJ$3+2*AJ$296,1,2)))))</f>
        <v>_</v>
      </c>
      <c r="AK240" s="7" t="str">
        <f>IF('Статистика ВПР 2019'!AK240="","_",IF('Статистика ВПР 2019'!AK240&lt;AK$3-2*AK$296,-2,IF('Статистика ВПР 2019'!AK240&lt;AK$3-AK$296,-1,IF('Статистика ВПР 2019'!AK240&lt;AK$3+AK$296,0,IF('Статистика ВПР 2019'!AK240&lt;AK$3+2*AK$296,1,2)))))</f>
        <v>_</v>
      </c>
      <c r="AL240" s="2">
        <f t="shared" si="3"/>
        <v>35</v>
      </c>
    </row>
    <row r="241" spans="1:38" x14ac:dyDescent="0.25">
      <c r="A241" s="4" t="s">
        <v>114</v>
      </c>
      <c r="B241" s="6" t="s">
        <v>199</v>
      </c>
      <c r="C241" s="7">
        <f>IF('Статистика ВПР 2019'!C241="","_",IF('Статистика ВПР 2019'!C241&lt;C$3-2*C$296,-2,IF('Статистика ВПР 2019'!C241&lt;C$3-C$296,-1,IF('Статистика ВПР 2019'!C241&lt;C$3+C$296,0,IF('Статистика ВПР 2019'!C241&lt;C$3+2*C$296,1,2)))))</f>
        <v>-1</v>
      </c>
      <c r="D241" s="7">
        <f>IF('Статистика ВПР 2019'!D241="","_",IF('Статистика ВПР 2019'!D241&lt;D$3-2*D$296,-2,IF('Статистика ВПР 2019'!D241&lt;D$3-D$296,-1,IF('Статистика ВПР 2019'!D241&lt;D$3+D$296,0,IF('Статистика ВПР 2019'!D241&lt;D$3+2*D$296,1,2)))))</f>
        <v>-1</v>
      </c>
      <c r="E241" s="7">
        <f>IF('Статистика ВПР 2019'!E241="","_",IF('Статистика ВПР 2019'!E241&lt;E$3-2*E$296,-2,IF('Статистика ВПР 2019'!E241&lt;E$3-E$296,-1,IF('Статистика ВПР 2019'!E241&lt;E$3+E$296,0,IF('Статистика ВПР 2019'!E241&lt;E$3+2*E$296,1,2)))))</f>
        <v>-1</v>
      </c>
      <c r="F241" s="7">
        <f>IF('Статистика ВПР 2019'!F241="","_",IF('Статистика ВПР 2019'!F241&lt;F$3-2*F$296,-2,IF('Статистика ВПР 2019'!F241&lt;F$3-F$296,-1,IF('Статистика ВПР 2019'!F241&lt;F$3+F$296,0,IF('Статистика ВПР 2019'!F241&lt;F$3+2*F$296,1,2)))))</f>
        <v>-1</v>
      </c>
      <c r="G241" s="7">
        <f>IF('Статистика ВПР 2019'!G241="","_",IF('Статистика ВПР 2019'!G241&lt;G$3-2*G$296,-2,IF('Статистика ВПР 2019'!G241&lt;G$3-G$296,-1,IF('Статистика ВПР 2019'!G241&lt;G$3+G$296,0,IF('Статистика ВПР 2019'!G241&lt;G$3+2*G$296,1,2)))))</f>
        <v>0</v>
      </c>
      <c r="H241" s="7">
        <f>IF('Статистика ВПР 2019'!H241="","_",IF('Статистика ВПР 2019'!H241&lt;H$3-2*H$296,-2,IF('Статистика ВПР 2019'!H241&lt;H$3-H$296,-1,IF('Статистика ВПР 2019'!H241&lt;H$3+H$296,0,IF('Статистика ВПР 2019'!H241&lt;H$3+2*H$296,1,2)))))</f>
        <v>0</v>
      </c>
      <c r="I241" s="7">
        <f>IF('Статистика ВПР 2019'!I241="","_",IF('Статистика ВПР 2019'!I241&lt;I$3-2*I$296,-2,IF('Статистика ВПР 2019'!I241&lt;I$3-I$296,-1,IF('Статистика ВПР 2019'!I241&lt;I$3+I$296,0,IF('Статистика ВПР 2019'!I241&lt;I$3+2*I$296,1,2)))))</f>
        <v>-1</v>
      </c>
      <c r="J241" s="7">
        <f>IF('Статистика ВПР 2019'!J241="","_",IF('Статистика ВПР 2019'!J241&lt;J$3-2*J$296,-2,IF('Статистика ВПР 2019'!J241&lt;J$3-J$296,-1,IF('Статистика ВПР 2019'!J241&lt;J$3+J$296,0,IF('Статистика ВПР 2019'!J241&lt;J$3+2*J$296,1,2)))))</f>
        <v>-1</v>
      </c>
      <c r="K241" s="7">
        <f>IF('Статистика ВПР 2019'!K241="","_",IF('Статистика ВПР 2019'!K241&lt;K$3-2*K$296,-2,IF('Статистика ВПР 2019'!K241&lt;K$3-K$296,-1,IF('Статистика ВПР 2019'!K241&lt;K$3+K$296,0,IF('Статистика ВПР 2019'!K241&lt;K$3+2*K$296,1,2)))))</f>
        <v>0</v>
      </c>
      <c r="L241" s="7">
        <f>IF('Статистика ВПР 2019'!L241="","_",IF('Статистика ВПР 2019'!L241&lt;L$3-2*L$296,-2,IF('Статистика ВПР 2019'!L241&lt;L$3-L$296,-1,IF('Статистика ВПР 2019'!L241&lt;L$3+L$296,0,IF('Статистика ВПР 2019'!L241&lt;L$3+2*L$296,1,2)))))</f>
        <v>0</v>
      </c>
      <c r="M241" s="7">
        <f>IF('Статистика ВПР 2019'!M241="","_",IF('Статистика ВПР 2019'!M241&lt;M$3-2*M$296,-2,IF('Статистика ВПР 2019'!M241&lt;M$3-M$296,-1,IF('Статистика ВПР 2019'!M241&lt;M$3+M$296,0,IF('Статистика ВПР 2019'!M241&lt;M$3+2*M$296,1,2)))))</f>
        <v>-1</v>
      </c>
      <c r="N241" s="7">
        <f>IF('Статистика ВПР 2019'!N241="","_",IF('Статистика ВПР 2019'!N241&lt;N$3-2*N$296,-2,IF('Статистика ВПР 2019'!N241&lt;N$3-N$296,-1,IF('Статистика ВПР 2019'!N241&lt;N$3+N$296,0,IF('Статистика ВПР 2019'!N241&lt;N$3+2*N$296,1,2)))))</f>
        <v>0</v>
      </c>
      <c r="O241" s="7">
        <f>IF('Статистика ВПР 2019'!O241="","_",IF('Статистика ВПР 2019'!O241&lt;O$3-2*O$296,-2,IF('Статистика ВПР 2019'!O241&lt;O$3-O$296,-1,IF('Статистика ВПР 2019'!O241&lt;O$3+O$296,0,IF('Статистика ВПР 2019'!O241&lt;O$3+2*O$296,1,2)))))</f>
        <v>0</v>
      </c>
      <c r="P241" s="7">
        <f>IF('Статистика ВПР 2019'!P241="","_",IF('Статистика ВПР 2019'!P241&lt;P$3-2*P$296,-2,IF('Статистика ВПР 2019'!P241&lt;P$3-P$296,-1,IF('Статистика ВПР 2019'!P241&lt;P$3+P$296,0,IF('Статистика ВПР 2019'!P241&lt;P$3+2*P$296,1,2)))))</f>
        <v>0</v>
      </c>
      <c r="Q241" s="7">
        <f>IF('Статистика ВПР 2019'!Q241="","_",IF('Статистика ВПР 2019'!Q241&lt;Q$3-2*Q$296,-2,IF('Статистика ВПР 2019'!Q241&lt;Q$3-Q$296,-1,IF('Статистика ВПР 2019'!Q241&lt;Q$3+Q$296,0,IF('Статистика ВПР 2019'!Q241&lt;Q$3+2*Q$296,1,2)))))</f>
        <v>-1</v>
      </c>
      <c r="R241" s="7">
        <f>IF('Статистика ВПР 2019'!R241="","_",IF('Статистика ВПР 2019'!R241&lt;R$3-2*R$296,-2,IF('Статистика ВПР 2019'!R241&lt;R$3-R$296,-1,IF('Статистика ВПР 2019'!R241&lt;R$3+R$296,0,IF('Статистика ВПР 2019'!R241&lt;R$3+2*R$296,1,2)))))</f>
        <v>0</v>
      </c>
      <c r="S241" s="7">
        <f>IF('Статистика ВПР 2019'!S241="","_",IF('Статистика ВПР 2019'!S241&lt;S$3-2*S$296,-2,IF('Статистика ВПР 2019'!S241&lt;S$3-S$296,-1,IF('Статистика ВПР 2019'!S241&lt;S$3+S$296,0,IF('Статистика ВПР 2019'!S241&lt;S$3+2*S$296,1,2)))))</f>
        <v>-1</v>
      </c>
      <c r="T241" s="7">
        <f>IF('Статистика ВПР 2019'!T241="","_",IF('Статистика ВПР 2019'!T241&lt;T$3-2*T$296,-2,IF('Статистика ВПР 2019'!T241&lt;T$3-T$296,-1,IF('Статистика ВПР 2019'!T241&lt;T$3+T$296,0,IF('Статистика ВПР 2019'!T241&lt;T$3+2*T$296,1,2)))))</f>
        <v>0</v>
      </c>
      <c r="U241" s="7">
        <f>IF('Статистика ВПР 2019'!U241="","_",IF('Статистика ВПР 2019'!U241&lt;U$3-2*U$296,-2,IF('Статистика ВПР 2019'!U241&lt;U$3-U$296,-1,IF('Статистика ВПР 2019'!U241&lt;U$3+U$296,0,IF('Статистика ВПР 2019'!U241&lt;U$3+2*U$296,1,2)))))</f>
        <v>-2</v>
      </c>
      <c r="V241" s="7">
        <f>IF('Статистика ВПР 2019'!V241="","_",IF('Статистика ВПР 2019'!V241&lt;V$3-2*V$296,-2,IF('Статистика ВПР 2019'!V241&lt;V$3-V$296,-1,IF('Статистика ВПР 2019'!V241&lt;V$3+V$296,0,IF('Статистика ВПР 2019'!V241&lt;V$3+2*V$296,1,2)))))</f>
        <v>-1</v>
      </c>
      <c r="W241" s="7">
        <f>IF('Статистика ВПР 2019'!W241="","_",IF('Статистика ВПР 2019'!W241&lt;W$3-2*W$296,-2,IF('Статистика ВПР 2019'!W241&lt;W$3-W$296,-1,IF('Статистика ВПР 2019'!W241&lt;W$3+W$296,0,IF('Статистика ВПР 2019'!W241&lt;W$3+2*W$296,1,2)))))</f>
        <v>0</v>
      </c>
      <c r="X241" s="7" t="str">
        <f>IF('Статистика ВПР 2019'!X241="","_",IF('Статистика ВПР 2019'!X241&lt;X$3-2*X$296,-2,IF('Статистика ВПР 2019'!X241&lt;X$3-X$296,-1,IF('Статистика ВПР 2019'!X241&lt;X$3+X$296,0,IF('Статистика ВПР 2019'!X241&lt;X$3+2*X$296,1,2)))))</f>
        <v>_</v>
      </c>
      <c r="Y241" s="7">
        <f>IF('Статистика ВПР 2019'!Y241="","_",IF('Статистика ВПР 2019'!Y241&lt;Y$3-2*Y$296,-2,IF('Статистика ВПР 2019'!Y241&lt;Y$3-Y$296,-1,IF('Статистика ВПР 2019'!Y241&lt;Y$3+Y$296,0,IF('Статистика ВПР 2019'!Y241&lt;Y$3+2*Y$296,1,2)))))</f>
        <v>0</v>
      </c>
      <c r="Z241" s="7" t="str">
        <f>IF('Статистика ВПР 2019'!Z241="","_",IF('Статистика ВПР 2019'!Z241&lt;Z$3-2*Z$296,-2,IF('Статистика ВПР 2019'!Z241&lt;Z$3-Z$296,-1,IF('Статистика ВПР 2019'!Z241&lt;Z$3+Z$296,0,IF('Статистика ВПР 2019'!Z241&lt;Z$3+2*Z$296,1,2)))))</f>
        <v>_</v>
      </c>
      <c r="AA241" s="7" t="str">
        <f>IF('Статистика ВПР 2019'!AA241="","_",IF('Статистика ВПР 2019'!AA241&lt;AA$3-2*AA$296,-2,IF('Статистика ВПР 2019'!AA241&lt;AA$3-AA$296,-1,IF('Статистика ВПР 2019'!AA241&lt;AA$3+AA$296,0,IF('Статистика ВПР 2019'!AA241&lt;AA$3+2*AA$296,1,2)))))</f>
        <v>_</v>
      </c>
      <c r="AB241" s="7" t="str">
        <f>IF('Статистика ВПР 2019'!AB241="","_",IF('Статистика ВПР 2019'!AB241&lt;AB$3-2*AB$296,-2,IF('Статистика ВПР 2019'!AB241&lt;AB$3-AB$296,-1,IF('Статистика ВПР 2019'!AB241&lt;AB$3+AB$296,0,IF('Статистика ВПР 2019'!AB241&lt;AB$3+2*AB$296,1,2)))))</f>
        <v>_</v>
      </c>
      <c r="AC241" s="7" t="str">
        <f>IF('Статистика ВПР 2019'!AC241="","_",IF('Статистика ВПР 2019'!AC241&lt;AC$3-2*AC$296,-2,IF('Статистика ВПР 2019'!AC241&lt;AC$3-AC$296,-1,IF('Статистика ВПР 2019'!AC241&lt;AC$3+AC$296,0,IF('Статистика ВПР 2019'!AC241&lt;AC$3+2*AC$296,1,2)))))</f>
        <v>_</v>
      </c>
      <c r="AD241" s="7" t="str">
        <f>IF('Статистика ВПР 2019'!AD241="","_",IF('Статистика ВПР 2019'!AD241&lt;AD$3-2*AD$296,-2,IF('Статистика ВПР 2019'!AD241&lt;AD$3-AD$296,-1,IF('Статистика ВПР 2019'!AD241&lt;AD$3+AD$296,0,IF('Статистика ВПР 2019'!AD241&lt;AD$3+2*AD$296,1,2)))))</f>
        <v>_</v>
      </c>
      <c r="AE241" s="7">
        <f>IF('Статистика ВПР 2019'!AE241="","_",IF('Статистика ВПР 2019'!AE241&lt;AE$3-2*AE$296,-2,IF('Статистика ВПР 2019'!AE241&lt;AE$3-AE$296,-1,IF('Статистика ВПР 2019'!AE241&lt;AE$3+AE$296,0,IF('Статистика ВПР 2019'!AE241&lt;AE$3+2*AE$296,1,2)))))</f>
        <v>0</v>
      </c>
      <c r="AF241" s="7" t="str">
        <f>IF('Статистика ВПР 2019'!AF241="","_",IF('Статистика ВПР 2019'!AF241&lt;AF$3-2*AF$296,-2,IF('Статистика ВПР 2019'!AF241&lt;AF$3-AF$296,-1,IF('Статистика ВПР 2019'!AF241&lt;AF$3+AF$296,0,IF('Статистика ВПР 2019'!AF241&lt;AF$3+2*AF$296,1,2)))))</f>
        <v>_</v>
      </c>
      <c r="AG241" s="7" t="str">
        <f>IF('Статистика ВПР 2019'!AG241="","_",IF('Статистика ВПР 2019'!AG241&lt;AG$3-2*AG$296,-2,IF('Статистика ВПР 2019'!AG241&lt;AG$3-AG$296,-1,IF('Статистика ВПР 2019'!AG241&lt;AG$3+AG$296,0,IF('Статистика ВПР 2019'!AG241&lt;AG$3+2*AG$296,1,2)))))</f>
        <v>_</v>
      </c>
      <c r="AH241" s="7" t="str">
        <f>IF('Статистика ВПР 2019'!AH241="","_",IF('Статистика ВПР 2019'!AH241&lt;AH$3-2*AH$296,-2,IF('Статистика ВПР 2019'!AH241&lt;AH$3-AH$296,-1,IF('Статистика ВПР 2019'!AH241&lt;AH$3+AH$296,0,IF('Статистика ВПР 2019'!AH241&lt;AH$3+2*AH$296,1,2)))))</f>
        <v>_</v>
      </c>
      <c r="AI241" s="7" t="str">
        <f>IF('Статистика ВПР 2019'!AI241="","_",IF('Статистика ВПР 2019'!AI241&lt;AI$3-2*AI$296,-2,IF('Статистика ВПР 2019'!AI241&lt;AI$3-AI$296,-1,IF('Статистика ВПР 2019'!AI241&lt;AI$3+AI$296,0,IF('Статистика ВПР 2019'!AI241&lt;AI$3+2*AI$296,1,2)))))</f>
        <v>_</v>
      </c>
      <c r="AJ241" s="7" t="str">
        <f>IF('Статистика ВПР 2019'!AJ241="","_",IF('Статистика ВПР 2019'!AJ241&lt;AJ$3-2*AJ$296,-2,IF('Статистика ВПР 2019'!AJ241&lt;AJ$3-AJ$296,-1,IF('Статистика ВПР 2019'!AJ241&lt;AJ$3+AJ$296,0,IF('Статистика ВПР 2019'!AJ241&lt;AJ$3+2*AJ$296,1,2)))))</f>
        <v>_</v>
      </c>
      <c r="AK241" s="7" t="str">
        <f>IF('Статистика ВПР 2019'!AK241="","_",IF('Статистика ВПР 2019'!AK241&lt;AK$3-2*AK$296,-2,IF('Статистика ВПР 2019'!AK241&lt;AK$3-AK$296,-1,IF('Статистика ВПР 2019'!AK241&lt;AK$3+AK$296,0,IF('Статистика ВПР 2019'!AK241&lt;AK$3+2*AK$296,1,2)))))</f>
        <v>_</v>
      </c>
      <c r="AL241" s="2">
        <f t="shared" si="3"/>
        <v>35</v>
      </c>
    </row>
    <row r="242" spans="1:38" x14ac:dyDescent="0.25">
      <c r="A242" s="4" t="s">
        <v>114</v>
      </c>
      <c r="B242" s="6" t="s">
        <v>262</v>
      </c>
      <c r="C242" s="7">
        <f>IF('Статистика ВПР 2019'!C242="","_",IF('Статистика ВПР 2019'!C242&lt;C$3-2*C$296,-2,IF('Статистика ВПР 2019'!C242&lt;C$3-C$296,-1,IF('Статистика ВПР 2019'!C242&lt;C$3+C$296,0,IF('Статистика ВПР 2019'!C242&lt;C$3+2*C$296,1,2)))))</f>
        <v>0</v>
      </c>
      <c r="D242" s="7">
        <f>IF('Статистика ВПР 2019'!D242="","_",IF('Статистика ВПР 2019'!D242&lt;D$3-2*D$296,-2,IF('Статистика ВПР 2019'!D242&lt;D$3-D$296,-1,IF('Статистика ВПР 2019'!D242&lt;D$3+D$296,0,IF('Статистика ВПР 2019'!D242&lt;D$3+2*D$296,1,2)))))</f>
        <v>0</v>
      </c>
      <c r="E242" s="7">
        <f>IF('Статистика ВПР 2019'!E242="","_",IF('Статистика ВПР 2019'!E242&lt;E$3-2*E$296,-2,IF('Статистика ВПР 2019'!E242&lt;E$3-E$296,-1,IF('Статистика ВПР 2019'!E242&lt;E$3+E$296,0,IF('Статистика ВПР 2019'!E242&lt;E$3+2*E$296,1,2)))))</f>
        <v>1</v>
      </c>
      <c r="F242" s="7">
        <f>IF('Статистика ВПР 2019'!F242="","_",IF('Статистика ВПР 2019'!F242&lt;F$3-2*F$296,-2,IF('Статистика ВПР 2019'!F242&lt;F$3-F$296,-1,IF('Статистика ВПР 2019'!F242&lt;F$3+F$296,0,IF('Статистика ВПР 2019'!F242&lt;F$3+2*F$296,1,2)))))</f>
        <v>0</v>
      </c>
      <c r="G242" s="7">
        <f>IF('Статистика ВПР 2019'!G242="","_",IF('Статистика ВПР 2019'!G242&lt;G$3-2*G$296,-2,IF('Статистика ВПР 2019'!G242&lt;G$3-G$296,-1,IF('Статистика ВПР 2019'!G242&lt;G$3+G$296,0,IF('Статистика ВПР 2019'!G242&lt;G$3+2*G$296,1,2)))))</f>
        <v>1</v>
      </c>
      <c r="H242" s="7">
        <f>IF('Статистика ВПР 2019'!H242="","_",IF('Статистика ВПР 2019'!H242&lt;H$3-2*H$296,-2,IF('Статистика ВПР 2019'!H242&lt;H$3-H$296,-1,IF('Статистика ВПР 2019'!H242&lt;H$3+H$296,0,IF('Статистика ВПР 2019'!H242&lt;H$3+2*H$296,1,2)))))</f>
        <v>0</v>
      </c>
      <c r="I242" s="7">
        <f>IF('Статистика ВПР 2019'!I242="","_",IF('Статистика ВПР 2019'!I242&lt;I$3-2*I$296,-2,IF('Статистика ВПР 2019'!I242&lt;I$3-I$296,-1,IF('Статистика ВПР 2019'!I242&lt;I$3+I$296,0,IF('Статистика ВПР 2019'!I242&lt;I$3+2*I$296,1,2)))))</f>
        <v>2</v>
      </c>
      <c r="J242" s="7">
        <f>IF('Статистика ВПР 2019'!J242="","_",IF('Статистика ВПР 2019'!J242&lt;J$3-2*J$296,-2,IF('Статистика ВПР 2019'!J242&lt;J$3-J$296,-1,IF('Статистика ВПР 2019'!J242&lt;J$3+J$296,0,IF('Статистика ВПР 2019'!J242&lt;J$3+2*J$296,1,2)))))</f>
        <v>-1</v>
      </c>
      <c r="K242" s="7">
        <f>IF('Статистика ВПР 2019'!K242="","_",IF('Статистика ВПР 2019'!K242&lt;K$3-2*K$296,-2,IF('Статистика ВПР 2019'!K242&lt;K$3-K$296,-1,IF('Статистика ВПР 2019'!K242&lt;K$3+K$296,0,IF('Статистика ВПР 2019'!K242&lt;K$3+2*K$296,1,2)))))</f>
        <v>-1</v>
      </c>
      <c r="L242" s="7">
        <f>IF('Статистика ВПР 2019'!L242="","_",IF('Статистика ВПР 2019'!L242&lt;L$3-2*L$296,-2,IF('Статистика ВПР 2019'!L242&lt;L$3-L$296,-1,IF('Статистика ВПР 2019'!L242&lt;L$3+L$296,0,IF('Статистика ВПР 2019'!L242&lt;L$3+2*L$296,1,2)))))</f>
        <v>0</v>
      </c>
      <c r="M242" s="7">
        <f>IF('Статистика ВПР 2019'!M242="","_",IF('Статистика ВПР 2019'!M242&lt;M$3-2*M$296,-2,IF('Статистика ВПР 2019'!M242&lt;M$3-M$296,-1,IF('Статистика ВПР 2019'!M242&lt;M$3+M$296,0,IF('Статистика ВПР 2019'!M242&lt;M$3+2*M$296,1,2)))))</f>
        <v>-2</v>
      </c>
      <c r="N242" s="7">
        <f>IF('Статистика ВПР 2019'!N242="","_",IF('Статистика ВПР 2019'!N242&lt;N$3-2*N$296,-2,IF('Статистика ВПР 2019'!N242&lt;N$3-N$296,-1,IF('Статистика ВПР 2019'!N242&lt;N$3+N$296,0,IF('Статистика ВПР 2019'!N242&lt;N$3+2*N$296,1,2)))))</f>
        <v>0</v>
      </c>
      <c r="O242" s="7">
        <f>IF('Статистика ВПР 2019'!O242="","_",IF('Статистика ВПР 2019'!O242&lt;O$3-2*O$296,-2,IF('Статистика ВПР 2019'!O242&lt;O$3-O$296,-1,IF('Статистика ВПР 2019'!O242&lt;O$3+O$296,0,IF('Статистика ВПР 2019'!O242&lt;O$3+2*O$296,1,2)))))</f>
        <v>0</v>
      </c>
      <c r="P242" s="7">
        <f>IF('Статистика ВПР 2019'!P242="","_",IF('Статистика ВПР 2019'!P242&lt;P$3-2*P$296,-2,IF('Статистика ВПР 2019'!P242&lt;P$3-P$296,-1,IF('Статистика ВПР 2019'!P242&lt;P$3+P$296,0,IF('Статистика ВПР 2019'!P242&lt;P$3+2*P$296,1,2)))))</f>
        <v>0</v>
      </c>
      <c r="Q242" s="7">
        <f>IF('Статистика ВПР 2019'!Q242="","_",IF('Статистика ВПР 2019'!Q242&lt;Q$3-2*Q$296,-2,IF('Статистика ВПР 2019'!Q242&lt;Q$3-Q$296,-1,IF('Статистика ВПР 2019'!Q242&lt;Q$3+Q$296,0,IF('Статистика ВПР 2019'!Q242&lt;Q$3+2*Q$296,1,2)))))</f>
        <v>-2</v>
      </c>
      <c r="R242" s="7">
        <f>IF('Статистика ВПР 2019'!R242="","_",IF('Статистика ВПР 2019'!R242&lt;R$3-2*R$296,-2,IF('Статистика ВПР 2019'!R242&lt;R$3-R$296,-1,IF('Статистика ВПР 2019'!R242&lt;R$3+R$296,0,IF('Статистика ВПР 2019'!R242&lt;R$3+2*R$296,1,2)))))</f>
        <v>0</v>
      </c>
      <c r="S242" s="7">
        <f>IF('Статистика ВПР 2019'!S242="","_",IF('Статистика ВПР 2019'!S242&lt;S$3-2*S$296,-2,IF('Статистика ВПР 2019'!S242&lt;S$3-S$296,-1,IF('Статистика ВПР 2019'!S242&lt;S$3+S$296,0,IF('Статистика ВПР 2019'!S242&lt;S$3+2*S$296,1,2)))))</f>
        <v>1</v>
      </c>
      <c r="T242" s="7">
        <f>IF('Статистика ВПР 2019'!T242="","_",IF('Статистика ВПР 2019'!T242&lt;T$3-2*T$296,-2,IF('Статистика ВПР 2019'!T242&lt;T$3-T$296,-1,IF('Статистика ВПР 2019'!T242&lt;T$3+T$296,0,IF('Статистика ВПР 2019'!T242&lt;T$3+2*T$296,1,2)))))</f>
        <v>-2</v>
      </c>
      <c r="U242" s="7">
        <f>IF('Статистика ВПР 2019'!U242="","_",IF('Статистика ВПР 2019'!U242&lt;U$3-2*U$296,-2,IF('Статистика ВПР 2019'!U242&lt;U$3-U$296,-1,IF('Статистика ВПР 2019'!U242&lt;U$3+U$296,0,IF('Статистика ВПР 2019'!U242&lt;U$3+2*U$296,1,2)))))</f>
        <v>0</v>
      </c>
      <c r="V242" s="7">
        <f>IF('Статистика ВПР 2019'!V242="","_",IF('Статистика ВПР 2019'!V242&lt;V$3-2*V$296,-2,IF('Статистика ВПР 2019'!V242&lt;V$3-V$296,-1,IF('Статистика ВПР 2019'!V242&lt;V$3+V$296,0,IF('Статистика ВПР 2019'!V242&lt;V$3+2*V$296,1,2)))))</f>
        <v>0</v>
      </c>
      <c r="W242" s="7">
        <f>IF('Статистика ВПР 2019'!W242="","_",IF('Статистика ВПР 2019'!W242&lt;W$3-2*W$296,-2,IF('Статистика ВПР 2019'!W242&lt;W$3-W$296,-1,IF('Статистика ВПР 2019'!W242&lt;W$3+W$296,0,IF('Статистика ВПР 2019'!W242&lt;W$3+2*W$296,1,2)))))</f>
        <v>0</v>
      </c>
      <c r="X242" s="7" t="str">
        <f>IF('Статистика ВПР 2019'!X242="","_",IF('Статистика ВПР 2019'!X242&lt;X$3-2*X$296,-2,IF('Статистика ВПР 2019'!X242&lt;X$3-X$296,-1,IF('Статистика ВПР 2019'!X242&lt;X$3+X$296,0,IF('Статистика ВПР 2019'!X242&lt;X$3+2*X$296,1,2)))))</f>
        <v>_</v>
      </c>
      <c r="Y242" s="7" t="str">
        <f>IF('Статистика ВПР 2019'!Y242="","_",IF('Статистика ВПР 2019'!Y242&lt;Y$3-2*Y$296,-2,IF('Статистика ВПР 2019'!Y242&lt;Y$3-Y$296,-1,IF('Статистика ВПР 2019'!Y242&lt;Y$3+Y$296,0,IF('Статистика ВПР 2019'!Y242&lt;Y$3+2*Y$296,1,2)))))</f>
        <v>_</v>
      </c>
      <c r="Z242" s="7" t="str">
        <f>IF('Статистика ВПР 2019'!Z242="","_",IF('Статистика ВПР 2019'!Z242&lt;Z$3-2*Z$296,-2,IF('Статистика ВПР 2019'!Z242&lt;Z$3-Z$296,-1,IF('Статистика ВПР 2019'!Z242&lt;Z$3+Z$296,0,IF('Статистика ВПР 2019'!Z242&lt;Z$3+2*Z$296,1,2)))))</f>
        <v>_</v>
      </c>
      <c r="AA242" s="7" t="str">
        <f>IF('Статистика ВПР 2019'!AA242="","_",IF('Статистика ВПР 2019'!AA242&lt;AA$3-2*AA$296,-2,IF('Статистика ВПР 2019'!AA242&lt;AA$3-AA$296,-1,IF('Статистика ВПР 2019'!AA242&lt;AA$3+AA$296,0,IF('Статистика ВПР 2019'!AA242&lt;AA$3+2*AA$296,1,2)))))</f>
        <v>_</v>
      </c>
      <c r="AB242" s="7" t="str">
        <f>IF('Статистика ВПР 2019'!AB242="","_",IF('Статистика ВПР 2019'!AB242&lt;AB$3-2*AB$296,-2,IF('Статистика ВПР 2019'!AB242&lt;AB$3-AB$296,-1,IF('Статистика ВПР 2019'!AB242&lt;AB$3+AB$296,0,IF('Статистика ВПР 2019'!AB242&lt;AB$3+2*AB$296,1,2)))))</f>
        <v>_</v>
      </c>
      <c r="AC242" s="7" t="str">
        <f>IF('Статистика ВПР 2019'!AC242="","_",IF('Статистика ВПР 2019'!AC242&lt;AC$3-2*AC$296,-2,IF('Статистика ВПР 2019'!AC242&lt;AC$3-AC$296,-1,IF('Статистика ВПР 2019'!AC242&lt;AC$3+AC$296,0,IF('Статистика ВПР 2019'!AC242&lt;AC$3+2*AC$296,1,2)))))</f>
        <v>_</v>
      </c>
      <c r="AD242" s="7" t="str">
        <f>IF('Статистика ВПР 2019'!AD242="","_",IF('Статистика ВПР 2019'!AD242&lt;AD$3-2*AD$296,-2,IF('Статистика ВПР 2019'!AD242&lt;AD$3-AD$296,-1,IF('Статистика ВПР 2019'!AD242&lt;AD$3+AD$296,0,IF('Статистика ВПР 2019'!AD242&lt;AD$3+2*AD$296,1,2)))))</f>
        <v>_</v>
      </c>
      <c r="AE242" s="7" t="str">
        <f>IF('Статистика ВПР 2019'!AE242="","_",IF('Статистика ВПР 2019'!AE242&lt;AE$3-2*AE$296,-2,IF('Статистика ВПР 2019'!AE242&lt;AE$3-AE$296,-1,IF('Статистика ВПР 2019'!AE242&lt;AE$3+AE$296,0,IF('Статистика ВПР 2019'!AE242&lt;AE$3+2*AE$296,1,2)))))</f>
        <v>_</v>
      </c>
      <c r="AF242" s="7" t="str">
        <f>IF('Статистика ВПР 2019'!AF242="","_",IF('Статистика ВПР 2019'!AF242&lt;AF$3-2*AF$296,-2,IF('Статистика ВПР 2019'!AF242&lt;AF$3-AF$296,-1,IF('Статистика ВПР 2019'!AF242&lt;AF$3+AF$296,0,IF('Статистика ВПР 2019'!AF242&lt;AF$3+2*AF$296,1,2)))))</f>
        <v>_</v>
      </c>
      <c r="AG242" s="7" t="str">
        <f>IF('Статистика ВПР 2019'!AG242="","_",IF('Статистика ВПР 2019'!AG242&lt;AG$3-2*AG$296,-2,IF('Статистика ВПР 2019'!AG242&lt;AG$3-AG$296,-1,IF('Статистика ВПР 2019'!AG242&lt;AG$3+AG$296,0,IF('Статистика ВПР 2019'!AG242&lt;AG$3+2*AG$296,1,2)))))</f>
        <v>_</v>
      </c>
      <c r="AH242" s="7" t="str">
        <f>IF('Статистика ВПР 2019'!AH242="","_",IF('Статистика ВПР 2019'!AH242&lt;AH$3-2*AH$296,-2,IF('Статистика ВПР 2019'!AH242&lt;AH$3-AH$296,-1,IF('Статистика ВПР 2019'!AH242&lt;AH$3+AH$296,0,IF('Статистика ВПР 2019'!AH242&lt;AH$3+2*AH$296,1,2)))))</f>
        <v>_</v>
      </c>
      <c r="AI242" s="7" t="str">
        <f>IF('Статистика ВПР 2019'!AI242="","_",IF('Статистика ВПР 2019'!AI242&lt;AI$3-2*AI$296,-2,IF('Статистика ВПР 2019'!AI242&lt;AI$3-AI$296,-1,IF('Статистика ВПР 2019'!AI242&lt;AI$3+AI$296,0,IF('Статистика ВПР 2019'!AI242&lt;AI$3+2*AI$296,1,2)))))</f>
        <v>_</v>
      </c>
      <c r="AJ242" s="7" t="str">
        <f>IF('Статистика ВПР 2019'!AJ242="","_",IF('Статистика ВПР 2019'!AJ242&lt;AJ$3-2*AJ$296,-2,IF('Статистика ВПР 2019'!AJ242&lt;AJ$3-AJ$296,-1,IF('Статистика ВПР 2019'!AJ242&lt;AJ$3+AJ$296,0,IF('Статистика ВПР 2019'!AJ242&lt;AJ$3+2*AJ$296,1,2)))))</f>
        <v>_</v>
      </c>
      <c r="AK242" s="7" t="str">
        <f>IF('Статистика ВПР 2019'!AK242="","_",IF('Статистика ВПР 2019'!AK242&lt;AK$3-2*AK$296,-2,IF('Статистика ВПР 2019'!AK242&lt;AK$3-AK$296,-1,IF('Статистика ВПР 2019'!AK242&lt;AK$3+AK$296,0,IF('Статистика ВПР 2019'!AK242&lt;AK$3+2*AK$296,1,2)))))</f>
        <v>_</v>
      </c>
      <c r="AL242" s="2">
        <f t="shared" si="3"/>
        <v>35</v>
      </c>
    </row>
    <row r="243" spans="1:38" x14ac:dyDescent="0.25">
      <c r="A243" s="4" t="s">
        <v>114</v>
      </c>
      <c r="B243" s="6" t="s">
        <v>128</v>
      </c>
      <c r="C243" s="7">
        <f>IF('Статистика ВПР 2019'!C243="","_",IF('Статистика ВПР 2019'!C243&lt;C$3-2*C$296,-2,IF('Статистика ВПР 2019'!C243&lt;C$3-C$296,-1,IF('Статистика ВПР 2019'!C243&lt;C$3+C$296,0,IF('Статистика ВПР 2019'!C243&lt;C$3+2*C$296,1,2)))))</f>
        <v>0</v>
      </c>
      <c r="D243" s="7">
        <f>IF('Статистика ВПР 2019'!D243="","_",IF('Статистика ВПР 2019'!D243&lt;D$3-2*D$296,-2,IF('Статистика ВПР 2019'!D243&lt;D$3-D$296,-1,IF('Статистика ВПР 2019'!D243&lt;D$3+D$296,0,IF('Статистика ВПР 2019'!D243&lt;D$3+2*D$296,1,2)))))</f>
        <v>0</v>
      </c>
      <c r="E243" s="7">
        <f>IF('Статистика ВПР 2019'!E243="","_",IF('Статистика ВПР 2019'!E243&lt;E$3-2*E$296,-2,IF('Статистика ВПР 2019'!E243&lt;E$3-E$296,-1,IF('Статистика ВПР 2019'!E243&lt;E$3+E$296,0,IF('Статистика ВПР 2019'!E243&lt;E$3+2*E$296,1,2)))))</f>
        <v>0</v>
      </c>
      <c r="F243" s="7">
        <f>IF('Статистика ВПР 2019'!F243="","_",IF('Статистика ВПР 2019'!F243&lt;F$3-2*F$296,-2,IF('Статистика ВПР 2019'!F243&lt;F$3-F$296,-1,IF('Статистика ВПР 2019'!F243&lt;F$3+F$296,0,IF('Статистика ВПР 2019'!F243&lt;F$3+2*F$296,1,2)))))</f>
        <v>0</v>
      </c>
      <c r="G243" s="7">
        <f>IF('Статистика ВПР 2019'!G243="","_",IF('Статистика ВПР 2019'!G243&lt;G$3-2*G$296,-2,IF('Статистика ВПР 2019'!G243&lt;G$3-G$296,-1,IF('Статистика ВПР 2019'!G243&lt;G$3+G$296,0,IF('Статистика ВПР 2019'!G243&lt;G$3+2*G$296,1,2)))))</f>
        <v>0</v>
      </c>
      <c r="H243" s="7">
        <f>IF('Статистика ВПР 2019'!H243="","_",IF('Статистика ВПР 2019'!H243&lt;H$3-2*H$296,-2,IF('Статистика ВПР 2019'!H243&lt;H$3-H$296,-1,IF('Статистика ВПР 2019'!H243&lt;H$3+H$296,0,IF('Статистика ВПР 2019'!H243&lt;H$3+2*H$296,1,2)))))</f>
        <v>1</v>
      </c>
      <c r="I243" s="7">
        <f>IF('Статистика ВПР 2019'!I243="","_",IF('Статистика ВПР 2019'!I243&lt;I$3-2*I$296,-2,IF('Статистика ВПР 2019'!I243&lt;I$3-I$296,-1,IF('Статистика ВПР 2019'!I243&lt;I$3+I$296,0,IF('Статистика ВПР 2019'!I243&lt;I$3+2*I$296,1,2)))))</f>
        <v>0</v>
      </c>
      <c r="J243" s="7">
        <f>IF('Статистика ВПР 2019'!J243="","_",IF('Статистика ВПР 2019'!J243&lt;J$3-2*J$296,-2,IF('Статистика ВПР 2019'!J243&lt;J$3-J$296,-1,IF('Статистика ВПР 2019'!J243&lt;J$3+J$296,0,IF('Статистика ВПР 2019'!J243&lt;J$3+2*J$296,1,2)))))</f>
        <v>0</v>
      </c>
      <c r="K243" s="7">
        <f>IF('Статистика ВПР 2019'!K243="","_",IF('Статистика ВПР 2019'!K243&lt;K$3-2*K$296,-2,IF('Статистика ВПР 2019'!K243&lt;K$3-K$296,-1,IF('Статистика ВПР 2019'!K243&lt;K$3+K$296,0,IF('Статистика ВПР 2019'!K243&lt;K$3+2*K$296,1,2)))))</f>
        <v>0</v>
      </c>
      <c r="L243" s="7">
        <f>IF('Статистика ВПР 2019'!L243="","_",IF('Статистика ВПР 2019'!L243&lt;L$3-2*L$296,-2,IF('Статистика ВПР 2019'!L243&lt;L$3-L$296,-1,IF('Статистика ВПР 2019'!L243&lt;L$3+L$296,0,IF('Статистика ВПР 2019'!L243&lt;L$3+2*L$296,1,2)))))</f>
        <v>0</v>
      </c>
      <c r="M243" s="7">
        <f>IF('Статистика ВПР 2019'!M243="","_",IF('Статистика ВПР 2019'!M243&lt;M$3-2*M$296,-2,IF('Статистика ВПР 2019'!M243&lt;M$3-M$296,-1,IF('Статистика ВПР 2019'!M243&lt;M$3+M$296,0,IF('Статистика ВПР 2019'!M243&lt;M$3+2*M$296,1,2)))))</f>
        <v>0</v>
      </c>
      <c r="N243" s="7">
        <f>IF('Статистика ВПР 2019'!N243="","_",IF('Статистика ВПР 2019'!N243&lt;N$3-2*N$296,-2,IF('Статистика ВПР 2019'!N243&lt;N$3-N$296,-1,IF('Статистика ВПР 2019'!N243&lt;N$3+N$296,0,IF('Статистика ВПР 2019'!N243&lt;N$3+2*N$296,1,2)))))</f>
        <v>0</v>
      </c>
      <c r="O243" s="7">
        <f>IF('Статистика ВПР 2019'!O243="","_",IF('Статистика ВПР 2019'!O243&lt;O$3-2*O$296,-2,IF('Статистика ВПР 2019'!O243&lt;O$3-O$296,-1,IF('Статистика ВПР 2019'!O243&lt;O$3+O$296,0,IF('Статистика ВПР 2019'!O243&lt;O$3+2*O$296,1,2)))))</f>
        <v>1</v>
      </c>
      <c r="P243" s="7">
        <f>IF('Статистика ВПР 2019'!P243="","_",IF('Статистика ВПР 2019'!P243&lt;P$3-2*P$296,-2,IF('Статистика ВПР 2019'!P243&lt;P$3-P$296,-1,IF('Статистика ВПР 2019'!P243&lt;P$3+P$296,0,IF('Статистика ВПР 2019'!P243&lt;P$3+2*P$296,1,2)))))</f>
        <v>0</v>
      </c>
      <c r="Q243" s="7">
        <f>IF('Статистика ВПР 2019'!Q243="","_",IF('Статистика ВПР 2019'!Q243&lt;Q$3-2*Q$296,-2,IF('Статистика ВПР 2019'!Q243&lt;Q$3-Q$296,-1,IF('Статистика ВПР 2019'!Q243&lt;Q$3+Q$296,0,IF('Статистика ВПР 2019'!Q243&lt;Q$3+2*Q$296,1,2)))))</f>
        <v>0</v>
      </c>
      <c r="R243" s="7">
        <f>IF('Статистика ВПР 2019'!R243="","_",IF('Статистика ВПР 2019'!R243&lt;R$3-2*R$296,-2,IF('Статистика ВПР 2019'!R243&lt;R$3-R$296,-1,IF('Статистика ВПР 2019'!R243&lt;R$3+R$296,0,IF('Статистика ВПР 2019'!R243&lt;R$3+2*R$296,1,2)))))</f>
        <v>0</v>
      </c>
      <c r="S243" s="7">
        <f>IF('Статистика ВПР 2019'!S243="","_",IF('Статистика ВПР 2019'!S243&lt;S$3-2*S$296,-2,IF('Статистика ВПР 2019'!S243&lt;S$3-S$296,-1,IF('Статистика ВПР 2019'!S243&lt;S$3+S$296,0,IF('Статистика ВПР 2019'!S243&lt;S$3+2*S$296,1,2)))))</f>
        <v>0</v>
      </c>
      <c r="T243" s="7">
        <f>IF('Статистика ВПР 2019'!T243="","_",IF('Статистика ВПР 2019'!T243&lt;T$3-2*T$296,-2,IF('Статистика ВПР 2019'!T243&lt;T$3-T$296,-1,IF('Статистика ВПР 2019'!T243&lt;T$3+T$296,0,IF('Статистика ВПР 2019'!T243&lt;T$3+2*T$296,1,2)))))</f>
        <v>0</v>
      </c>
      <c r="U243" s="7">
        <f>IF('Статистика ВПР 2019'!U243="","_",IF('Статистика ВПР 2019'!U243&lt;U$3-2*U$296,-2,IF('Статистика ВПР 2019'!U243&lt;U$3-U$296,-1,IF('Статистика ВПР 2019'!U243&lt;U$3+U$296,0,IF('Статистика ВПР 2019'!U243&lt;U$3+2*U$296,1,2)))))</f>
        <v>0</v>
      </c>
      <c r="V243" s="7">
        <f>IF('Статистика ВПР 2019'!V243="","_",IF('Статистика ВПР 2019'!V243&lt;V$3-2*V$296,-2,IF('Статистика ВПР 2019'!V243&lt;V$3-V$296,-1,IF('Статистика ВПР 2019'!V243&lt;V$3+V$296,0,IF('Статистика ВПР 2019'!V243&lt;V$3+2*V$296,1,2)))))</f>
        <v>0</v>
      </c>
      <c r="W243" s="7">
        <f>IF('Статистика ВПР 2019'!W243="","_",IF('Статистика ВПР 2019'!W243&lt;W$3-2*W$296,-2,IF('Статистика ВПР 2019'!W243&lt;W$3-W$296,-1,IF('Статистика ВПР 2019'!W243&lt;W$3+W$296,0,IF('Статистика ВПР 2019'!W243&lt;W$3+2*W$296,1,2)))))</f>
        <v>0</v>
      </c>
      <c r="X243" s="7" t="str">
        <f>IF('Статистика ВПР 2019'!X243="","_",IF('Статистика ВПР 2019'!X243&lt;X$3-2*X$296,-2,IF('Статистика ВПР 2019'!X243&lt;X$3-X$296,-1,IF('Статистика ВПР 2019'!X243&lt;X$3+X$296,0,IF('Статистика ВПР 2019'!X243&lt;X$3+2*X$296,1,2)))))</f>
        <v>_</v>
      </c>
      <c r="Y243" s="7" t="str">
        <f>IF('Статистика ВПР 2019'!Y243="","_",IF('Статистика ВПР 2019'!Y243&lt;Y$3-2*Y$296,-2,IF('Статистика ВПР 2019'!Y243&lt;Y$3-Y$296,-1,IF('Статистика ВПР 2019'!Y243&lt;Y$3+Y$296,0,IF('Статистика ВПР 2019'!Y243&lt;Y$3+2*Y$296,1,2)))))</f>
        <v>_</v>
      </c>
      <c r="Z243" s="7" t="str">
        <f>IF('Статистика ВПР 2019'!Z243="","_",IF('Статистика ВПР 2019'!Z243&lt;Z$3-2*Z$296,-2,IF('Статистика ВПР 2019'!Z243&lt;Z$3-Z$296,-1,IF('Статистика ВПР 2019'!Z243&lt;Z$3+Z$296,0,IF('Статистика ВПР 2019'!Z243&lt;Z$3+2*Z$296,1,2)))))</f>
        <v>_</v>
      </c>
      <c r="AA243" s="7">
        <f>IF('Статистика ВПР 2019'!AA243="","_",IF('Статистика ВПР 2019'!AA243&lt;AA$3-2*AA$296,-2,IF('Статистика ВПР 2019'!AA243&lt;AA$3-AA$296,-1,IF('Статистика ВПР 2019'!AA243&lt;AA$3+AA$296,0,IF('Статистика ВПР 2019'!AA243&lt;AA$3+2*AA$296,1,2)))))</f>
        <v>0</v>
      </c>
      <c r="AB243" s="7">
        <f>IF('Статистика ВПР 2019'!AB243="","_",IF('Статистика ВПР 2019'!AB243&lt;AB$3-2*AB$296,-2,IF('Статистика ВПР 2019'!AB243&lt;AB$3-AB$296,-1,IF('Статистика ВПР 2019'!AB243&lt;AB$3+AB$296,0,IF('Статистика ВПР 2019'!AB243&lt;AB$3+2*AB$296,1,2)))))</f>
        <v>0</v>
      </c>
      <c r="AC243" s="7">
        <f>IF('Статистика ВПР 2019'!AC243="","_",IF('Статистика ВПР 2019'!AC243&lt;AC$3-2*AC$296,-2,IF('Статистика ВПР 2019'!AC243&lt;AC$3-AC$296,-1,IF('Статистика ВПР 2019'!AC243&lt;AC$3+AC$296,0,IF('Статистика ВПР 2019'!AC243&lt;AC$3+2*AC$296,1,2)))))</f>
        <v>0</v>
      </c>
      <c r="AD243" s="7">
        <f>IF('Статистика ВПР 2019'!AD243="","_",IF('Статистика ВПР 2019'!AD243&lt;AD$3-2*AD$296,-2,IF('Статистика ВПР 2019'!AD243&lt;AD$3-AD$296,-1,IF('Статистика ВПР 2019'!AD243&lt;AD$3+AD$296,0,IF('Статистика ВПР 2019'!AD243&lt;AD$3+2*AD$296,1,2)))))</f>
        <v>0</v>
      </c>
      <c r="AE243" s="7">
        <f>IF('Статистика ВПР 2019'!AE243="","_",IF('Статистика ВПР 2019'!AE243&lt;AE$3-2*AE$296,-2,IF('Статистика ВПР 2019'!AE243&lt;AE$3-AE$296,-1,IF('Статистика ВПР 2019'!AE243&lt;AE$3+AE$296,0,IF('Статистика ВПР 2019'!AE243&lt;AE$3+2*AE$296,1,2)))))</f>
        <v>0</v>
      </c>
      <c r="AF243" s="7">
        <f>IF('Статистика ВПР 2019'!AF243="","_",IF('Статистика ВПР 2019'!AF243&lt;AF$3-2*AF$296,-2,IF('Статистика ВПР 2019'!AF243&lt;AF$3-AF$296,-1,IF('Статистика ВПР 2019'!AF243&lt;AF$3+AF$296,0,IF('Статистика ВПР 2019'!AF243&lt;AF$3+2*AF$296,1,2)))))</f>
        <v>-1</v>
      </c>
      <c r="AG243" s="7" t="str">
        <f>IF('Статистика ВПР 2019'!AG243="","_",IF('Статистика ВПР 2019'!AG243&lt;AG$3-2*AG$296,-2,IF('Статистика ВПР 2019'!AG243&lt;AG$3-AG$296,-1,IF('Статистика ВПР 2019'!AG243&lt;AG$3+AG$296,0,IF('Статистика ВПР 2019'!AG243&lt;AG$3+2*AG$296,1,2)))))</f>
        <v>_</v>
      </c>
      <c r="AH243" s="7" t="str">
        <f>IF('Статистика ВПР 2019'!AH243="","_",IF('Статистика ВПР 2019'!AH243&lt;AH$3-2*AH$296,-2,IF('Статистика ВПР 2019'!AH243&lt;AH$3-AH$296,-1,IF('Статистика ВПР 2019'!AH243&lt;AH$3+AH$296,0,IF('Статистика ВПР 2019'!AH243&lt;AH$3+2*AH$296,1,2)))))</f>
        <v>_</v>
      </c>
      <c r="AI243" s="7" t="str">
        <f>IF('Статистика ВПР 2019'!AI243="","_",IF('Статистика ВПР 2019'!AI243&lt;AI$3-2*AI$296,-2,IF('Статистика ВПР 2019'!AI243&lt;AI$3-AI$296,-1,IF('Статистика ВПР 2019'!AI243&lt;AI$3+AI$296,0,IF('Статистика ВПР 2019'!AI243&lt;AI$3+2*AI$296,1,2)))))</f>
        <v>_</v>
      </c>
      <c r="AJ243" s="7" t="str">
        <f>IF('Статистика ВПР 2019'!AJ243="","_",IF('Статистика ВПР 2019'!AJ243&lt;AJ$3-2*AJ$296,-2,IF('Статистика ВПР 2019'!AJ243&lt;AJ$3-AJ$296,-1,IF('Статистика ВПР 2019'!AJ243&lt;AJ$3+AJ$296,0,IF('Статистика ВПР 2019'!AJ243&lt;AJ$3+2*AJ$296,1,2)))))</f>
        <v>_</v>
      </c>
      <c r="AK243" s="7" t="str">
        <f>IF('Статистика ВПР 2019'!AK243="","_",IF('Статистика ВПР 2019'!AK243&lt;AK$3-2*AK$296,-2,IF('Статистика ВПР 2019'!AK243&lt;AK$3-AK$296,-1,IF('Статистика ВПР 2019'!AK243&lt;AK$3+AK$296,0,IF('Статистика ВПР 2019'!AK243&lt;AK$3+2*AK$296,1,2)))))</f>
        <v>_</v>
      </c>
      <c r="AL243" s="2">
        <f t="shared" si="3"/>
        <v>35</v>
      </c>
    </row>
    <row r="244" spans="1:38" x14ac:dyDescent="0.25">
      <c r="A244" s="4" t="s">
        <v>114</v>
      </c>
      <c r="B244" s="6" t="s">
        <v>129</v>
      </c>
      <c r="C244" s="7">
        <f>IF('Статистика ВПР 2019'!C244="","_",IF('Статистика ВПР 2019'!C244&lt;C$3-2*C$296,-2,IF('Статистика ВПР 2019'!C244&lt;C$3-C$296,-1,IF('Статистика ВПР 2019'!C244&lt;C$3+C$296,0,IF('Статистика ВПР 2019'!C244&lt;C$3+2*C$296,1,2)))))</f>
        <v>0</v>
      </c>
      <c r="D244" s="7">
        <f>IF('Статистика ВПР 2019'!D244="","_",IF('Статистика ВПР 2019'!D244&lt;D$3-2*D$296,-2,IF('Статистика ВПР 2019'!D244&lt;D$3-D$296,-1,IF('Статистика ВПР 2019'!D244&lt;D$3+D$296,0,IF('Статистика ВПР 2019'!D244&lt;D$3+2*D$296,1,2)))))</f>
        <v>0</v>
      </c>
      <c r="E244" s="7">
        <f>IF('Статистика ВПР 2019'!E244="","_",IF('Статистика ВПР 2019'!E244&lt;E$3-2*E$296,-2,IF('Статистика ВПР 2019'!E244&lt;E$3-E$296,-1,IF('Статистика ВПР 2019'!E244&lt;E$3+E$296,0,IF('Статистика ВПР 2019'!E244&lt;E$3+2*E$296,1,2)))))</f>
        <v>0</v>
      </c>
      <c r="F244" s="7">
        <f>IF('Статистика ВПР 2019'!F244="","_",IF('Статистика ВПР 2019'!F244&lt;F$3-2*F$296,-2,IF('Статистика ВПР 2019'!F244&lt;F$3-F$296,-1,IF('Статистика ВПР 2019'!F244&lt;F$3+F$296,0,IF('Статистика ВПР 2019'!F244&lt;F$3+2*F$296,1,2)))))</f>
        <v>-1</v>
      </c>
      <c r="G244" s="7">
        <f>IF('Статистика ВПР 2019'!G244="","_",IF('Статистика ВПР 2019'!G244&lt;G$3-2*G$296,-2,IF('Статистика ВПР 2019'!G244&lt;G$3-G$296,-1,IF('Статистика ВПР 2019'!G244&lt;G$3+G$296,0,IF('Статистика ВПР 2019'!G244&lt;G$3+2*G$296,1,2)))))</f>
        <v>-1</v>
      </c>
      <c r="H244" s="7">
        <f>IF('Статистика ВПР 2019'!H244="","_",IF('Статистика ВПР 2019'!H244&lt;H$3-2*H$296,-2,IF('Статистика ВПР 2019'!H244&lt;H$3-H$296,-1,IF('Статистика ВПР 2019'!H244&lt;H$3+H$296,0,IF('Статистика ВПР 2019'!H244&lt;H$3+2*H$296,1,2)))))</f>
        <v>0</v>
      </c>
      <c r="I244" s="7">
        <f>IF('Статистика ВПР 2019'!I244="","_",IF('Статистика ВПР 2019'!I244&lt;I$3-2*I$296,-2,IF('Статистика ВПР 2019'!I244&lt;I$3-I$296,-1,IF('Статистика ВПР 2019'!I244&lt;I$3+I$296,0,IF('Статистика ВПР 2019'!I244&lt;I$3+2*I$296,1,2)))))</f>
        <v>0</v>
      </c>
      <c r="J244" s="7">
        <f>IF('Статистика ВПР 2019'!J244="","_",IF('Статистика ВПР 2019'!J244&lt;J$3-2*J$296,-2,IF('Статистика ВПР 2019'!J244&lt;J$3-J$296,-1,IF('Статистика ВПР 2019'!J244&lt;J$3+J$296,0,IF('Статистика ВПР 2019'!J244&lt;J$3+2*J$296,1,2)))))</f>
        <v>0</v>
      </c>
      <c r="K244" s="7">
        <f>IF('Статистика ВПР 2019'!K244="","_",IF('Статистика ВПР 2019'!K244&lt;K$3-2*K$296,-2,IF('Статистика ВПР 2019'!K244&lt;K$3-K$296,-1,IF('Статистика ВПР 2019'!K244&lt;K$3+K$296,0,IF('Статистика ВПР 2019'!K244&lt;K$3+2*K$296,1,2)))))</f>
        <v>1</v>
      </c>
      <c r="L244" s="7">
        <f>IF('Статистика ВПР 2019'!L244="","_",IF('Статистика ВПР 2019'!L244&lt;L$3-2*L$296,-2,IF('Статистика ВПР 2019'!L244&lt;L$3-L$296,-1,IF('Статистика ВПР 2019'!L244&lt;L$3+L$296,0,IF('Статистика ВПР 2019'!L244&lt;L$3+2*L$296,1,2)))))</f>
        <v>0</v>
      </c>
      <c r="M244" s="7">
        <f>IF('Статистика ВПР 2019'!M244="","_",IF('Статистика ВПР 2019'!M244&lt;M$3-2*M$296,-2,IF('Статистика ВПР 2019'!M244&lt;M$3-M$296,-1,IF('Статистика ВПР 2019'!M244&lt;M$3+M$296,0,IF('Статистика ВПР 2019'!M244&lt;M$3+2*M$296,1,2)))))</f>
        <v>0</v>
      </c>
      <c r="N244" s="7">
        <f>IF('Статистика ВПР 2019'!N244="","_",IF('Статистика ВПР 2019'!N244&lt;N$3-2*N$296,-2,IF('Статистика ВПР 2019'!N244&lt;N$3-N$296,-1,IF('Статистика ВПР 2019'!N244&lt;N$3+N$296,0,IF('Статистика ВПР 2019'!N244&lt;N$3+2*N$296,1,2)))))</f>
        <v>1</v>
      </c>
      <c r="O244" s="7">
        <f>IF('Статистика ВПР 2019'!O244="","_",IF('Статистика ВПР 2019'!O244&lt;O$3-2*O$296,-2,IF('Статистика ВПР 2019'!O244&lt;O$3-O$296,-1,IF('Статистика ВПР 2019'!O244&lt;O$3+O$296,0,IF('Статистика ВПР 2019'!O244&lt;O$3+2*O$296,1,2)))))</f>
        <v>0</v>
      </c>
      <c r="P244" s="7" t="str">
        <f>IF('Статистика ВПР 2019'!P244="","_",IF('Статистика ВПР 2019'!P244&lt;P$3-2*P$296,-2,IF('Статистика ВПР 2019'!P244&lt;P$3-P$296,-1,IF('Статистика ВПР 2019'!P244&lt;P$3+P$296,0,IF('Статистика ВПР 2019'!P244&lt;P$3+2*P$296,1,2)))))</f>
        <v>_</v>
      </c>
      <c r="Q244" s="7">
        <f>IF('Статистика ВПР 2019'!Q244="","_",IF('Статистика ВПР 2019'!Q244&lt;Q$3-2*Q$296,-2,IF('Статистика ВПР 2019'!Q244&lt;Q$3-Q$296,-1,IF('Статистика ВПР 2019'!Q244&lt;Q$3+Q$296,0,IF('Статистика ВПР 2019'!Q244&lt;Q$3+2*Q$296,1,2)))))</f>
        <v>0</v>
      </c>
      <c r="R244" s="7">
        <f>IF('Статистика ВПР 2019'!R244="","_",IF('Статистика ВПР 2019'!R244&lt;R$3-2*R$296,-2,IF('Статистика ВПР 2019'!R244&lt;R$3-R$296,-1,IF('Статистика ВПР 2019'!R244&lt;R$3+R$296,0,IF('Статистика ВПР 2019'!R244&lt;R$3+2*R$296,1,2)))))</f>
        <v>0</v>
      </c>
      <c r="S244" s="7">
        <f>IF('Статистика ВПР 2019'!S244="","_",IF('Статистика ВПР 2019'!S244&lt;S$3-2*S$296,-2,IF('Статистика ВПР 2019'!S244&lt;S$3-S$296,-1,IF('Статистика ВПР 2019'!S244&lt;S$3+S$296,0,IF('Статистика ВПР 2019'!S244&lt;S$3+2*S$296,1,2)))))</f>
        <v>0</v>
      </c>
      <c r="T244" s="7">
        <f>IF('Статистика ВПР 2019'!T244="","_",IF('Статистика ВПР 2019'!T244&lt;T$3-2*T$296,-2,IF('Статистика ВПР 2019'!T244&lt;T$3-T$296,-1,IF('Статистика ВПР 2019'!T244&lt;T$3+T$296,0,IF('Статистика ВПР 2019'!T244&lt;T$3+2*T$296,1,2)))))</f>
        <v>0</v>
      </c>
      <c r="U244" s="7">
        <f>IF('Статистика ВПР 2019'!U244="","_",IF('Статистика ВПР 2019'!U244&lt;U$3-2*U$296,-2,IF('Статистика ВПР 2019'!U244&lt;U$3-U$296,-1,IF('Статистика ВПР 2019'!U244&lt;U$3+U$296,0,IF('Статистика ВПР 2019'!U244&lt;U$3+2*U$296,1,2)))))</f>
        <v>0</v>
      </c>
      <c r="V244" s="7">
        <f>IF('Статистика ВПР 2019'!V244="","_",IF('Статистика ВПР 2019'!V244&lt;V$3-2*V$296,-2,IF('Статистика ВПР 2019'!V244&lt;V$3-V$296,-1,IF('Статистика ВПР 2019'!V244&lt;V$3+V$296,0,IF('Статистика ВПР 2019'!V244&lt;V$3+2*V$296,1,2)))))</f>
        <v>0</v>
      </c>
      <c r="W244" s="7" t="str">
        <f>IF('Статистика ВПР 2019'!W244="","_",IF('Статистика ВПР 2019'!W244&lt;W$3-2*W$296,-2,IF('Статистика ВПР 2019'!W244&lt;W$3-W$296,-1,IF('Статистика ВПР 2019'!W244&lt;W$3+W$296,0,IF('Статистика ВПР 2019'!W244&lt;W$3+2*W$296,1,2)))))</f>
        <v>_</v>
      </c>
      <c r="X244" s="7" t="str">
        <f>IF('Статистика ВПР 2019'!X244="","_",IF('Статистика ВПР 2019'!X244&lt;X$3-2*X$296,-2,IF('Статистика ВПР 2019'!X244&lt;X$3-X$296,-1,IF('Статистика ВПР 2019'!X244&lt;X$3+X$296,0,IF('Статистика ВПР 2019'!X244&lt;X$3+2*X$296,1,2)))))</f>
        <v>_</v>
      </c>
      <c r="Y244" s="7" t="str">
        <f>IF('Статистика ВПР 2019'!Y244="","_",IF('Статистика ВПР 2019'!Y244&lt;Y$3-2*Y$296,-2,IF('Статистика ВПР 2019'!Y244&lt;Y$3-Y$296,-1,IF('Статистика ВПР 2019'!Y244&lt;Y$3+Y$296,0,IF('Статистика ВПР 2019'!Y244&lt;Y$3+2*Y$296,1,2)))))</f>
        <v>_</v>
      </c>
      <c r="Z244" s="7" t="str">
        <f>IF('Статистика ВПР 2019'!Z244="","_",IF('Статистика ВПР 2019'!Z244&lt;Z$3-2*Z$296,-2,IF('Статистика ВПР 2019'!Z244&lt;Z$3-Z$296,-1,IF('Статистика ВПР 2019'!Z244&lt;Z$3+Z$296,0,IF('Статистика ВПР 2019'!Z244&lt;Z$3+2*Z$296,1,2)))))</f>
        <v>_</v>
      </c>
      <c r="AA244" s="7">
        <f>IF('Статистика ВПР 2019'!AA244="","_",IF('Статистика ВПР 2019'!AA244&lt;AA$3-2*AA$296,-2,IF('Статистика ВПР 2019'!AA244&lt;AA$3-AA$296,-1,IF('Статистика ВПР 2019'!AA244&lt;AA$3+AA$296,0,IF('Статистика ВПР 2019'!AA244&lt;AA$3+2*AA$296,1,2)))))</f>
        <v>0</v>
      </c>
      <c r="AB244" s="7">
        <f>IF('Статистика ВПР 2019'!AB244="","_",IF('Статистика ВПР 2019'!AB244&lt;AB$3-2*AB$296,-2,IF('Статистика ВПР 2019'!AB244&lt;AB$3-AB$296,-1,IF('Статистика ВПР 2019'!AB244&lt;AB$3+AB$296,0,IF('Статистика ВПР 2019'!AB244&lt;AB$3+2*AB$296,1,2)))))</f>
        <v>-1</v>
      </c>
      <c r="AC244" s="7">
        <f>IF('Статистика ВПР 2019'!AC244="","_",IF('Статистика ВПР 2019'!AC244&lt;AC$3-2*AC$296,-2,IF('Статистика ВПР 2019'!AC244&lt;AC$3-AC$296,-1,IF('Статистика ВПР 2019'!AC244&lt;AC$3+AC$296,0,IF('Статистика ВПР 2019'!AC244&lt;AC$3+2*AC$296,1,2)))))</f>
        <v>0</v>
      </c>
      <c r="AD244" s="7">
        <f>IF('Статистика ВПР 2019'!AD244="","_",IF('Статистика ВПР 2019'!AD244&lt;AD$3-2*AD$296,-2,IF('Статистика ВПР 2019'!AD244&lt;AD$3-AD$296,-1,IF('Статистика ВПР 2019'!AD244&lt;AD$3+AD$296,0,IF('Статистика ВПР 2019'!AD244&lt;AD$3+2*AD$296,1,2)))))</f>
        <v>-1</v>
      </c>
      <c r="AE244" s="7">
        <f>IF('Статистика ВПР 2019'!AE244="","_",IF('Статистика ВПР 2019'!AE244&lt;AE$3-2*AE$296,-2,IF('Статистика ВПР 2019'!AE244&lt;AE$3-AE$296,-1,IF('Статистика ВПР 2019'!AE244&lt;AE$3+AE$296,0,IF('Статистика ВПР 2019'!AE244&lt;AE$3+2*AE$296,1,2)))))</f>
        <v>1</v>
      </c>
      <c r="AF244" s="7">
        <f>IF('Статистика ВПР 2019'!AF244="","_",IF('Статистика ВПР 2019'!AF244&lt;AF$3-2*AF$296,-2,IF('Статистика ВПР 2019'!AF244&lt;AF$3-AF$296,-1,IF('Статистика ВПР 2019'!AF244&lt;AF$3+AF$296,0,IF('Статистика ВПР 2019'!AF244&lt;AF$3+2*AF$296,1,2)))))</f>
        <v>0</v>
      </c>
      <c r="AG244" s="7" t="str">
        <f>IF('Статистика ВПР 2019'!AG244="","_",IF('Статистика ВПР 2019'!AG244&lt;AG$3-2*AG$296,-2,IF('Статистика ВПР 2019'!AG244&lt;AG$3-AG$296,-1,IF('Статистика ВПР 2019'!AG244&lt;AG$3+AG$296,0,IF('Статистика ВПР 2019'!AG244&lt;AG$3+2*AG$296,1,2)))))</f>
        <v>_</v>
      </c>
      <c r="AH244" s="7" t="str">
        <f>IF('Статистика ВПР 2019'!AH244="","_",IF('Статистика ВПР 2019'!AH244&lt;AH$3-2*AH$296,-2,IF('Статистика ВПР 2019'!AH244&lt;AH$3-AH$296,-1,IF('Статистика ВПР 2019'!AH244&lt;AH$3+AH$296,0,IF('Статистика ВПР 2019'!AH244&lt;AH$3+2*AH$296,1,2)))))</f>
        <v>_</v>
      </c>
      <c r="AI244" s="7" t="str">
        <f>IF('Статистика ВПР 2019'!AI244="","_",IF('Статистика ВПР 2019'!AI244&lt;AI$3-2*AI$296,-2,IF('Статистика ВПР 2019'!AI244&lt;AI$3-AI$296,-1,IF('Статистика ВПР 2019'!AI244&lt;AI$3+AI$296,0,IF('Статистика ВПР 2019'!AI244&lt;AI$3+2*AI$296,1,2)))))</f>
        <v>_</v>
      </c>
      <c r="AJ244" s="7" t="str">
        <f>IF('Статистика ВПР 2019'!AJ244="","_",IF('Статистика ВПР 2019'!AJ244&lt;AJ$3-2*AJ$296,-2,IF('Статистика ВПР 2019'!AJ244&lt;AJ$3-AJ$296,-1,IF('Статистика ВПР 2019'!AJ244&lt;AJ$3+AJ$296,0,IF('Статистика ВПР 2019'!AJ244&lt;AJ$3+2*AJ$296,1,2)))))</f>
        <v>_</v>
      </c>
      <c r="AK244" s="7" t="str">
        <f>IF('Статистика ВПР 2019'!AK244="","_",IF('Статистика ВПР 2019'!AK244&lt;AK$3-2*AK$296,-2,IF('Статистика ВПР 2019'!AK244&lt;AK$3-AK$296,-1,IF('Статистика ВПР 2019'!AK244&lt;AK$3+AK$296,0,IF('Статистика ВПР 2019'!AK244&lt;AK$3+2*AK$296,1,2)))))</f>
        <v>_</v>
      </c>
      <c r="AL244" s="2">
        <f t="shared" si="3"/>
        <v>35</v>
      </c>
    </row>
    <row r="245" spans="1:38" x14ac:dyDescent="0.25">
      <c r="A245" s="4" t="s">
        <v>114</v>
      </c>
      <c r="B245" s="6" t="s">
        <v>260</v>
      </c>
      <c r="C245" s="7">
        <f>IF('Статистика ВПР 2019'!C245="","_",IF('Статистика ВПР 2019'!C245&lt;C$3-2*C$296,-2,IF('Статистика ВПР 2019'!C245&lt;C$3-C$296,-1,IF('Статистика ВПР 2019'!C245&lt;C$3+C$296,0,IF('Статистика ВПР 2019'!C245&lt;C$3+2*C$296,1,2)))))</f>
        <v>0</v>
      </c>
      <c r="D245" s="7">
        <f>IF('Статистика ВПР 2019'!D245="","_",IF('Статистика ВПР 2019'!D245&lt;D$3-2*D$296,-2,IF('Статистика ВПР 2019'!D245&lt;D$3-D$296,-1,IF('Статистика ВПР 2019'!D245&lt;D$3+D$296,0,IF('Статистика ВПР 2019'!D245&lt;D$3+2*D$296,1,2)))))</f>
        <v>0</v>
      </c>
      <c r="E245" s="7">
        <f>IF('Статистика ВПР 2019'!E245="","_",IF('Статистика ВПР 2019'!E245&lt;E$3-2*E$296,-2,IF('Статистика ВПР 2019'!E245&lt;E$3-E$296,-1,IF('Статистика ВПР 2019'!E245&lt;E$3+E$296,0,IF('Статистика ВПР 2019'!E245&lt;E$3+2*E$296,1,2)))))</f>
        <v>-1</v>
      </c>
      <c r="F245" s="7">
        <f>IF('Статистика ВПР 2019'!F245="","_",IF('Статистика ВПР 2019'!F245&lt;F$3-2*F$296,-2,IF('Статистика ВПР 2019'!F245&lt;F$3-F$296,-1,IF('Статистика ВПР 2019'!F245&lt;F$3+F$296,0,IF('Статистика ВПР 2019'!F245&lt;F$3+2*F$296,1,2)))))</f>
        <v>0</v>
      </c>
      <c r="G245" s="7">
        <f>IF('Статистика ВПР 2019'!G245="","_",IF('Статистика ВПР 2019'!G245&lt;G$3-2*G$296,-2,IF('Статистика ВПР 2019'!G245&lt;G$3-G$296,-1,IF('Статистика ВПР 2019'!G245&lt;G$3+G$296,0,IF('Статистика ВПР 2019'!G245&lt;G$3+2*G$296,1,2)))))</f>
        <v>0</v>
      </c>
      <c r="H245" s="7">
        <f>IF('Статистика ВПР 2019'!H245="","_",IF('Статистика ВПР 2019'!H245&lt;H$3-2*H$296,-2,IF('Статистика ВПР 2019'!H245&lt;H$3-H$296,-1,IF('Статистика ВПР 2019'!H245&lt;H$3+H$296,0,IF('Статистика ВПР 2019'!H245&lt;H$3+2*H$296,1,2)))))</f>
        <v>0</v>
      </c>
      <c r="I245" s="7">
        <f>IF('Статистика ВПР 2019'!I245="","_",IF('Статистика ВПР 2019'!I245&lt;I$3-2*I$296,-2,IF('Статистика ВПР 2019'!I245&lt;I$3-I$296,-1,IF('Статистика ВПР 2019'!I245&lt;I$3+I$296,0,IF('Статистика ВПР 2019'!I245&lt;I$3+2*I$296,1,2)))))</f>
        <v>0</v>
      </c>
      <c r="J245" s="7">
        <f>IF('Статистика ВПР 2019'!J245="","_",IF('Статистика ВПР 2019'!J245&lt;J$3-2*J$296,-2,IF('Статистика ВПР 2019'!J245&lt;J$3-J$296,-1,IF('Статистика ВПР 2019'!J245&lt;J$3+J$296,0,IF('Статистика ВПР 2019'!J245&lt;J$3+2*J$296,1,2)))))</f>
        <v>0</v>
      </c>
      <c r="K245" s="7">
        <f>IF('Статистика ВПР 2019'!K245="","_",IF('Статистика ВПР 2019'!K245&lt;K$3-2*K$296,-2,IF('Статистика ВПР 2019'!K245&lt;K$3-K$296,-1,IF('Статистика ВПР 2019'!K245&lt;K$3+K$296,0,IF('Статистика ВПР 2019'!K245&lt;K$3+2*K$296,1,2)))))</f>
        <v>0</v>
      </c>
      <c r="L245" s="7">
        <f>IF('Статистика ВПР 2019'!L245="","_",IF('Статистика ВПР 2019'!L245&lt;L$3-2*L$296,-2,IF('Статистика ВПР 2019'!L245&lt;L$3-L$296,-1,IF('Статистика ВПР 2019'!L245&lt;L$3+L$296,0,IF('Статистика ВПР 2019'!L245&lt;L$3+2*L$296,1,2)))))</f>
        <v>0</v>
      </c>
      <c r="M245" s="7">
        <f>IF('Статистика ВПР 2019'!M245="","_",IF('Статистика ВПР 2019'!M245&lt;M$3-2*M$296,-2,IF('Статистика ВПР 2019'!M245&lt;M$3-M$296,-1,IF('Статистика ВПР 2019'!M245&lt;M$3+M$296,0,IF('Статистика ВПР 2019'!M245&lt;M$3+2*M$296,1,2)))))</f>
        <v>0</v>
      </c>
      <c r="N245" s="7">
        <f>IF('Статистика ВПР 2019'!N245="","_",IF('Статистика ВПР 2019'!N245&lt;N$3-2*N$296,-2,IF('Статистика ВПР 2019'!N245&lt;N$3-N$296,-1,IF('Статистика ВПР 2019'!N245&lt;N$3+N$296,0,IF('Статистика ВПР 2019'!N245&lt;N$3+2*N$296,1,2)))))</f>
        <v>0</v>
      </c>
      <c r="O245" s="7">
        <f>IF('Статистика ВПР 2019'!O245="","_",IF('Статистика ВПР 2019'!O245&lt;O$3-2*O$296,-2,IF('Статистика ВПР 2019'!O245&lt;O$3-O$296,-1,IF('Статистика ВПР 2019'!O245&lt;O$3+O$296,0,IF('Статистика ВПР 2019'!O245&lt;O$3+2*O$296,1,2)))))</f>
        <v>0</v>
      </c>
      <c r="P245" s="7">
        <f>IF('Статистика ВПР 2019'!P245="","_",IF('Статистика ВПР 2019'!P245&lt;P$3-2*P$296,-2,IF('Статистика ВПР 2019'!P245&lt;P$3-P$296,-1,IF('Статистика ВПР 2019'!P245&lt;P$3+P$296,0,IF('Статистика ВПР 2019'!P245&lt;P$3+2*P$296,1,2)))))</f>
        <v>0</v>
      </c>
      <c r="Q245" s="7">
        <f>IF('Статистика ВПР 2019'!Q245="","_",IF('Статистика ВПР 2019'!Q245&lt;Q$3-2*Q$296,-2,IF('Статистика ВПР 2019'!Q245&lt;Q$3-Q$296,-1,IF('Статистика ВПР 2019'!Q245&lt;Q$3+Q$296,0,IF('Статистика ВПР 2019'!Q245&lt;Q$3+2*Q$296,1,2)))))</f>
        <v>0</v>
      </c>
      <c r="R245" s="7">
        <f>IF('Статистика ВПР 2019'!R245="","_",IF('Статистика ВПР 2019'!R245&lt;R$3-2*R$296,-2,IF('Статистика ВПР 2019'!R245&lt;R$3-R$296,-1,IF('Статистика ВПР 2019'!R245&lt;R$3+R$296,0,IF('Статистика ВПР 2019'!R245&lt;R$3+2*R$296,1,2)))))</f>
        <v>0</v>
      </c>
      <c r="S245" s="7">
        <f>IF('Статистика ВПР 2019'!S245="","_",IF('Статистика ВПР 2019'!S245&lt;S$3-2*S$296,-2,IF('Статистика ВПР 2019'!S245&lt;S$3-S$296,-1,IF('Статистика ВПР 2019'!S245&lt;S$3+S$296,0,IF('Статистика ВПР 2019'!S245&lt;S$3+2*S$296,1,2)))))</f>
        <v>0</v>
      </c>
      <c r="T245" s="7">
        <f>IF('Статистика ВПР 2019'!T245="","_",IF('Статистика ВПР 2019'!T245&lt;T$3-2*T$296,-2,IF('Статистика ВПР 2019'!T245&lt;T$3-T$296,-1,IF('Статистика ВПР 2019'!T245&lt;T$3+T$296,0,IF('Статистика ВПР 2019'!T245&lt;T$3+2*T$296,1,2)))))</f>
        <v>-1</v>
      </c>
      <c r="U245" s="7">
        <f>IF('Статистика ВПР 2019'!U245="","_",IF('Статистика ВПР 2019'!U245&lt;U$3-2*U$296,-2,IF('Статистика ВПР 2019'!U245&lt;U$3-U$296,-1,IF('Статистика ВПР 2019'!U245&lt;U$3+U$296,0,IF('Статистика ВПР 2019'!U245&lt;U$3+2*U$296,1,2)))))</f>
        <v>0</v>
      </c>
      <c r="V245" s="7">
        <f>IF('Статистика ВПР 2019'!V245="","_",IF('Статистика ВПР 2019'!V245&lt;V$3-2*V$296,-2,IF('Статистика ВПР 2019'!V245&lt;V$3-V$296,-1,IF('Статистика ВПР 2019'!V245&lt;V$3+V$296,0,IF('Статистика ВПР 2019'!V245&lt;V$3+2*V$296,1,2)))))</f>
        <v>0</v>
      </c>
      <c r="W245" s="7" t="str">
        <f>IF('Статистика ВПР 2019'!W245="","_",IF('Статистика ВПР 2019'!W245&lt;W$3-2*W$296,-2,IF('Статистика ВПР 2019'!W245&lt;W$3-W$296,-1,IF('Статистика ВПР 2019'!W245&lt;W$3+W$296,0,IF('Статистика ВПР 2019'!W245&lt;W$3+2*W$296,1,2)))))</f>
        <v>_</v>
      </c>
      <c r="X245" s="7" t="str">
        <f>IF('Статистика ВПР 2019'!X245="","_",IF('Статистика ВПР 2019'!X245&lt;X$3-2*X$296,-2,IF('Статистика ВПР 2019'!X245&lt;X$3-X$296,-1,IF('Статистика ВПР 2019'!X245&lt;X$3+X$296,0,IF('Статистика ВПР 2019'!X245&lt;X$3+2*X$296,1,2)))))</f>
        <v>_</v>
      </c>
      <c r="Y245" s="7" t="str">
        <f>IF('Статистика ВПР 2019'!Y245="","_",IF('Статистика ВПР 2019'!Y245&lt;Y$3-2*Y$296,-2,IF('Статистика ВПР 2019'!Y245&lt;Y$3-Y$296,-1,IF('Статистика ВПР 2019'!Y245&lt;Y$3+Y$296,0,IF('Статистика ВПР 2019'!Y245&lt;Y$3+2*Y$296,1,2)))))</f>
        <v>_</v>
      </c>
      <c r="Z245" s="7" t="str">
        <f>IF('Статистика ВПР 2019'!Z245="","_",IF('Статистика ВПР 2019'!Z245&lt;Z$3-2*Z$296,-2,IF('Статистика ВПР 2019'!Z245&lt;Z$3-Z$296,-1,IF('Статистика ВПР 2019'!Z245&lt;Z$3+Z$296,0,IF('Статистика ВПР 2019'!Z245&lt;Z$3+2*Z$296,1,2)))))</f>
        <v>_</v>
      </c>
      <c r="AA245" s="7" t="str">
        <f>IF('Статистика ВПР 2019'!AA245="","_",IF('Статистика ВПР 2019'!AA245&lt;AA$3-2*AA$296,-2,IF('Статистика ВПР 2019'!AA245&lt;AA$3-AA$296,-1,IF('Статистика ВПР 2019'!AA245&lt;AA$3+AA$296,0,IF('Статистика ВПР 2019'!AA245&lt;AA$3+2*AA$296,1,2)))))</f>
        <v>_</v>
      </c>
      <c r="AB245" s="7" t="str">
        <f>IF('Статистика ВПР 2019'!AB245="","_",IF('Статистика ВПР 2019'!AB245&lt;AB$3-2*AB$296,-2,IF('Статистика ВПР 2019'!AB245&lt;AB$3-AB$296,-1,IF('Статистика ВПР 2019'!AB245&lt;AB$3+AB$296,0,IF('Статистика ВПР 2019'!AB245&lt;AB$3+2*AB$296,1,2)))))</f>
        <v>_</v>
      </c>
      <c r="AC245" s="7" t="str">
        <f>IF('Статистика ВПР 2019'!AC245="","_",IF('Статистика ВПР 2019'!AC245&lt;AC$3-2*AC$296,-2,IF('Статистика ВПР 2019'!AC245&lt;AC$3-AC$296,-1,IF('Статистика ВПР 2019'!AC245&lt;AC$3+AC$296,0,IF('Статистика ВПР 2019'!AC245&lt;AC$3+2*AC$296,1,2)))))</f>
        <v>_</v>
      </c>
      <c r="AD245" s="7" t="str">
        <f>IF('Статистика ВПР 2019'!AD245="","_",IF('Статистика ВПР 2019'!AD245&lt;AD$3-2*AD$296,-2,IF('Статистика ВПР 2019'!AD245&lt;AD$3-AD$296,-1,IF('Статистика ВПР 2019'!AD245&lt;AD$3+AD$296,0,IF('Статистика ВПР 2019'!AD245&lt;AD$3+2*AD$296,1,2)))))</f>
        <v>_</v>
      </c>
      <c r="AE245" s="7" t="str">
        <f>IF('Статистика ВПР 2019'!AE245="","_",IF('Статистика ВПР 2019'!AE245&lt;AE$3-2*AE$296,-2,IF('Статистика ВПР 2019'!AE245&lt;AE$3-AE$296,-1,IF('Статистика ВПР 2019'!AE245&lt;AE$3+AE$296,0,IF('Статистика ВПР 2019'!AE245&lt;AE$3+2*AE$296,1,2)))))</f>
        <v>_</v>
      </c>
      <c r="AF245" s="7" t="str">
        <f>IF('Статистика ВПР 2019'!AF245="","_",IF('Статистика ВПР 2019'!AF245&lt;AF$3-2*AF$296,-2,IF('Статистика ВПР 2019'!AF245&lt;AF$3-AF$296,-1,IF('Статистика ВПР 2019'!AF245&lt;AF$3+AF$296,0,IF('Статистика ВПР 2019'!AF245&lt;AF$3+2*AF$296,1,2)))))</f>
        <v>_</v>
      </c>
      <c r="AG245" s="7" t="str">
        <f>IF('Статистика ВПР 2019'!AG245="","_",IF('Статистика ВПР 2019'!AG245&lt;AG$3-2*AG$296,-2,IF('Статистика ВПР 2019'!AG245&lt;AG$3-AG$296,-1,IF('Статистика ВПР 2019'!AG245&lt;AG$3+AG$296,0,IF('Статистика ВПР 2019'!AG245&lt;AG$3+2*AG$296,1,2)))))</f>
        <v>_</v>
      </c>
      <c r="AH245" s="7" t="str">
        <f>IF('Статистика ВПР 2019'!AH245="","_",IF('Статистика ВПР 2019'!AH245&lt;AH$3-2*AH$296,-2,IF('Статистика ВПР 2019'!AH245&lt;AH$3-AH$296,-1,IF('Статистика ВПР 2019'!AH245&lt;AH$3+AH$296,0,IF('Статистика ВПР 2019'!AH245&lt;AH$3+2*AH$296,1,2)))))</f>
        <v>_</v>
      </c>
      <c r="AI245" s="7" t="str">
        <f>IF('Статистика ВПР 2019'!AI245="","_",IF('Статистика ВПР 2019'!AI245&lt;AI$3-2*AI$296,-2,IF('Статистика ВПР 2019'!AI245&lt;AI$3-AI$296,-1,IF('Статистика ВПР 2019'!AI245&lt;AI$3+AI$296,0,IF('Статистика ВПР 2019'!AI245&lt;AI$3+2*AI$296,1,2)))))</f>
        <v>_</v>
      </c>
      <c r="AJ245" s="7" t="str">
        <f>IF('Статистика ВПР 2019'!AJ245="","_",IF('Статистика ВПР 2019'!AJ245&lt;AJ$3-2*AJ$296,-2,IF('Статистика ВПР 2019'!AJ245&lt;AJ$3-AJ$296,-1,IF('Статистика ВПР 2019'!AJ245&lt;AJ$3+AJ$296,0,IF('Статистика ВПР 2019'!AJ245&lt;AJ$3+2*AJ$296,1,2)))))</f>
        <v>_</v>
      </c>
      <c r="AK245" s="7" t="str">
        <f>IF('Статистика ВПР 2019'!AK245="","_",IF('Статистика ВПР 2019'!AK245&lt;AK$3-2*AK$296,-2,IF('Статистика ВПР 2019'!AK245&lt;AK$3-AK$296,-1,IF('Статистика ВПР 2019'!AK245&lt;AK$3+AK$296,0,IF('Статистика ВПР 2019'!AK245&lt;AK$3+2*AK$296,1,2)))))</f>
        <v>_</v>
      </c>
      <c r="AL245" s="2">
        <f t="shared" si="3"/>
        <v>35</v>
      </c>
    </row>
    <row r="246" spans="1:38" x14ac:dyDescent="0.25">
      <c r="A246" s="4" t="s">
        <v>114</v>
      </c>
      <c r="B246" s="6" t="s">
        <v>200</v>
      </c>
      <c r="C246" s="7">
        <f>IF('Статистика ВПР 2019'!C246="","_",IF('Статистика ВПР 2019'!C246&lt;C$3-2*C$296,-2,IF('Статистика ВПР 2019'!C246&lt;C$3-C$296,-1,IF('Статистика ВПР 2019'!C246&lt;C$3+C$296,0,IF('Статистика ВПР 2019'!C246&lt;C$3+2*C$296,1,2)))))</f>
        <v>0</v>
      </c>
      <c r="D246" s="7">
        <f>IF('Статистика ВПР 2019'!D246="","_",IF('Статистика ВПР 2019'!D246&lt;D$3-2*D$296,-2,IF('Статистика ВПР 2019'!D246&lt;D$3-D$296,-1,IF('Статистика ВПР 2019'!D246&lt;D$3+D$296,0,IF('Статистика ВПР 2019'!D246&lt;D$3+2*D$296,1,2)))))</f>
        <v>0</v>
      </c>
      <c r="E246" s="7">
        <f>IF('Статистика ВПР 2019'!E246="","_",IF('Статистика ВПР 2019'!E246&lt;E$3-2*E$296,-2,IF('Статистика ВПР 2019'!E246&lt;E$3-E$296,-1,IF('Статистика ВПР 2019'!E246&lt;E$3+E$296,0,IF('Статистика ВПР 2019'!E246&lt;E$3+2*E$296,1,2)))))</f>
        <v>0</v>
      </c>
      <c r="F246" s="7">
        <f>IF('Статистика ВПР 2019'!F246="","_",IF('Статистика ВПР 2019'!F246&lt;F$3-2*F$296,-2,IF('Статистика ВПР 2019'!F246&lt;F$3-F$296,-1,IF('Статистика ВПР 2019'!F246&lt;F$3+F$296,0,IF('Статистика ВПР 2019'!F246&lt;F$3+2*F$296,1,2)))))</f>
        <v>-2</v>
      </c>
      <c r="G246" s="7">
        <f>IF('Статистика ВПР 2019'!G246="","_",IF('Статистика ВПР 2019'!G246&lt;G$3-2*G$296,-2,IF('Статистика ВПР 2019'!G246&lt;G$3-G$296,-1,IF('Статистика ВПР 2019'!G246&lt;G$3+G$296,0,IF('Статистика ВПР 2019'!G246&lt;G$3+2*G$296,1,2)))))</f>
        <v>-1</v>
      </c>
      <c r="H246" s="7">
        <f>IF('Статистика ВПР 2019'!H246="","_",IF('Статистика ВПР 2019'!H246&lt;H$3-2*H$296,-2,IF('Статистика ВПР 2019'!H246&lt;H$3-H$296,-1,IF('Статистика ВПР 2019'!H246&lt;H$3+H$296,0,IF('Статистика ВПР 2019'!H246&lt;H$3+2*H$296,1,2)))))</f>
        <v>0</v>
      </c>
      <c r="I246" s="7">
        <f>IF('Статистика ВПР 2019'!I246="","_",IF('Статистика ВПР 2019'!I246&lt;I$3-2*I$296,-2,IF('Статистика ВПР 2019'!I246&lt;I$3-I$296,-1,IF('Статистика ВПР 2019'!I246&lt;I$3+I$296,0,IF('Статистика ВПР 2019'!I246&lt;I$3+2*I$296,1,2)))))</f>
        <v>-1</v>
      </c>
      <c r="J246" s="7">
        <f>IF('Статистика ВПР 2019'!J246="","_",IF('Статистика ВПР 2019'!J246&lt;J$3-2*J$296,-2,IF('Статистика ВПР 2019'!J246&lt;J$3-J$296,-1,IF('Статистика ВПР 2019'!J246&lt;J$3+J$296,0,IF('Статистика ВПР 2019'!J246&lt;J$3+2*J$296,1,2)))))</f>
        <v>0</v>
      </c>
      <c r="K246" s="7">
        <f>IF('Статистика ВПР 2019'!K246="","_",IF('Статистика ВПР 2019'!K246&lt;K$3-2*K$296,-2,IF('Статистика ВПР 2019'!K246&lt;K$3-K$296,-1,IF('Статистика ВПР 2019'!K246&lt;K$3+K$296,0,IF('Статистика ВПР 2019'!K246&lt;K$3+2*K$296,1,2)))))</f>
        <v>0</v>
      </c>
      <c r="L246" s="7">
        <f>IF('Статистика ВПР 2019'!L246="","_",IF('Статистика ВПР 2019'!L246&lt;L$3-2*L$296,-2,IF('Статистика ВПР 2019'!L246&lt;L$3-L$296,-1,IF('Статистика ВПР 2019'!L246&lt;L$3+L$296,0,IF('Статистика ВПР 2019'!L246&lt;L$3+2*L$296,1,2)))))</f>
        <v>0</v>
      </c>
      <c r="M246" s="7">
        <f>IF('Статистика ВПР 2019'!M246="","_",IF('Статистика ВПР 2019'!M246&lt;M$3-2*M$296,-2,IF('Статистика ВПР 2019'!M246&lt;M$3-M$296,-1,IF('Статистика ВПР 2019'!M246&lt;M$3+M$296,0,IF('Статистика ВПР 2019'!M246&lt;M$3+2*M$296,1,2)))))</f>
        <v>0</v>
      </c>
      <c r="N246" s="7">
        <f>IF('Статистика ВПР 2019'!N246="","_",IF('Статистика ВПР 2019'!N246&lt;N$3-2*N$296,-2,IF('Статистика ВПР 2019'!N246&lt;N$3-N$296,-1,IF('Статистика ВПР 2019'!N246&lt;N$3+N$296,0,IF('Статистика ВПР 2019'!N246&lt;N$3+2*N$296,1,2)))))</f>
        <v>0</v>
      </c>
      <c r="O246" s="7">
        <f>IF('Статистика ВПР 2019'!O246="","_",IF('Статистика ВПР 2019'!O246&lt;O$3-2*O$296,-2,IF('Статистика ВПР 2019'!O246&lt;O$3-O$296,-1,IF('Статистика ВПР 2019'!O246&lt;O$3+O$296,0,IF('Статистика ВПР 2019'!O246&lt;O$3+2*O$296,1,2)))))</f>
        <v>0</v>
      </c>
      <c r="P246" s="7">
        <f>IF('Статистика ВПР 2019'!P246="","_",IF('Статистика ВПР 2019'!P246&lt;P$3-2*P$296,-2,IF('Статистика ВПР 2019'!P246&lt;P$3-P$296,-1,IF('Статистика ВПР 2019'!P246&lt;P$3+P$296,0,IF('Статистика ВПР 2019'!P246&lt;P$3+2*P$296,1,2)))))</f>
        <v>0</v>
      </c>
      <c r="Q246" s="7">
        <f>IF('Статистика ВПР 2019'!Q246="","_",IF('Статистика ВПР 2019'!Q246&lt;Q$3-2*Q$296,-2,IF('Статистика ВПР 2019'!Q246&lt;Q$3-Q$296,-1,IF('Статистика ВПР 2019'!Q246&lt;Q$3+Q$296,0,IF('Статистика ВПР 2019'!Q246&lt;Q$3+2*Q$296,1,2)))))</f>
        <v>0</v>
      </c>
      <c r="R246" s="7" t="str">
        <f>IF('Статистика ВПР 2019'!R246="","_",IF('Статистика ВПР 2019'!R246&lt;R$3-2*R$296,-2,IF('Статистика ВПР 2019'!R246&lt;R$3-R$296,-1,IF('Статистика ВПР 2019'!R246&lt;R$3+R$296,0,IF('Статистика ВПР 2019'!R246&lt;R$3+2*R$296,1,2)))))</f>
        <v>_</v>
      </c>
      <c r="S246" s="7">
        <f>IF('Статистика ВПР 2019'!S246="","_",IF('Статистика ВПР 2019'!S246&lt;S$3-2*S$296,-2,IF('Статистика ВПР 2019'!S246&lt;S$3-S$296,-1,IF('Статистика ВПР 2019'!S246&lt;S$3+S$296,0,IF('Статистика ВПР 2019'!S246&lt;S$3+2*S$296,1,2)))))</f>
        <v>0</v>
      </c>
      <c r="T246" s="7" t="str">
        <f>IF('Статистика ВПР 2019'!T246="","_",IF('Статистика ВПР 2019'!T246&lt;T$3-2*T$296,-2,IF('Статистика ВПР 2019'!T246&lt;T$3-T$296,-1,IF('Статистика ВПР 2019'!T246&lt;T$3+T$296,0,IF('Статистика ВПР 2019'!T246&lt;T$3+2*T$296,1,2)))))</f>
        <v>_</v>
      </c>
      <c r="U246" s="7">
        <f>IF('Статистика ВПР 2019'!U246="","_",IF('Статистика ВПР 2019'!U246&lt;U$3-2*U$296,-2,IF('Статистика ВПР 2019'!U246&lt;U$3-U$296,-1,IF('Статистика ВПР 2019'!U246&lt;U$3+U$296,0,IF('Статистика ВПР 2019'!U246&lt;U$3+2*U$296,1,2)))))</f>
        <v>1</v>
      </c>
      <c r="V246" s="7">
        <f>IF('Статистика ВПР 2019'!V246="","_",IF('Статистика ВПР 2019'!V246&lt;V$3-2*V$296,-2,IF('Статистика ВПР 2019'!V246&lt;V$3-V$296,-1,IF('Статистика ВПР 2019'!V246&lt;V$3+V$296,0,IF('Статистика ВПР 2019'!V246&lt;V$3+2*V$296,1,2)))))</f>
        <v>-2</v>
      </c>
      <c r="W246" s="7" t="str">
        <f>IF('Статистика ВПР 2019'!W246="","_",IF('Статистика ВПР 2019'!W246&lt;W$3-2*W$296,-2,IF('Статистика ВПР 2019'!W246&lt;W$3-W$296,-1,IF('Статистика ВПР 2019'!W246&lt;W$3+W$296,0,IF('Статистика ВПР 2019'!W246&lt;W$3+2*W$296,1,2)))))</f>
        <v>_</v>
      </c>
      <c r="X246" s="7" t="str">
        <f>IF('Статистика ВПР 2019'!X246="","_",IF('Статистика ВПР 2019'!X246&lt;X$3-2*X$296,-2,IF('Статистика ВПР 2019'!X246&lt;X$3-X$296,-1,IF('Статистика ВПР 2019'!X246&lt;X$3+X$296,0,IF('Статистика ВПР 2019'!X246&lt;X$3+2*X$296,1,2)))))</f>
        <v>_</v>
      </c>
      <c r="Y246" s="7" t="str">
        <f>IF('Статистика ВПР 2019'!Y246="","_",IF('Статистика ВПР 2019'!Y246&lt;Y$3-2*Y$296,-2,IF('Статистика ВПР 2019'!Y246&lt;Y$3-Y$296,-1,IF('Статистика ВПР 2019'!Y246&lt;Y$3+Y$296,0,IF('Статистика ВПР 2019'!Y246&lt;Y$3+2*Y$296,1,2)))))</f>
        <v>_</v>
      </c>
      <c r="Z246" s="7" t="str">
        <f>IF('Статистика ВПР 2019'!Z246="","_",IF('Статистика ВПР 2019'!Z246&lt;Z$3-2*Z$296,-2,IF('Статистика ВПР 2019'!Z246&lt;Z$3-Z$296,-1,IF('Статистика ВПР 2019'!Z246&lt;Z$3+Z$296,0,IF('Статистика ВПР 2019'!Z246&lt;Z$3+2*Z$296,1,2)))))</f>
        <v>_</v>
      </c>
      <c r="AA246" s="7" t="str">
        <f>IF('Статистика ВПР 2019'!AA246="","_",IF('Статистика ВПР 2019'!AA246&lt;AA$3-2*AA$296,-2,IF('Статистика ВПР 2019'!AA246&lt;AA$3-AA$296,-1,IF('Статистика ВПР 2019'!AA246&lt;AA$3+AA$296,0,IF('Статистика ВПР 2019'!AA246&lt;AA$3+2*AA$296,1,2)))))</f>
        <v>_</v>
      </c>
      <c r="AB246" s="7" t="str">
        <f>IF('Статистика ВПР 2019'!AB246="","_",IF('Статистика ВПР 2019'!AB246&lt;AB$3-2*AB$296,-2,IF('Статистика ВПР 2019'!AB246&lt;AB$3-AB$296,-1,IF('Статистика ВПР 2019'!AB246&lt;AB$3+AB$296,0,IF('Статистика ВПР 2019'!AB246&lt;AB$3+2*AB$296,1,2)))))</f>
        <v>_</v>
      </c>
      <c r="AC246" s="7" t="str">
        <f>IF('Статистика ВПР 2019'!AC246="","_",IF('Статистика ВПР 2019'!AC246&lt;AC$3-2*AC$296,-2,IF('Статистика ВПР 2019'!AC246&lt;AC$3-AC$296,-1,IF('Статистика ВПР 2019'!AC246&lt;AC$3+AC$296,0,IF('Статистика ВПР 2019'!AC246&lt;AC$3+2*AC$296,1,2)))))</f>
        <v>_</v>
      </c>
      <c r="AD246" s="7">
        <f>IF('Статистика ВПР 2019'!AD246="","_",IF('Статистика ВПР 2019'!AD246&lt;AD$3-2*AD$296,-2,IF('Статистика ВПР 2019'!AD246&lt;AD$3-AD$296,-1,IF('Статистика ВПР 2019'!AD246&lt;AD$3+AD$296,0,IF('Статистика ВПР 2019'!AD246&lt;AD$3+2*AD$296,1,2)))))</f>
        <v>-1</v>
      </c>
      <c r="AE246" s="7">
        <f>IF('Статистика ВПР 2019'!AE246="","_",IF('Статистика ВПР 2019'!AE246&lt;AE$3-2*AE$296,-2,IF('Статистика ВПР 2019'!AE246&lt;AE$3-AE$296,-1,IF('Статистика ВПР 2019'!AE246&lt;AE$3+AE$296,0,IF('Статистика ВПР 2019'!AE246&lt;AE$3+2*AE$296,1,2)))))</f>
        <v>-1</v>
      </c>
      <c r="AF246" s="7" t="str">
        <f>IF('Статистика ВПР 2019'!AF246="","_",IF('Статистика ВПР 2019'!AF246&lt;AF$3-2*AF$296,-2,IF('Статистика ВПР 2019'!AF246&lt;AF$3-AF$296,-1,IF('Статистика ВПР 2019'!AF246&lt;AF$3+AF$296,0,IF('Статистика ВПР 2019'!AF246&lt;AF$3+2*AF$296,1,2)))))</f>
        <v>_</v>
      </c>
      <c r="AG246" s="7" t="str">
        <f>IF('Статистика ВПР 2019'!AG246="","_",IF('Статистика ВПР 2019'!AG246&lt;AG$3-2*AG$296,-2,IF('Статистика ВПР 2019'!AG246&lt;AG$3-AG$296,-1,IF('Статистика ВПР 2019'!AG246&lt;AG$3+AG$296,0,IF('Статистика ВПР 2019'!AG246&lt;AG$3+2*AG$296,1,2)))))</f>
        <v>_</v>
      </c>
      <c r="AH246" s="7" t="str">
        <f>IF('Статистика ВПР 2019'!AH246="","_",IF('Статистика ВПР 2019'!AH246&lt;AH$3-2*AH$296,-2,IF('Статистика ВПР 2019'!AH246&lt;AH$3-AH$296,-1,IF('Статистика ВПР 2019'!AH246&lt;AH$3+AH$296,0,IF('Статистика ВПР 2019'!AH246&lt;AH$3+2*AH$296,1,2)))))</f>
        <v>_</v>
      </c>
      <c r="AI246" s="7" t="str">
        <f>IF('Статистика ВПР 2019'!AI246="","_",IF('Статистика ВПР 2019'!AI246&lt;AI$3-2*AI$296,-2,IF('Статистика ВПР 2019'!AI246&lt;AI$3-AI$296,-1,IF('Статистика ВПР 2019'!AI246&lt;AI$3+AI$296,0,IF('Статистика ВПР 2019'!AI246&lt;AI$3+2*AI$296,1,2)))))</f>
        <v>_</v>
      </c>
      <c r="AJ246" s="7" t="str">
        <f>IF('Статистика ВПР 2019'!AJ246="","_",IF('Статистика ВПР 2019'!AJ246&lt;AJ$3-2*AJ$296,-2,IF('Статистика ВПР 2019'!AJ246&lt;AJ$3-AJ$296,-1,IF('Статистика ВПР 2019'!AJ246&lt;AJ$3+AJ$296,0,IF('Статистика ВПР 2019'!AJ246&lt;AJ$3+2*AJ$296,1,2)))))</f>
        <v>_</v>
      </c>
      <c r="AK246" s="7" t="str">
        <f>IF('Статистика ВПР 2019'!AK246="","_",IF('Статистика ВПР 2019'!AK246&lt;AK$3-2*AK$296,-2,IF('Статистика ВПР 2019'!AK246&lt;AK$3-AK$296,-1,IF('Статистика ВПР 2019'!AK246&lt;AK$3+AK$296,0,IF('Статистика ВПР 2019'!AK246&lt;AK$3+2*AK$296,1,2)))))</f>
        <v>_</v>
      </c>
      <c r="AL246" s="2">
        <f t="shared" si="3"/>
        <v>35</v>
      </c>
    </row>
    <row r="247" spans="1:38" x14ac:dyDescent="0.25">
      <c r="A247" s="4" t="s">
        <v>114</v>
      </c>
      <c r="B247" s="6" t="s">
        <v>130</v>
      </c>
      <c r="C247" s="7">
        <f>IF('Статистика ВПР 2019'!C247="","_",IF('Статистика ВПР 2019'!C247&lt;C$3-2*C$296,-2,IF('Статистика ВПР 2019'!C247&lt;C$3-C$296,-1,IF('Статистика ВПР 2019'!C247&lt;C$3+C$296,0,IF('Статистика ВПР 2019'!C247&lt;C$3+2*C$296,1,2)))))</f>
        <v>0</v>
      </c>
      <c r="D247" s="7">
        <f>IF('Статистика ВПР 2019'!D247="","_",IF('Статистика ВПР 2019'!D247&lt;D$3-2*D$296,-2,IF('Статистика ВПР 2019'!D247&lt;D$3-D$296,-1,IF('Статистика ВПР 2019'!D247&lt;D$3+D$296,0,IF('Статистика ВПР 2019'!D247&lt;D$3+2*D$296,1,2)))))</f>
        <v>1</v>
      </c>
      <c r="E247" s="7">
        <f>IF('Статистика ВПР 2019'!E247="","_",IF('Статистика ВПР 2019'!E247&lt;E$3-2*E$296,-2,IF('Статистика ВПР 2019'!E247&lt;E$3-E$296,-1,IF('Статистика ВПР 2019'!E247&lt;E$3+E$296,0,IF('Статистика ВПР 2019'!E247&lt;E$3+2*E$296,1,2)))))</f>
        <v>0</v>
      </c>
      <c r="F247" s="7">
        <f>IF('Статистика ВПР 2019'!F247="","_",IF('Статистика ВПР 2019'!F247&lt;F$3-2*F$296,-2,IF('Статистика ВПР 2019'!F247&lt;F$3-F$296,-1,IF('Статистика ВПР 2019'!F247&lt;F$3+F$296,0,IF('Статистика ВПР 2019'!F247&lt;F$3+2*F$296,1,2)))))</f>
        <v>0</v>
      </c>
      <c r="G247" s="7">
        <f>IF('Статистика ВПР 2019'!G247="","_",IF('Статистика ВПР 2019'!G247&lt;G$3-2*G$296,-2,IF('Статистика ВПР 2019'!G247&lt;G$3-G$296,-1,IF('Статистика ВПР 2019'!G247&lt;G$3+G$296,0,IF('Статистика ВПР 2019'!G247&lt;G$3+2*G$296,1,2)))))</f>
        <v>0</v>
      </c>
      <c r="H247" s="7">
        <f>IF('Статистика ВПР 2019'!H247="","_",IF('Статистика ВПР 2019'!H247&lt;H$3-2*H$296,-2,IF('Статистика ВПР 2019'!H247&lt;H$3-H$296,-1,IF('Статистика ВПР 2019'!H247&lt;H$3+H$296,0,IF('Статистика ВПР 2019'!H247&lt;H$3+2*H$296,1,2)))))</f>
        <v>1</v>
      </c>
      <c r="I247" s="7">
        <f>IF('Статистика ВПР 2019'!I247="","_",IF('Статистика ВПР 2019'!I247&lt;I$3-2*I$296,-2,IF('Статистика ВПР 2019'!I247&lt;I$3-I$296,-1,IF('Статистика ВПР 2019'!I247&lt;I$3+I$296,0,IF('Статистика ВПР 2019'!I247&lt;I$3+2*I$296,1,2)))))</f>
        <v>0</v>
      </c>
      <c r="J247" s="7">
        <f>IF('Статистика ВПР 2019'!J247="","_",IF('Статистика ВПР 2019'!J247&lt;J$3-2*J$296,-2,IF('Статистика ВПР 2019'!J247&lt;J$3-J$296,-1,IF('Статистика ВПР 2019'!J247&lt;J$3+J$296,0,IF('Статистика ВПР 2019'!J247&lt;J$3+2*J$296,1,2)))))</f>
        <v>0</v>
      </c>
      <c r="K247" s="7">
        <f>IF('Статистика ВПР 2019'!K247="","_",IF('Статистика ВПР 2019'!K247&lt;K$3-2*K$296,-2,IF('Статистика ВПР 2019'!K247&lt;K$3-K$296,-1,IF('Статистика ВПР 2019'!K247&lt;K$3+K$296,0,IF('Статистика ВПР 2019'!K247&lt;K$3+2*K$296,1,2)))))</f>
        <v>1</v>
      </c>
      <c r="L247" s="7">
        <f>IF('Статистика ВПР 2019'!L247="","_",IF('Статистика ВПР 2019'!L247&lt;L$3-2*L$296,-2,IF('Статистика ВПР 2019'!L247&lt;L$3-L$296,-1,IF('Статистика ВПР 2019'!L247&lt;L$3+L$296,0,IF('Статистика ВПР 2019'!L247&lt;L$3+2*L$296,1,2)))))</f>
        <v>0</v>
      </c>
      <c r="M247" s="7">
        <f>IF('Статистика ВПР 2019'!M247="","_",IF('Статистика ВПР 2019'!M247&lt;M$3-2*M$296,-2,IF('Статистика ВПР 2019'!M247&lt;M$3-M$296,-1,IF('Статистика ВПР 2019'!M247&lt;M$3+M$296,0,IF('Статистика ВПР 2019'!M247&lt;M$3+2*M$296,1,2)))))</f>
        <v>0</v>
      </c>
      <c r="N247" s="7">
        <f>IF('Статистика ВПР 2019'!N247="","_",IF('Статистика ВПР 2019'!N247&lt;N$3-2*N$296,-2,IF('Статистика ВПР 2019'!N247&lt;N$3-N$296,-1,IF('Статистика ВПР 2019'!N247&lt;N$3+N$296,0,IF('Статистика ВПР 2019'!N247&lt;N$3+2*N$296,1,2)))))</f>
        <v>0</v>
      </c>
      <c r="O247" s="7">
        <f>IF('Статистика ВПР 2019'!O247="","_",IF('Статистика ВПР 2019'!O247&lt;O$3-2*O$296,-2,IF('Статистика ВПР 2019'!O247&lt;O$3-O$296,-1,IF('Статистика ВПР 2019'!O247&lt;O$3+O$296,0,IF('Статистика ВПР 2019'!O247&lt;O$3+2*O$296,1,2)))))</f>
        <v>1</v>
      </c>
      <c r="P247" s="7">
        <f>IF('Статистика ВПР 2019'!P247="","_",IF('Статистика ВПР 2019'!P247&lt;P$3-2*P$296,-2,IF('Статистика ВПР 2019'!P247&lt;P$3-P$296,-1,IF('Статистика ВПР 2019'!P247&lt;P$3+P$296,0,IF('Статистика ВПР 2019'!P247&lt;P$3+2*P$296,1,2)))))</f>
        <v>0</v>
      </c>
      <c r="Q247" s="7">
        <f>IF('Статистика ВПР 2019'!Q247="","_",IF('Статистика ВПР 2019'!Q247&lt;Q$3-2*Q$296,-2,IF('Статистика ВПР 2019'!Q247&lt;Q$3-Q$296,-1,IF('Статистика ВПР 2019'!Q247&lt;Q$3+Q$296,0,IF('Статистика ВПР 2019'!Q247&lt;Q$3+2*Q$296,1,2)))))</f>
        <v>1</v>
      </c>
      <c r="R247" s="7" t="str">
        <f>IF('Статистика ВПР 2019'!R247="","_",IF('Статистика ВПР 2019'!R247&lt;R$3-2*R$296,-2,IF('Статистика ВПР 2019'!R247&lt;R$3-R$296,-1,IF('Статистика ВПР 2019'!R247&lt;R$3+R$296,0,IF('Статистика ВПР 2019'!R247&lt;R$3+2*R$296,1,2)))))</f>
        <v>_</v>
      </c>
      <c r="S247" s="7" t="str">
        <f>IF('Статистика ВПР 2019'!S247="","_",IF('Статистика ВПР 2019'!S247&lt;S$3-2*S$296,-2,IF('Статистика ВПР 2019'!S247&lt;S$3-S$296,-1,IF('Статистика ВПР 2019'!S247&lt;S$3+S$296,0,IF('Статистика ВПР 2019'!S247&lt;S$3+2*S$296,1,2)))))</f>
        <v>_</v>
      </c>
      <c r="T247" s="7" t="str">
        <f>IF('Статистика ВПР 2019'!T247="","_",IF('Статистика ВПР 2019'!T247&lt;T$3-2*T$296,-2,IF('Статистика ВПР 2019'!T247&lt;T$3-T$296,-1,IF('Статистика ВПР 2019'!T247&lt;T$3+T$296,0,IF('Статистика ВПР 2019'!T247&lt;T$3+2*T$296,1,2)))))</f>
        <v>_</v>
      </c>
      <c r="U247" s="7">
        <f>IF('Статистика ВПР 2019'!U247="","_",IF('Статистика ВПР 2019'!U247&lt;U$3-2*U$296,-2,IF('Статистика ВПР 2019'!U247&lt;U$3-U$296,-1,IF('Статистика ВПР 2019'!U247&lt;U$3+U$296,0,IF('Статистика ВПР 2019'!U247&lt;U$3+2*U$296,1,2)))))</f>
        <v>0</v>
      </c>
      <c r="V247" s="7">
        <f>IF('Статистика ВПР 2019'!V247="","_",IF('Статистика ВПР 2019'!V247&lt;V$3-2*V$296,-2,IF('Статистика ВПР 2019'!V247&lt;V$3-V$296,-1,IF('Статистика ВПР 2019'!V247&lt;V$3+V$296,0,IF('Статистика ВПР 2019'!V247&lt;V$3+2*V$296,1,2)))))</f>
        <v>2</v>
      </c>
      <c r="W247" s="7" t="str">
        <f>IF('Статистика ВПР 2019'!W247="","_",IF('Статистика ВПР 2019'!W247&lt;W$3-2*W$296,-2,IF('Статистика ВПР 2019'!W247&lt;W$3-W$296,-1,IF('Статистика ВПР 2019'!W247&lt;W$3+W$296,0,IF('Статистика ВПР 2019'!W247&lt;W$3+2*W$296,1,2)))))</f>
        <v>_</v>
      </c>
      <c r="X247" s="7" t="str">
        <f>IF('Статистика ВПР 2019'!X247="","_",IF('Статистика ВПР 2019'!X247&lt;X$3-2*X$296,-2,IF('Статистика ВПР 2019'!X247&lt;X$3-X$296,-1,IF('Статистика ВПР 2019'!X247&lt;X$3+X$296,0,IF('Статистика ВПР 2019'!X247&lt;X$3+2*X$296,1,2)))))</f>
        <v>_</v>
      </c>
      <c r="Y247" s="7" t="str">
        <f>IF('Статистика ВПР 2019'!Y247="","_",IF('Статистика ВПР 2019'!Y247&lt;Y$3-2*Y$296,-2,IF('Статистика ВПР 2019'!Y247&lt;Y$3-Y$296,-1,IF('Статистика ВПР 2019'!Y247&lt;Y$3+Y$296,0,IF('Статистика ВПР 2019'!Y247&lt;Y$3+2*Y$296,1,2)))))</f>
        <v>_</v>
      </c>
      <c r="Z247" s="7" t="str">
        <f>IF('Статистика ВПР 2019'!Z247="","_",IF('Статистика ВПР 2019'!Z247&lt;Z$3-2*Z$296,-2,IF('Статистика ВПР 2019'!Z247&lt;Z$3-Z$296,-1,IF('Статистика ВПР 2019'!Z247&lt;Z$3+Z$296,0,IF('Статистика ВПР 2019'!Z247&lt;Z$3+2*Z$296,1,2)))))</f>
        <v>_</v>
      </c>
      <c r="AA247" s="7">
        <f>IF('Статистика ВПР 2019'!AA247="","_",IF('Статистика ВПР 2019'!AA247&lt;AA$3-2*AA$296,-2,IF('Статистика ВПР 2019'!AA247&lt;AA$3-AA$296,-1,IF('Статистика ВПР 2019'!AA247&lt;AA$3+AA$296,0,IF('Статистика ВПР 2019'!AA247&lt;AA$3+2*AA$296,1,2)))))</f>
        <v>0</v>
      </c>
      <c r="AB247" s="7">
        <f>IF('Статистика ВПР 2019'!AB247="","_",IF('Статистика ВПР 2019'!AB247&lt;AB$3-2*AB$296,-2,IF('Статистика ВПР 2019'!AB247&lt;AB$3-AB$296,-1,IF('Статистика ВПР 2019'!AB247&lt;AB$3+AB$296,0,IF('Статистика ВПР 2019'!AB247&lt;AB$3+2*AB$296,1,2)))))</f>
        <v>1</v>
      </c>
      <c r="AC247" s="7">
        <f>IF('Статистика ВПР 2019'!AC247="","_",IF('Статистика ВПР 2019'!AC247&lt;AC$3-2*AC$296,-2,IF('Статистика ВПР 2019'!AC247&lt;AC$3-AC$296,-1,IF('Статистика ВПР 2019'!AC247&lt;AC$3+AC$296,0,IF('Статистика ВПР 2019'!AC247&lt;AC$3+2*AC$296,1,2)))))</f>
        <v>0</v>
      </c>
      <c r="AD247" s="7">
        <f>IF('Статистика ВПР 2019'!AD247="","_",IF('Статистика ВПР 2019'!AD247&lt;AD$3-2*AD$296,-2,IF('Статистика ВПР 2019'!AD247&lt;AD$3-AD$296,-1,IF('Статистика ВПР 2019'!AD247&lt;AD$3+AD$296,0,IF('Статистика ВПР 2019'!AD247&lt;AD$3+2*AD$296,1,2)))))</f>
        <v>0</v>
      </c>
      <c r="AE247" s="7">
        <f>IF('Статистика ВПР 2019'!AE247="","_",IF('Статистика ВПР 2019'!AE247&lt;AE$3-2*AE$296,-2,IF('Статистика ВПР 2019'!AE247&lt;AE$3-AE$296,-1,IF('Статистика ВПР 2019'!AE247&lt;AE$3+AE$296,0,IF('Статистика ВПР 2019'!AE247&lt;AE$3+2*AE$296,1,2)))))</f>
        <v>0</v>
      </c>
      <c r="AF247" s="7">
        <f>IF('Статистика ВПР 2019'!AF247="","_",IF('Статистика ВПР 2019'!AF247&lt;AF$3-2*AF$296,-2,IF('Статистика ВПР 2019'!AF247&lt;AF$3-AF$296,-1,IF('Статистика ВПР 2019'!AF247&lt;AF$3+AF$296,0,IF('Статистика ВПР 2019'!AF247&lt;AF$3+2*AF$296,1,2)))))</f>
        <v>1</v>
      </c>
      <c r="AG247" s="7" t="str">
        <f>IF('Статистика ВПР 2019'!AG247="","_",IF('Статистика ВПР 2019'!AG247&lt;AG$3-2*AG$296,-2,IF('Статистика ВПР 2019'!AG247&lt;AG$3-AG$296,-1,IF('Статистика ВПР 2019'!AG247&lt;AG$3+AG$296,0,IF('Статистика ВПР 2019'!AG247&lt;AG$3+2*AG$296,1,2)))))</f>
        <v>_</v>
      </c>
      <c r="AH247" s="7" t="str">
        <f>IF('Статистика ВПР 2019'!AH247="","_",IF('Статистика ВПР 2019'!AH247&lt;AH$3-2*AH$296,-2,IF('Статистика ВПР 2019'!AH247&lt;AH$3-AH$296,-1,IF('Статистика ВПР 2019'!AH247&lt;AH$3+AH$296,0,IF('Статистика ВПР 2019'!AH247&lt;AH$3+2*AH$296,1,2)))))</f>
        <v>_</v>
      </c>
      <c r="AI247" s="7" t="str">
        <f>IF('Статистика ВПР 2019'!AI247="","_",IF('Статистика ВПР 2019'!AI247&lt;AI$3-2*AI$296,-2,IF('Статистика ВПР 2019'!AI247&lt;AI$3-AI$296,-1,IF('Статистика ВПР 2019'!AI247&lt;AI$3+AI$296,0,IF('Статистика ВПР 2019'!AI247&lt;AI$3+2*AI$296,1,2)))))</f>
        <v>_</v>
      </c>
      <c r="AJ247" s="7" t="str">
        <f>IF('Статистика ВПР 2019'!AJ247="","_",IF('Статистика ВПР 2019'!AJ247&lt;AJ$3-2*AJ$296,-2,IF('Статистика ВПР 2019'!AJ247&lt;AJ$3-AJ$296,-1,IF('Статистика ВПР 2019'!AJ247&lt;AJ$3+AJ$296,0,IF('Статистика ВПР 2019'!AJ247&lt;AJ$3+2*AJ$296,1,2)))))</f>
        <v>_</v>
      </c>
      <c r="AK247" s="7" t="str">
        <f>IF('Статистика ВПР 2019'!AK247="","_",IF('Статистика ВПР 2019'!AK247&lt;AK$3-2*AK$296,-2,IF('Статистика ВПР 2019'!AK247&lt;AK$3-AK$296,-1,IF('Статистика ВПР 2019'!AK247&lt;AK$3+AK$296,0,IF('Статистика ВПР 2019'!AK247&lt;AK$3+2*AK$296,1,2)))))</f>
        <v>_</v>
      </c>
      <c r="AL247" s="2">
        <f t="shared" si="3"/>
        <v>35</v>
      </c>
    </row>
    <row r="248" spans="1:38" x14ac:dyDescent="0.25">
      <c r="A248" s="4" t="s">
        <v>114</v>
      </c>
      <c r="B248" s="6" t="s">
        <v>263</v>
      </c>
      <c r="C248" s="7">
        <f>IF('Статистика ВПР 2019'!C248="","_",IF('Статистика ВПР 2019'!C248&lt;C$3-2*C$296,-2,IF('Статистика ВПР 2019'!C248&lt;C$3-C$296,-1,IF('Статистика ВПР 2019'!C248&lt;C$3+C$296,0,IF('Статистика ВПР 2019'!C248&lt;C$3+2*C$296,1,2)))))</f>
        <v>0</v>
      </c>
      <c r="D248" s="7">
        <f>IF('Статистика ВПР 2019'!D248="","_",IF('Статистика ВПР 2019'!D248&lt;D$3-2*D$296,-2,IF('Статистика ВПР 2019'!D248&lt;D$3-D$296,-1,IF('Статистика ВПР 2019'!D248&lt;D$3+D$296,0,IF('Статистика ВПР 2019'!D248&lt;D$3+2*D$296,1,2)))))</f>
        <v>0</v>
      </c>
      <c r="E248" s="7">
        <f>IF('Статистика ВПР 2019'!E248="","_",IF('Статистика ВПР 2019'!E248&lt;E$3-2*E$296,-2,IF('Статистика ВПР 2019'!E248&lt;E$3-E$296,-1,IF('Статистика ВПР 2019'!E248&lt;E$3+E$296,0,IF('Статистика ВПР 2019'!E248&lt;E$3+2*E$296,1,2)))))</f>
        <v>0</v>
      </c>
      <c r="F248" s="7">
        <f>IF('Статистика ВПР 2019'!F248="","_",IF('Статистика ВПР 2019'!F248&lt;F$3-2*F$296,-2,IF('Статистика ВПР 2019'!F248&lt;F$3-F$296,-1,IF('Статистика ВПР 2019'!F248&lt;F$3+F$296,0,IF('Статистика ВПР 2019'!F248&lt;F$3+2*F$296,1,2)))))</f>
        <v>0</v>
      </c>
      <c r="G248" s="7">
        <f>IF('Статистика ВПР 2019'!G248="","_",IF('Статистика ВПР 2019'!G248&lt;G$3-2*G$296,-2,IF('Статистика ВПР 2019'!G248&lt;G$3-G$296,-1,IF('Статистика ВПР 2019'!G248&lt;G$3+G$296,0,IF('Статистика ВПР 2019'!G248&lt;G$3+2*G$296,1,2)))))</f>
        <v>0</v>
      </c>
      <c r="H248" s="7">
        <f>IF('Статистика ВПР 2019'!H248="","_",IF('Статистика ВПР 2019'!H248&lt;H$3-2*H$296,-2,IF('Статистика ВПР 2019'!H248&lt;H$3-H$296,-1,IF('Статистика ВПР 2019'!H248&lt;H$3+H$296,0,IF('Статистика ВПР 2019'!H248&lt;H$3+2*H$296,1,2)))))</f>
        <v>0</v>
      </c>
      <c r="I248" s="7">
        <f>IF('Статистика ВПР 2019'!I248="","_",IF('Статистика ВПР 2019'!I248&lt;I$3-2*I$296,-2,IF('Статистика ВПР 2019'!I248&lt;I$3-I$296,-1,IF('Статистика ВПР 2019'!I248&lt;I$3+I$296,0,IF('Статистика ВПР 2019'!I248&lt;I$3+2*I$296,1,2)))))</f>
        <v>0</v>
      </c>
      <c r="J248" s="7">
        <f>IF('Статистика ВПР 2019'!J248="","_",IF('Статистика ВПР 2019'!J248&lt;J$3-2*J$296,-2,IF('Статистика ВПР 2019'!J248&lt;J$3-J$296,-1,IF('Статистика ВПР 2019'!J248&lt;J$3+J$296,0,IF('Статистика ВПР 2019'!J248&lt;J$3+2*J$296,1,2)))))</f>
        <v>0</v>
      </c>
      <c r="K248" s="7">
        <f>IF('Статистика ВПР 2019'!K248="","_",IF('Статистика ВПР 2019'!K248&lt;K$3-2*K$296,-2,IF('Статистика ВПР 2019'!K248&lt;K$3-K$296,-1,IF('Статистика ВПР 2019'!K248&lt;K$3+K$296,0,IF('Статистика ВПР 2019'!K248&lt;K$3+2*K$296,1,2)))))</f>
        <v>0</v>
      </c>
      <c r="L248" s="7">
        <f>IF('Статистика ВПР 2019'!L248="","_",IF('Статистика ВПР 2019'!L248&lt;L$3-2*L$296,-2,IF('Статистика ВПР 2019'!L248&lt;L$3-L$296,-1,IF('Статистика ВПР 2019'!L248&lt;L$3+L$296,0,IF('Статистика ВПР 2019'!L248&lt;L$3+2*L$296,1,2)))))</f>
        <v>0</v>
      </c>
      <c r="M248" s="7">
        <f>IF('Статистика ВПР 2019'!M248="","_",IF('Статистика ВПР 2019'!M248&lt;M$3-2*M$296,-2,IF('Статистика ВПР 2019'!M248&lt;M$3-M$296,-1,IF('Статистика ВПР 2019'!M248&lt;M$3+M$296,0,IF('Статистика ВПР 2019'!M248&lt;M$3+2*M$296,1,2)))))</f>
        <v>0</v>
      </c>
      <c r="N248" s="7">
        <f>IF('Статистика ВПР 2019'!N248="","_",IF('Статистика ВПР 2019'!N248&lt;N$3-2*N$296,-2,IF('Статистика ВПР 2019'!N248&lt;N$3-N$296,-1,IF('Статистика ВПР 2019'!N248&lt;N$3+N$296,0,IF('Статистика ВПР 2019'!N248&lt;N$3+2*N$296,1,2)))))</f>
        <v>0</v>
      </c>
      <c r="O248" s="7">
        <f>IF('Статистика ВПР 2019'!O248="","_",IF('Статистика ВПР 2019'!O248&lt;O$3-2*O$296,-2,IF('Статистика ВПР 2019'!O248&lt;O$3-O$296,-1,IF('Статистика ВПР 2019'!O248&lt;O$3+O$296,0,IF('Статистика ВПР 2019'!O248&lt;O$3+2*O$296,1,2)))))</f>
        <v>0</v>
      </c>
      <c r="P248" s="7">
        <f>IF('Статистика ВПР 2019'!P248="","_",IF('Статистика ВПР 2019'!P248&lt;P$3-2*P$296,-2,IF('Статистика ВПР 2019'!P248&lt;P$3-P$296,-1,IF('Статистика ВПР 2019'!P248&lt;P$3+P$296,0,IF('Статистика ВПР 2019'!P248&lt;P$3+2*P$296,1,2)))))</f>
        <v>0</v>
      </c>
      <c r="Q248" s="7">
        <f>IF('Статистика ВПР 2019'!Q248="","_",IF('Статистика ВПР 2019'!Q248&lt;Q$3-2*Q$296,-2,IF('Статистика ВПР 2019'!Q248&lt;Q$3-Q$296,-1,IF('Статистика ВПР 2019'!Q248&lt;Q$3+Q$296,0,IF('Статистика ВПР 2019'!Q248&lt;Q$3+2*Q$296,1,2)))))</f>
        <v>0</v>
      </c>
      <c r="R248" s="7">
        <f>IF('Статистика ВПР 2019'!R248="","_",IF('Статистика ВПР 2019'!R248&lt;R$3-2*R$296,-2,IF('Статистика ВПР 2019'!R248&lt;R$3-R$296,-1,IF('Статистика ВПР 2019'!R248&lt;R$3+R$296,0,IF('Статистика ВПР 2019'!R248&lt;R$3+2*R$296,1,2)))))</f>
        <v>0</v>
      </c>
      <c r="S248" s="7">
        <f>IF('Статистика ВПР 2019'!S248="","_",IF('Статистика ВПР 2019'!S248&lt;S$3-2*S$296,-2,IF('Статистика ВПР 2019'!S248&lt;S$3-S$296,-1,IF('Статистика ВПР 2019'!S248&lt;S$3+S$296,0,IF('Статистика ВПР 2019'!S248&lt;S$3+2*S$296,1,2)))))</f>
        <v>0</v>
      </c>
      <c r="T248" s="7">
        <f>IF('Статистика ВПР 2019'!T248="","_",IF('Статистика ВПР 2019'!T248&lt;T$3-2*T$296,-2,IF('Статистика ВПР 2019'!T248&lt;T$3-T$296,-1,IF('Статистика ВПР 2019'!T248&lt;T$3+T$296,0,IF('Статистика ВПР 2019'!T248&lt;T$3+2*T$296,1,2)))))</f>
        <v>0</v>
      </c>
      <c r="U248" s="7">
        <f>IF('Статистика ВПР 2019'!U248="","_",IF('Статистика ВПР 2019'!U248&lt;U$3-2*U$296,-2,IF('Статистика ВПР 2019'!U248&lt;U$3-U$296,-1,IF('Статистика ВПР 2019'!U248&lt;U$3+U$296,0,IF('Статистика ВПР 2019'!U248&lt;U$3+2*U$296,1,2)))))</f>
        <v>0</v>
      </c>
      <c r="V248" s="7">
        <f>IF('Статистика ВПР 2019'!V248="","_",IF('Статистика ВПР 2019'!V248&lt;V$3-2*V$296,-2,IF('Статистика ВПР 2019'!V248&lt;V$3-V$296,-1,IF('Статистика ВПР 2019'!V248&lt;V$3+V$296,0,IF('Статистика ВПР 2019'!V248&lt;V$3+2*V$296,1,2)))))</f>
        <v>0</v>
      </c>
      <c r="W248" s="7">
        <f>IF('Статистика ВПР 2019'!W248="","_",IF('Статистика ВПР 2019'!W248&lt;W$3-2*W$296,-2,IF('Статистика ВПР 2019'!W248&lt;W$3-W$296,-1,IF('Статистика ВПР 2019'!W248&lt;W$3+W$296,0,IF('Статистика ВПР 2019'!W248&lt;W$3+2*W$296,1,2)))))</f>
        <v>0</v>
      </c>
      <c r="X248" s="7" t="str">
        <f>IF('Статистика ВПР 2019'!X248="","_",IF('Статистика ВПР 2019'!X248&lt;X$3-2*X$296,-2,IF('Статистика ВПР 2019'!X248&lt;X$3-X$296,-1,IF('Статистика ВПР 2019'!X248&lt;X$3+X$296,0,IF('Статистика ВПР 2019'!X248&lt;X$3+2*X$296,1,2)))))</f>
        <v>_</v>
      </c>
      <c r="Y248" s="7" t="str">
        <f>IF('Статистика ВПР 2019'!Y248="","_",IF('Статистика ВПР 2019'!Y248&lt;Y$3-2*Y$296,-2,IF('Статистика ВПР 2019'!Y248&lt;Y$3-Y$296,-1,IF('Статистика ВПР 2019'!Y248&lt;Y$3+Y$296,0,IF('Статистика ВПР 2019'!Y248&lt;Y$3+2*Y$296,1,2)))))</f>
        <v>_</v>
      </c>
      <c r="Z248" s="7" t="str">
        <f>IF('Статистика ВПР 2019'!Z248="","_",IF('Статистика ВПР 2019'!Z248&lt;Z$3-2*Z$296,-2,IF('Статистика ВПР 2019'!Z248&lt;Z$3-Z$296,-1,IF('Статистика ВПР 2019'!Z248&lt;Z$3+Z$296,0,IF('Статистика ВПР 2019'!Z248&lt;Z$3+2*Z$296,1,2)))))</f>
        <v>_</v>
      </c>
      <c r="AA248" s="7">
        <f>IF('Статистика ВПР 2019'!AA248="","_",IF('Статистика ВПР 2019'!AA248&lt;AA$3-2*AA$296,-2,IF('Статистика ВПР 2019'!AA248&lt;AA$3-AA$296,-1,IF('Статистика ВПР 2019'!AA248&lt;AA$3+AA$296,0,IF('Статистика ВПР 2019'!AA248&lt;AA$3+2*AA$296,1,2)))))</f>
        <v>0</v>
      </c>
      <c r="AB248" s="7">
        <f>IF('Статистика ВПР 2019'!AB248="","_",IF('Статистика ВПР 2019'!AB248&lt;AB$3-2*AB$296,-2,IF('Статистика ВПР 2019'!AB248&lt;AB$3-AB$296,-1,IF('Статистика ВПР 2019'!AB248&lt;AB$3+AB$296,0,IF('Статистика ВПР 2019'!AB248&lt;AB$3+2*AB$296,1,2)))))</f>
        <v>-1</v>
      </c>
      <c r="AC248" s="7">
        <f>IF('Статистика ВПР 2019'!AC248="","_",IF('Статистика ВПР 2019'!AC248&lt;AC$3-2*AC$296,-2,IF('Статистика ВПР 2019'!AC248&lt;AC$3-AC$296,-1,IF('Статистика ВПР 2019'!AC248&lt;AC$3+AC$296,0,IF('Статистика ВПР 2019'!AC248&lt;AC$3+2*AC$296,1,2)))))</f>
        <v>-1</v>
      </c>
      <c r="AD248" s="7">
        <f>IF('Статистика ВПР 2019'!AD248="","_",IF('Статистика ВПР 2019'!AD248&lt;AD$3-2*AD$296,-2,IF('Статистика ВПР 2019'!AD248&lt;AD$3-AD$296,-1,IF('Статистика ВПР 2019'!AD248&lt;AD$3+AD$296,0,IF('Статистика ВПР 2019'!AD248&lt;AD$3+2*AD$296,1,2)))))</f>
        <v>0</v>
      </c>
      <c r="AE248" s="7">
        <f>IF('Статистика ВПР 2019'!AE248="","_",IF('Статистика ВПР 2019'!AE248&lt;AE$3-2*AE$296,-2,IF('Статистика ВПР 2019'!AE248&lt;AE$3-AE$296,-1,IF('Статистика ВПР 2019'!AE248&lt;AE$3+AE$296,0,IF('Статистика ВПР 2019'!AE248&lt;AE$3+2*AE$296,1,2)))))</f>
        <v>0</v>
      </c>
      <c r="AF248" s="7">
        <f>IF('Статистика ВПР 2019'!AF248="","_",IF('Статистика ВПР 2019'!AF248&lt;AF$3-2*AF$296,-2,IF('Статистика ВПР 2019'!AF248&lt;AF$3-AF$296,-1,IF('Статистика ВПР 2019'!AF248&lt;AF$3+AF$296,0,IF('Статистика ВПР 2019'!AF248&lt;AF$3+2*AF$296,1,2)))))</f>
        <v>0</v>
      </c>
      <c r="AG248" s="7" t="str">
        <f>IF('Статистика ВПР 2019'!AG248="","_",IF('Статистика ВПР 2019'!AG248&lt;AG$3-2*AG$296,-2,IF('Статистика ВПР 2019'!AG248&lt;AG$3-AG$296,-1,IF('Статистика ВПР 2019'!AG248&lt;AG$3+AG$296,0,IF('Статистика ВПР 2019'!AG248&lt;AG$3+2*AG$296,1,2)))))</f>
        <v>_</v>
      </c>
      <c r="AH248" s="7" t="str">
        <f>IF('Статистика ВПР 2019'!AH248="","_",IF('Статистика ВПР 2019'!AH248&lt;AH$3-2*AH$296,-2,IF('Статистика ВПР 2019'!AH248&lt;AH$3-AH$296,-1,IF('Статистика ВПР 2019'!AH248&lt;AH$3+AH$296,0,IF('Статистика ВПР 2019'!AH248&lt;AH$3+2*AH$296,1,2)))))</f>
        <v>_</v>
      </c>
      <c r="AI248" s="7" t="str">
        <f>IF('Статистика ВПР 2019'!AI248="","_",IF('Статистика ВПР 2019'!AI248&lt;AI$3-2*AI$296,-2,IF('Статистика ВПР 2019'!AI248&lt;AI$3-AI$296,-1,IF('Статистика ВПР 2019'!AI248&lt;AI$3+AI$296,0,IF('Статистика ВПР 2019'!AI248&lt;AI$3+2*AI$296,1,2)))))</f>
        <v>_</v>
      </c>
      <c r="AJ248" s="7" t="str">
        <f>IF('Статистика ВПР 2019'!AJ248="","_",IF('Статистика ВПР 2019'!AJ248&lt;AJ$3-2*AJ$296,-2,IF('Статистика ВПР 2019'!AJ248&lt;AJ$3-AJ$296,-1,IF('Статистика ВПР 2019'!AJ248&lt;AJ$3+AJ$296,0,IF('Статистика ВПР 2019'!AJ248&lt;AJ$3+2*AJ$296,1,2)))))</f>
        <v>_</v>
      </c>
      <c r="AK248" s="7" t="str">
        <f>IF('Статистика ВПР 2019'!AK248="","_",IF('Статистика ВПР 2019'!AK248&lt;AK$3-2*AK$296,-2,IF('Статистика ВПР 2019'!AK248&lt;AK$3-AK$296,-1,IF('Статистика ВПР 2019'!AK248&lt;AK$3+AK$296,0,IF('Статистика ВПР 2019'!AK248&lt;AK$3+2*AK$296,1,2)))))</f>
        <v>_</v>
      </c>
      <c r="AL248" s="2">
        <f t="shared" si="3"/>
        <v>35</v>
      </c>
    </row>
    <row r="249" spans="1:38" x14ac:dyDescent="0.25">
      <c r="A249" s="4" t="s">
        <v>114</v>
      </c>
      <c r="B249" s="6" t="s">
        <v>117</v>
      </c>
      <c r="C249" s="7">
        <f>IF('Статистика ВПР 2019'!C249="","_",IF('Статистика ВПР 2019'!C249&lt;C$3-2*C$296,-2,IF('Статистика ВПР 2019'!C249&lt;C$3-C$296,-1,IF('Статистика ВПР 2019'!C249&lt;C$3+C$296,0,IF('Статистика ВПР 2019'!C249&lt;C$3+2*C$296,1,2)))))</f>
        <v>0</v>
      </c>
      <c r="D249" s="7">
        <f>IF('Статистика ВПР 2019'!D249="","_",IF('Статистика ВПР 2019'!D249&lt;D$3-2*D$296,-2,IF('Статистика ВПР 2019'!D249&lt;D$3-D$296,-1,IF('Статистика ВПР 2019'!D249&lt;D$3+D$296,0,IF('Статистика ВПР 2019'!D249&lt;D$3+2*D$296,1,2)))))</f>
        <v>0</v>
      </c>
      <c r="E249" s="7">
        <f>IF('Статистика ВПР 2019'!E249="","_",IF('Статистика ВПР 2019'!E249&lt;E$3-2*E$296,-2,IF('Статистика ВПР 2019'!E249&lt;E$3-E$296,-1,IF('Статистика ВПР 2019'!E249&lt;E$3+E$296,0,IF('Статистика ВПР 2019'!E249&lt;E$3+2*E$296,1,2)))))</f>
        <v>0</v>
      </c>
      <c r="F249" s="7">
        <f>IF('Статистика ВПР 2019'!F249="","_",IF('Статистика ВПР 2019'!F249&lt;F$3-2*F$296,-2,IF('Статистика ВПР 2019'!F249&lt;F$3-F$296,-1,IF('Статистика ВПР 2019'!F249&lt;F$3+F$296,0,IF('Статистика ВПР 2019'!F249&lt;F$3+2*F$296,1,2)))))</f>
        <v>0</v>
      </c>
      <c r="G249" s="7">
        <f>IF('Статистика ВПР 2019'!G249="","_",IF('Статистика ВПР 2019'!G249&lt;G$3-2*G$296,-2,IF('Статистика ВПР 2019'!G249&lt;G$3-G$296,-1,IF('Статистика ВПР 2019'!G249&lt;G$3+G$296,0,IF('Статистика ВПР 2019'!G249&lt;G$3+2*G$296,1,2)))))</f>
        <v>0</v>
      </c>
      <c r="H249" s="7">
        <f>IF('Статистика ВПР 2019'!H249="","_",IF('Статистика ВПР 2019'!H249&lt;H$3-2*H$296,-2,IF('Статистика ВПР 2019'!H249&lt;H$3-H$296,-1,IF('Статистика ВПР 2019'!H249&lt;H$3+H$296,0,IF('Статистика ВПР 2019'!H249&lt;H$3+2*H$296,1,2)))))</f>
        <v>0</v>
      </c>
      <c r="I249" s="7">
        <f>IF('Статистика ВПР 2019'!I249="","_",IF('Статистика ВПР 2019'!I249&lt;I$3-2*I$296,-2,IF('Статистика ВПР 2019'!I249&lt;I$3-I$296,-1,IF('Статистика ВПР 2019'!I249&lt;I$3+I$296,0,IF('Статистика ВПР 2019'!I249&lt;I$3+2*I$296,1,2)))))</f>
        <v>0</v>
      </c>
      <c r="J249" s="7">
        <f>IF('Статистика ВПР 2019'!J249="","_",IF('Статистика ВПР 2019'!J249&lt;J$3-2*J$296,-2,IF('Статистика ВПР 2019'!J249&lt;J$3-J$296,-1,IF('Статистика ВПР 2019'!J249&lt;J$3+J$296,0,IF('Статистика ВПР 2019'!J249&lt;J$3+2*J$296,1,2)))))</f>
        <v>0</v>
      </c>
      <c r="K249" s="7">
        <f>IF('Статистика ВПР 2019'!K249="","_",IF('Статистика ВПР 2019'!K249&lt;K$3-2*K$296,-2,IF('Статистика ВПР 2019'!K249&lt;K$3-K$296,-1,IF('Статистика ВПР 2019'!K249&lt;K$3+K$296,0,IF('Статистика ВПР 2019'!K249&lt;K$3+2*K$296,1,2)))))</f>
        <v>0</v>
      </c>
      <c r="L249" s="7">
        <f>IF('Статистика ВПР 2019'!L249="","_",IF('Статистика ВПР 2019'!L249&lt;L$3-2*L$296,-2,IF('Статистика ВПР 2019'!L249&lt;L$3-L$296,-1,IF('Статистика ВПР 2019'!L249&lt;L$3+L$296,0,IF('Статистика ВПР 2019'!L249&lt;L$3+2*L$296,1,2)))))</f>
        <v>0</v>
      </c>
      <c r="M249" s="7">
        <f>IF('Статистика ВПР 2019'!M249="","_",IF('Статистика ВПР 2019'!M249&lt;M$3-2*M$296,-2,IF('Статистика ВПР 2019'!M249&lt;M$3-M$296,-1,IF('Статистика ВПР 2019'!M249&lt;M$3+M$296,0,IF('Статистика ВПР 2019'!M249&lt;M$3+2*M$296,1,2)))))</f>
        <v>1</v>
      </c>
      <c r="N249" s="7">
        <f>IF('Статистика ВПР 2019'!N249="","_",IF('Статистика ВПР 2019'!N249&lt;N$3-2*N$296,-2,IF('Статистика ВПР 2019'!N249&lt;N$3-N$296,-1,IF('Статистика ВПР 2019'!N249&lt;N$3+N$296,0,IF('Статистика ВПР 2019'!N249&lt;N$3+2*N$296,1,2)))))</f>
        <v>0</v>
      </c>
      <c r="O249" s="7">
        <f>IF('Статистика ВПР 2019'!O249="","_",IF('Статистика ВПР 2019'!O249&lt;O$3-2*O$296,-2,IF('Статистика ВПР 2019'!O249&lt;O$3-O$296,-1,IF('Статистика ВПР 2019'!O249&lt;O$3+O$296,0,IF('Статистика ВПР 2019'!O249&lt;O$3+2*O$296,1,2)))))</f>
        <v>0</v>
      </c>
      <c r="P249" s="7">
        <f>IF('Статистика ВПР 2019'!P249="","_",IF('Статистика ВПР 2019'!P249&lt;P$3-2*P$296,-2,IF('Статистика ВПР 2019'!P249&lt;P$3-P$296,-1,IF('Статистика ВПР 2019'!P249&lt;P$3+P$296,0,IF('Статистика ВПР 2019'!P249&lt;P$3+2*P$296,1,2)))))</f>
        <v>0</v>
      </c>
      <c r="Q249" s="7">
        <f>IF('Статистика ВПР 2019'!Q249="","_",IF('Статистика ВПР 2019'!Q249&lt;Q$3-2*Q$296,-2,IF('Статистика ВПР 2019'!Q249&lt;Q$3-Q$296,-1,IF('Статистика ВПР 2019'!Q249&lt;Q$3+Q$296,0,IF('Статистика ВПР 2019'!Q249&lt;Q$3+2*Q$296,1,2)))))</f>
        <v>0</v>
      </c>
      <c r="R249" s="7">
        <f>IF('Статистика ВПР 2019'!R249="","_",IF('Статистика ВПР 2019'!R249&lt;R$3-2*R$296,-2,IF('Статистика ВПР 2019'!R249&lt;R$3-R$296,-1,IF('Статистика ВПР 2019'!R249&lt;R$3+R$296,0,IF('Статистика ВПР 2019'!R249&lt;R$3+2*R$296,1,2)))))</f>
        <v>0</v>
      </c>
      <c r="S249" s="7">
        <f>IF('Статистика ВПР 2019'!S249="","_",IF('Статистика ВПР 2019'!S249&lt;S$3-2*S$296,-2,IF('Статистика ВПР 2019'!S249&lt;S$3-S$296,-1,IF('Статистика ВПР 2019'!S249&lt;S$3+S$296,0,IF('Статистика ВПР 2019'!S249&lt;S$3+2*S$296,1,2)))))</f>
        <v>1</v>
      </c>
      <c r="T249" s="7">
        <f>IF('Статистика ВПР 2019'!T249="","_",IF('Статистика ВПР 2019'!T249&lt;T$3-2*T$296,-2,IF('Статистика ВПР 2019'!T249&lt;T$3-T$296,-1,IF('Статистика ВПР 2019'!T249&lt;T$3+T$296,0,IF('Статистика ВПР 2019'!T249&lt;T$3+2*T$296,1,2)))))</f>
        <v>1</v>
      </c>
      <c r="U249" s="7">
        <f>IF('Статистика ВПР 2019'!U249="","_",IF('Статистика ВПР 2019'!U249&lt;U$3-2*U$296,-2,IF('Статистика ВПР 2019'!U249&lt;U$3-U$296,-1,IF('Статистика ВПР 2019'!U249&lt;U$3+U$296,0,IF('Статистика ВПР 2019'!U249&lt;U$3+2*U$296,1,2)))))</f>
        <v>0</v>
      </c>
      <c r="V249" s="7">
        <f>IF('Статистика ВПР 2019'!V249="","_",IF('Статистика ВПР 2019'!V249&lt;V$3-2*V$296,-2,IF('Статистика ВПР 2019'!V249&lt;V$3-V$296,-1,IF('Статистика ВПР 2019'!V249&lt;V$3+V$296,0,IF('Статистика ВПР 2019'!V249&lt;V$3+2*V$296,1,2)))))</f>
        <v>1</v>
      </c>
      <c r="W249" s="7">
        <f>IF('Статистика ВПР 2019'!W249="","_",IF('Статистика ВПР 2019'!W249&lt;W$3-2*W$296,-2,IF('Статистика ВПР 2019'!W249&lt;W$3-W$296,-1,IF('Статистика ВПР 2019'!W249&lt;W$3+W$296,0,IF('Статистика ВПР 2019'!W249&lt;W$3+2*W$296,1,2)))))</f>
        <v>0</v>
      </c>
      <c r="X249" s="7" t="str">
        <f>IF('Статистика ВПР 2019'!X249="","_",IF('Статистика ВПР 2019'!X249&lt;X$3-2*X$296,-2,IF('Статистика ВПР 2019'!X249&lt;X$3-X$296,-1,IF('Статистика ВПР 2019'!X249&lt;X$3+X$296,0,IF('Статистика ВПР 2019'!X249&lt;X$3+2*X$296,1,2)))))</f>
        <v>_</v>
      </c>
      <c r="Y249" s="7" t="str">
        <f>IF('Статистика ВПР 2019'!Y249="","_",IF('Статистика ВПР 2019'!Y249&lt;Y$3-2*Y$296,-2,IF('Статистика ВПР 2019'!Y249&lt;Y$3-Y$296,-1,IF('Статистика ВПР 2019'!Y249&lt;Y$3+Y$296,0,IF('Статистика ВПР 2019'!Y249&lt;Y$3+2*Y$296,1,2)))))</f>
        <v>_</v>
      </c>
      <c r="Z249" s="7" t="str">
        <f>IF('Статистика ВПР 2019'!Z249="","_",IF('Статистика ВПР 2019'!Z249&lt;Z$3-2*Z$296,-2,IF('Статистика ВПР 2019'!Z249&lt;Z$3-Z$296,-1,IF('Статистика ВПР 2019'!Z249&lt;Z$3+Z$296,0,IF('Статистика ВПР 2019'!Z249&lt;Z$3+2*Z$296,1,2)))))</f>
        <v>_</v>
      </c>
      <c r="AA249" s="7">
        <f>IF('Статистика ВПР 2019'!AA249="","_",IF('Статистика ВПР 2019'!AA249&lt;AA$3-2*AA$296,-2,IF('Статистика ВПР 2019'!AA249&lt;AA$3-AA$296,-1,IF('Статистика ВПР 2019'!AA249&lt;AA$3+AA$296,0,IF('Статистика ВПР 2019'!AA249&lt;AA$3+2*AA$296,1,2)))))</f>
        <v>0</v>
      </c>
      <c r="AB249" s="7">
        <f>IF('Статистика ВПР 2019'!AB249="","_",IF('Статистика ВПР 2019'!AB249&lt;AB$3-2*AB$296,-2,IF('Статистика ВПР 2019'!AB249&lt;AB$3-AB$296,-1,IF('Статистика ВПР 2019'!AB249&lt;AB$3+AB$296,0,IF('Статистика ВПР 2019'!AB249&lt;AB$3+2*AB$296,1,2)))))</f>
        <v>0</v>
      </c>
      <c r="AC249" s="7">
        <f>IF('Статистика ВПР 2019'!AC249="","_",IF('Статистика ВПР 2019'!AC249&lt;AC$3-2*AC$296,-2,IF('Статистика ВПР 2019'!AC249&lt;AC$3-AC$296,-1,IF('Статистика ВПР 2019'!AC249&lt;AC$3+AC$296,0,IF('Статистика ВПР 2019'!AC249&lt;AC$3+2*AC$296,1,2)))))</f>
        <v>0</v>
      </c>
      <c r="AD249" s="7">
        <f>IF('Статистика ВПР 2019'!AD249="","_",IF('Статистика ВПР 2019'!AD249&lt;AD$3-2*AD$296,-2,IF('Статистика ВПР 2019'!AD249&lt;AD$3-AD$296,-1,IF('Статистика ВПР 2019'!AD249&lt;AD$3+AD$296,0,IF('Статистика ВПР 2019'!AD249&lt;AD$3+2*AD$296,1,2)))))</f>
        <v>1</v>
      </c>
      <c r="AE249" s="7">
        <f>IF('Статистика ВПР 2019'!AE249="","_",IF('Статистика ВПР 2019'!AE249&lt;AE$3-2*AE$296,-2,IF('Статистика ВПР 2019'!AE249&lt;AE$3-AE$296,-1,IF('Статистика ВПР 2019'!AE249&lt;AE$3+AE$296,0,IF('Статистика ВПР 2019'!AE249&lt;AE$3+2*AE$296,1,2)))))</f>
        <v>0</v>
      </c>
      <c r="AF249" s="7">
        <f>IF('Статистика ВПР 2019'!AF249="","_",IF('Статистика ВПР 2019'!AF249&lt;AF$3-2*AF$296,-2,IF('Статистика ВПР 2019'!AF249&lt;AF$3-AF$296,-1,IF('Статистика ВПР 2019'!AF249&lt;AF$3+AF$296,0,IF('Статистика ВПР 2019'!AF249&lt;AF$3+2*AF$296,1,2)))))</f>
        <v>1</v>
      </c>
      <c r="AG249" s="7" t="str">
        <f>IF('Статистика ВПР 2019'!AG249="","_",IF('Статистика ВПР 2019'!AG249&lt;AG$3-2*AG$296,-2,IF('Статистика ВПР 2019'!AG249&lt;AG$3-AG$296,-1,IF('Статистика ВПР 2019'!AG249&lt;AG$3+AG$296,0,IF('Статистика ВПР 2019'!AG249&lt;AG$3+2*AG$296,1,2)))))</f>
        <v>_</v>
      </c>
      <c r="AH249" s="7" t="str">
        <f>IF('Статистика ВПР 2019'!AH249="","_",IF('Статистика ВПР 2019'!AH249&lt;AH$3-2*AH$296,-2,IF('Статистика ВПР 2019'!AH249&lt;AH$3-AH$296,-1,IF('Статистика ВПР 2019'!AH249&lt;AH$3+AH$296,0,IF('Статистика ВПР 2019'!AH249&lt;AH$3+2*AH$296,1,2)))))</f>
        <v>_</v>
      </c>
      <c r="AI249" s="7" t="str">
        <f>IF('Статистика ВПР 2019'!AI249="","_",IF('Статистика ВПР 2019'!AI249&lt;AI$3-2*AI$296,-2,IF('Статистика ВПР 2019'!AI249&lt;AI$3-AI$296,-1,IF('Статистика ВПР 2019'!AI249&lt;AI$3+AI$296,0,IF('Статистика ВПР 2019'!AI249&lt;AI$3+2*AI$296,1,2)))))</f>
        <v>_</v>
      </c>
      <c r="AJ249" s="7" t="str">
        <f>IF('Статистика ВПР 2019'!AJ249="","_",IF('Статистика ВПР 2019'!AJ249&lt;AJ$3-2*AJ$296,-2,IF('Статистика ВПР 2019'!AJ249&lt;AJ$3-AJ$296,-1,IF('Статистика ВПР 2019'!AJ249&lt;AJ$3+AJ$296,0,IF('Статистика ВПР 2019'!AJ249&lt;AJ$3+2*AJ$296,1,2)))))</f>
        <v>_</v>
      </c>
      <c r="AK249" s="7" t="str">
        <f>IF('Статистика ВПР 2019'!AK249="","_",IF('Статистика ВПР 2019'!AK249&lt;AK$3-2*AK$296,-2,IF('Статистика ВПР 2019'!AK249&lt;AK$3-AK$296,-1,IF('Статистика ВПР 2019'!AK249&lt;AK$3+AK$296,0,IF('Статистика ВПР 2019'!AK249&lt;AK$3+2*AK$296,1,2)))))</f>
        <v>_</v>
      </c>
      <c r="AL249" s="2">
        <f t="shared" si="3"/>
        <v>35</v>
      </c>
    </row>
    <row r="250" spans="1:38" x14ac:dyDescent="0.25">
      <c r="A250" s="4" t="s">
        <v>114</v>
      </c>
      <c r="B250" s="6" t="s">
        <v>131</v>
      </c>
      <c r="C250" s="7">
        <f>IF('Статистика ВПР 2019'!C250="","_",IF('Статистика ВПР 2019'!C250&lt;C$3-2*C$296,-2,IF('Статистика ВПР 2019'!C250&lt;C$3-C$296,-1,IF('Статистика ВПР 2019'!C250&lt;C$3+C$296,0,IF('Статистика ВПР 2019'!C250&lt;C$3+2*C$296,1,2)))))</f>
        <v>1</v>
      </c>
      <c r="D250" s="7">
        <f>IF('Статистика ВПР 2019'!D250="","_",IF('Статистика ВПР 2019'!D250&lt;D$3-2*D$296,-2,IF('Статистика ВПР 2019'!D250&lt;D$3-D$296,-1,IF('Статистика ВПР 2019'!D250&lt;D$3+D$296,0,IF('Статистика ВПР 2019'!D250&lt;D$3+2*D$296,1,2)))))</f>
        <v>0</v>
      </c>
      <c r="E250" s="7">
        <f>IF('Статистика ВПР 2019'!E250="","_",IF('Статистика ВПР 2019'!E250&lt;E$3-2*E$296,-2,IF('Статистика ВПР 2019'!E250&lt;E$3-E$296,-1,IF('Статистика ВПР 2019'!E250&lt;E$3+E$296,0,IF('Статистика ВПР 2019'!E250&lt;E$3+2*E$296,1,2)))))</f>
        <v>0</v>
      </c>
      <c r="F250" s="7">
        <f>IF('Статистика ВПР 2019'!F250="","_",IF('Статистика ВПР 2019'!F250&lt;F$3-2*F$296,-2,IF('Статистика ВПР 2019'!F250&lt;F$3-F$296,-1,IF('Статистика ВПР 2019'!F250&lt;F$3+F$296,0,IF('Статистика ВПР 2019'!F250&lt;F$3+2*F$296,1,2)))))</f>
        <v>0</v>
      </c>
      <c r="G250" s="7">
        <f>IF('Статистика ВПР 2019'!G250="","_",IF('Статистика ВПР 2019'!G250&lt;G$3-2*G$296,-2,IF('Статистика ВПР 2019'!G250&lt;G$3-G$296,-1,IF('Статистика ВПР 2019'!G250&lt;G$3+G$296,0,IF('Статистика ВПР 2019'!G250&lt;G$3+2*G$296,1,2)))))</f>
        <v>0</v>
      </c>
      <c r="H250" s="7">
        <f>IF('Статистика ВПР 2019'!H250="","_",IF('Статистика ВПР 2019'!H250&lt;H$3-2*H$296,-2,IF('Статистика ВПР 2019'!H250&lt;H$3-H$296,-1,IF('Статистика ВПР 2019'!H250&lt;H$3+H$296,0,IF('Статистика ВПР 2019'!H250&lt;H$3+2*H$296,1,2)))))</f>
        <v>0</v>
      </c>
      <c r="I250" s="7">
        <f>IF('Статистика ВПР 2019'!I250="","_",IF('Статистика ВПР 2019'!I250&lt;I$3-2*I$296,-2,IF('Статистика ВПР 2019'!I250&lt;I$3-I$296,-1,IF('Статистика ВПР 2019'!I250&lt;I$3+I$296,0,IF('Статистика ВПР 2019'!I250&lt;I$3+2*I$296,1,2)))))</f>
        <v>1</v>
      </c>
      <c r="J250" s="7">
        <f>IF('Статистика ВПР 2019'!J250="","_",IF('Статистика ВПР 2019'!J250&lt;J$3-2*J$296,-2,IF('Статистика ВПР 2019'!J250&lt;J$3-J$296,-1,IF('Статистика ВПР 2019'!J250&lt;J$3+J$296,0,IF('Статистика ВПР 2019'!J250&lt;J$3+2*J$296,1,2)))))</f>
        <v>0</v>
      </c>
      <c r="K250" s="7">
        <f>IF('Статистика ВПР 2019'!K250="","_",IF('Статистика ВПР 2019'!K250&lt;K$3-2*K$296,-2,IF('Статистика ВПР 2019'!K250&lt;K$3-K$296,-1,IF('Статистика ВПР 2019'!K250&lt;K$3+K$296,0,IF('Статистика ВПР 2019'!K250&lt;K$3+2*K$296,1,2)))))</f>
        <v>0</v>
      </c>
      <c r="L250" s="7">
        <f>IF('Статистика ВПР 2019'!L250="","_",IF('Статистика ВПР 2019'!L250&lt;L$3-2*L$296,-2,IF('Статистика ВПР 2019'!L250&lt;L$3-L$296,-1,IF('Статистика ВПР 2019'!L250&lt;L$3+L$296,0,IF('Статистика ВПР 2019'!L250&lt;L$3+2*L$296,1,2)))))</f>
        <v>0</v>
      </c>
      <c r="M250" s="7">
        <f>IF('Статистика ВПР 2019'!M250="","_",IF('Статистика ВПР 2019'!M250&lt;M$3-2*M$296,-2,IF('Статистика ВПР 2019'!M250&lt;M$3-M$296,-1,IF('Статистика ВПР 2019'!M250&lt;M$3+M$296,0,IF('Статистика ВПР 2019'!M250&lt;M$3+2*M$296,1,2)))))</f>
        <v>0</v>
      </c>
      <c r="N250" s="7">
        <f>IF('Статистика ВПР 2019'!N250="","_",IF('Статистика ВПР 2019'!N250&lt;N$3-2*N$296,-2,IF('Статистика ВПР 2019'!N250&lt;N$3-N$296,-1,IF('Статистика ВПР 2019'!N250&lt;N$3+N$296,0,IF('Статистика ВПР 2019'!N250&lt;N$3+2*N$296,1,2)))))</f>
        <v>0</v>
      </c>
      <c r="O250" s="7">
        <f>IF('Статистика ВПР 2019'!O250="","_",IF('Статистика ВПР 2019'!O250&lt;O$3-2*O$296,-2,IF('Статистика ВПР 2019'!O250&lt;O$3-O$296,-1,IF('Статистика ВПР 2019'!O250&lt;O$3+O$296,0,IF('Статистика ВПР 2019'!O250&lt;O$3+2*O$296,1,2)))))</f>
        <v>0</v>
      </c>
      <c r="P250" s="7">
        <f>IF('Статистика ВПР 2019'!P250="","_",IF('Статистика ВПР 2019'!P250&lt;P$3-2*P$296,-2,IF('Статистика ВПР 2019'!P250&lt;P$3-P$296,-1,IF('Статистика ВПР 2019'!P250&lt;P$3+P$296,0,IF('Статистика ВПР 2019'!P250&lt;P$3+2*P$296,1,2)))))</f>
        <v>0</v>
      </c>
      <c r="Q250" s="7">
        <f>IF('Статистика ВПР 2019'!Q250="","_",IF('Статистика ВПР 2019'!Q250&lt;Q$3-2*Q$296,-2,IF('Статистика ВПР 2019'!Q250&lt;Q$3-Q$296,-1,IF('Статистика ВПР 2019'!Q250&lt;Q$3+Q$296,0,IF('Статистика ВПР 2019'!Q250&lt;Q$3+2*Q$296,1,2)))))</f>
        <v>0</v>
      </c>
      <c r="R250" s="7">
        <f>IF('Статистика ВПР 2019'!R250="","_",IF('Статистика ВПР 2019'!R250&lt;R$3-2*R$296,-2,IF('Статистика ВПР 2019'!R250&lt;R$3-R$296,-1,IF('Статистика ВПР 2019'!R250&lt;R$3+R$296,0,IF('Статистика ВПР 2019'!R250&lt;R$3+2*R$296,1,2)))))</f>
        <v>0</v>
      </c>
      <c r="S250" s="7">
        <f>IF('Статистика ВПР 2019'!S250="","_",IF('Статистика ВПР 2019'!S250&lt;S$3-2*S$296,-2,IF('Статистика ВПР 2019'!S250&lt;S$3-S$296,-1,IF('Статистика ВПР 2019'!S250&lt;S$3+S$296,0,IF('Статистика ВПР 2019'!S250&lt;S$3+2*S$296,1,2)))))</f>
        <v>0</v>
      </c>
      <c r="T250" s="7">
        <f>IF('Статистика ВПР 2019'!T250="","_",IF('Статистика ВПР 2019'!T250&lt;T$3-2*T$296,-2,IF('Статистика ВПР 2019'!T250&lt;T$3-T$296,-1,IF('Статистика ВПР 2019'!T250&lt;T$3+T$296,0,IF('Статистика ВПР 2019'!T250&lt;T$3+2*T$296,1,2)))))</f>
        <v>0</v>
      </c>
      <c r="U250" s="7">
        <f>IF('Статистика ВПР 2019'!U250="","_",IF('Статистика ВПР 2019'!U250&lt;U$3-2*U$296,-2,IF('Статистика ВПР 2019'!U250&lt;U$3-U$296,-1,IF('Статистика ВПР 2019'!U250&lt;U$3+U$296,0,IF('Статистика ВПР 2019'!U250&lt;U$3+2*U$296,1,2)))))</f>
        <v>0</v>
      </c>
      <c r="V250" s="7">
        <f>IF('Статистика ВПР 2019'!V250="","_",IF('Статистика ВПР 2019'!V250&lt;V$3-2*V$296,-2,IF('Статистика ВПР 2019'!V250&lt;V$3-V$296,-1,IF('Статистика ВПР 2019'!V250&lt;V$3+V$296,0,IF('Статистика ВПР 2019'!V250&lt;V$3+2*V$296,1,2)))))</f>
        <v>0</v>
      </c>
      <c r="W250" s="7">
        <f>IF('Статистика ВПР 2019'!W250="","_",IF('Статистика ВПР 2019'!W250&lt;W$3-2*W$296,-2,IF('Статистика ВПР 2019'!W250&lt;W$3-W$296,-1,IF('Статистика ВПР 2019'!W250&lt;W$3+W$296,0,IF('Статистика ВПР 2019'!W250&lt;W$3+2*W$296,1,2)))))</f>
        <v>0</v>
      </c>
      <c r="X250" s="7">
        <f>IF('Статистика ВПР 2019'!X250="","_",IF('Статистика ВПР 2019'!X250&lt;X$3-2*X$296,-2,IF('Статистика ВПР 2019'!X250&lt;X$3-X$296,-1,IF('Статистика ВПР 2019'!X250&lt;X$3+X$296,0,IF('Статистика ВПР 2019'!X250&lt;X$3+2*X$296,1,2)))))</f>
        <v>0</v>
      </c>
      <c r="Y250" s="7" t="str">
        <f>IF('Статистика ВПР 2019'!Y250="","_",IF('Статистика ВПР 2019'!Y250&lt;Y$3-2*Y$296,-2,IF('Статистика ВПР 2019'!Y250&lt;Y$3-Y$296,-1,IF('Статистика ВПР 2019'!Y250&lt;Y$3+Y$296,0,IF('Статистика ВПР 2019'!Y250&lt;Y$3+2*Y$296,1,2)))))</f>
        <v>_</v>
      </c>
      <c r="Z250" s="7" t="str">
        <f>IF('Статистика ВПР 2019'!Z250="","_",IF('Статистика ВПР 2019'!Z250&lt;Z$3-2*Z$296,-2,IF('Статистика ВПР 2019'!Z250&lt;Z$3-Z$296,-1,IF('Статистика ВПР 2019'!Z250&lt;Z$3+Z$296,0,IF('Статистика ВПР 2019'!Z250&lt;Z$3+2*Z$296,1,2)))))</f>
        <v>_</v>
      </c>
      <c r="AA250" s="7" t="str">
        <f>IF('Статистика ВПР 2019'!AA250="","_",IF('Статистика ВПР 2019'!AA250&lt;AA$3-2*AA$296,-2,IF('Статистика ВПР 2019'!AA250&lt;AA$3-AA$296,-1,IF('Статистика ВПР 2019'!AA250&lt;AA$3+AA$296,0,IF('Статистика ВПР 2019'!AA250&lt;AA$3+2*AA$296,1,2)))))</f>
        <v>_</v>
      </c>
      <c r="AB250" s="7">
        <f>IF('Статистика ВПР 2019'!AB250="","_",IF('Статистика ВПР 2019'!AB250&lt;AB$3-2*AB$296,-2,IF('Статистика ВПР 2019'!AB250&lt;AB$3-AB$296,-1,IF('Статистика ВПР 2019'!AB250&lt;AB$3+AB$296,0,IF('Статистика ВПР 2019'!AB250&lt;AB$3+2*AB$296,1,2)))))</f>
        <v>-1</v>
      </c>
      <c r="AC250" s="7">
        <f>IF('Статистика ВПР 2019'!AC250="","_",IF('Статистика ВПР 2019'!AC250&lt;AC$3-2*AC$296,-2,IF('Статистика ВПР 2019'!AC250&lt;AC$3-AC$296,-1,IF('Статистика ВПР 2019'!AC250&lt;AC$3+AC$296,0,IF('Статистика ВПР 2019'!AC250&lt;AC$3+2*AC$296,1,2)))))</f>
        <v>0</v>
      </c>
      <c r="AD250" s="7">
        <f>IF('Статистика ВПР 2019'!AD250="","_",IF('Статистика ВПР 2019'!AD250&lt;AD$3-2*AD$296,-2,IF('Статистика ВПР 2019'!AD250&lt;AD$3-AD$296,-1,IF('Статистика ВПР 2019'!AD250&lt;AD$3+AD$296,0,IF('Статистика ВПР 2019'!AD250&lt;AD$3+2*AD$296,1,2)))))</f>
        <v>0</v>
      </c>
      <c r="AE250" s="7">
        <f>IF('Статистика ВПР 2019'!AE250="","_",IF('Статистика ВПР 2019'!AE250&lt;AE$3-2*AE$296,-2,IF('Статистика ВПР 2019'!AE250&lt;AE$3-AE$296,-1,IF('Статистика ВПР 2019'!AE250&lt;AE$3+AE$296,0,IF('Статистика ВПР 2019'!AE250&lt;AE$3+2*AE$296,1,2)))))</f>
        <v>0</v>
      </c>
      <c r="AF250" s="7">
        <f>IF('Статистика ВПР 2019'!AF250="","_",IF('Статистика ВПР 2019'!AF250&lt;AF$3-2*AF$296,-2,IF('Статистика ВПР 2019'!AF250&lt;AF$3-AF$296,-1,IF('Статистика ВПР 2019'!AF250&lt;AF$3+AF$296,0,IF('Статистика ВПР 2019'!AF250&lt;AF$3+2*AF$296,1,2)))))</f>
        <v>0</v>
      </c>
      <c r="AG250" s="7" t="str">
        <f>IF('Статистика ВПР 2019'!AG250="","_",IF('Статистика ВПР 2019'!AG250&lt;AG$3-2*AG$296,-2,IF('Статистика ВПР 2019'!AG250&lt;AG$3-AG$296,-1,IF('Статистика ВПР 2019'!AG250&lt;AG$3+AG$296,0,IF('Статистика ВПР 2019'!AG250&lt;AG$3+2*AG$296,1,2)))))</f>
        <v>_</v>
      </c>
      <c r="AH250" s="7">
        <f>IF('Статистика ВПР 2019'!AH250="","_",IF('Статистика ВПР 2019'!AH250&lt;AH$3-2*AH$296,-2,IF('Статистика ВПР 2019'!AH250&lt;AH$3-AH$296,-1,IF('Статистика ВПР 2019'!AH250&lt;AH$3+AH$296,0,IF('Статистика ВПР 2019'!AH250&lt;AH$3+2*AH$296,1,2)))))</f>
        <v>1</v>
      </c>
      <c r="AI250" s="7" t="str">
        <f>IF('Статистика ВПР 2019'!AI250="","_",IF('Статистика ВПР 2019'!AI250&lt;AI$3-2*AI$296,-2,IF('Статистика ВПР 2019'!AI250&lt;AI$3-AI$296,-1,IF('Статистика ВПР 2019'!AI250&lt;AI$3+AI$296,0,IF('Статистика ВПР 2019'!AI250&lt;AI$3+2*AI$296,1,2)))))</f>
        <v>_</v>
      </c>
      <c r="AJ250" s="7" t="str">
        <f>IF('Статистика ВПР 2019'!AJ250="","_",IF('Статистика ВПР 2019'!AJ250&lt;AJ$3-2*AJ$296,-2,IF('Статистика ВПР 2019'!AJ250&lt;AJ$3-AJ$296,-1,IF('Статистика ВПР 2019'!AJ250&lt;AJ$3+AJ$296,0,IF('Статистика ВПР 2019'!AJ250&lt;AJ$3+2*AJ$296,1,2)))))</f>
        <v>_</v>
      </c>
      <c r="AK250" s="7" t="str">
        <f>IF('Статистика ВПР 2019'!AK250="","_",IF('Статистика ВПР 2019'!AK250&lt;AK$3-2*AK$296,-2,IF('Статистика ВПР 2019'!AK250&lt;AK$3-AK$296,-1,IF('Статистика ВПР 2019'!AK250&lt;AK$3+AK$296,0,IF('Статистика ВПР 2019'!AK250&lt;AK$3+2*AK$296,1,2)))))</f>
        <v>_</v>
      </c>
      <c r="AL250" s="2">
        <f t="shared" si="3"/>
        <v>35</v>
      </c>
    </row>
    <row r="251" spans="1:38" x14ac:dyDescent="0.25">
      <c r="A251" s="4" t="s">
        <v>114</v>
      </c>
      <c r="B251" s="6" t="s">
        <v>201</v>
      </c>
      <c r="C251" s="7">
        <f>IF('Статистика ВПР 2019'!C251="","_",IF('Статистика ВПР 2019'!C251&lt;C$3-2*C$296,-2,IF('Статистика ВПР 2019'!C251&lt;C$3-C$296,-1,IF('Статистика ВПР 2019'!C251&lt;C$3+C$296,0,IF('Статистика ВПР 2019'!C251&lt;C$3+2*C$296,1,2)))))</f>
        <v>-1</v>
      </c>
      <c r="D251" s="7">
        <f>IF('Статистика ВПР 2019'!D251="","_",IF('Статистика ВПР 2019'!D251&lt;D$3-2*D$296,-2,IF('Статистика ВПР 2019'!D251&lt;D$3-D$296,-1,IF('Статистика ВПР 2019'!D251&lt;D$3+D$296,0,IF('Статистика ВПР 2019'!D251&lt;D$3+2*D$296,1,2)))))</f>
        <v>0</v>
      </c>
      <c r="E251" s="7">
        <f>IF('Статистика ВПР 2019'!E251="","_",IF('Статистика ВПР 2019'!E251&lt;E$3-2*E$296,-2,IF('Статистика ВПР 2019'!E251&lt;E$3-E$296,-1,IF('Статистика ВПР 2019'!E251&lt;E$3+E$296,0,IF('Статистика ВПР 2019'!E251&lt;E$3+2*E$296,1,2)))))</f>
        <v>-1</v>
      </c>
      <c r="F251" s="7">
        <f>IF('Статистика ВПР 2019'!F251="","_",IF('Статистика ВПР 2019'!F251&lt;F$3-2*F$296,-2,IF('Статистика ВПР 2019'!F251&lt;F$3-F$296,-1,IF('Статистика ВПР 2019'!F251&lt;F$3+F$296,0,IF('Статистика ВПР 2019'!F251&lt;F$3+2*F$296,1,2)))))</f>
        <v>0</v>
      </c>
      <c r="G251" s="7">
        <f>IF('Статистика ВПР 2019'!G251="","_",IF('Статистика ВПР 2019'!G251&lt;G$3-2*G$296,-2,IF('Статистика ВПР 2019'!G251&lt;G$3-G$296,-1,IF('Статистика ВПР 2019'!G251&lt;G$3+G$296,0,IF('Статистика ВПР 2019'!G251&lt;G$3+2*G$296,1,2)))))</f>
        <v>-1</v>
      </c>
      <c r="H251" s="7">
        <f>IF('Статистика ВПР 2019'!H251="","_",IF('Статистика ВПР 2019'!H251&lt;H$3-2*H$296,-2,IF('Статистика ВПР 2019'!H251&lt;H$3-H$296,-1,IF('Статистика ВПР 2019'!H251&lt;H$3+H$296,0,IF('Статистика ВПР 2019'!H251&lt;H$3+2*H$296,1,2)))))</f>
        <v>0</v>
      </c>
      <c r="I251" s="7">
        <f>IF('Статистика ВПР 2019'!I251="","_",IF('Статистика ВПР 2019'!I251&lt;I$3-2*I$296,-2,IF('Статистика ВПР 2019'!I251&lt;I$3-I$296,-1,IF('Статистика ВПР 2019'!I251&lt;I$3+I$296,0,IF('Статистика ВПР 2019'!I251&lt;I$3+2*I$296,1,2)))))</f>
        <v>-1</v>
      </c>
      <c r="J251" s="7">
        <f>IF('Статистика ВПР 2019'!J251="","_",IF('Статистика ВПР 2019'!J251&lt;J$3-2*J$296,-2,IF('Статистика ВПР 2019'!J251&lt;J$3-J$296,-1,IF('Статистика ВПР 2019'!J251&lt;J$3+J$296,0,IF('Статистика ВПР 2019'!J251&lt;J$3+2*J$296,1,2)))))</f>
        <v>1</v>
      </c>
      <c r="K251" s="7">
        <f>IF('Статистика ВПР 2019'!K251="","_",IF('Статистика ВПР 2019'!K251&lt;K$3-2*K$296,-2,IF('Статистика ВПР 2019'!K251&lt;K$3-K$296,-1,IF('Статистика ВПР 2019'!K251&lt;K$3+K$296,0,IF('Статистика ВПР 2019'!K251&lt;K$3+2*K$296,1,2)))))</f>
        <v>0</v>
      </c>
      <c r="L251" s="7">
        <f>IF('Статистика ВПР 2019'!L251="","_",IF('Статистика ВПР 2019'!L251&lt;L$3-2*L$296,-2,IF('Статистика ВПР 2019'!L251&lt;L$3-L$296,-1,IF('Статистика ВПР 2019'!L251&lt;L$3+L$296,0,IF('Статистика ВПР 2019'!L251&lt;L$3+2*L$296,1,2)))))</f>
        <v>0</v>
      </c>
      <c r="M251" s="7">
        <f>IF('Статистика ВПР 2019'!M251="","_",IF('Статистика ВПР 2019'!M251&lt;M$3-2*M$296,-2,IF('Статистика ВПР 2019'!M251&lt;M$3-M$296,-1,IF('Статистика ВПР 2019'!M251&lt;M$3+M$296,0,IF('Статистика ВПР 2019'!M251&lt;M$3+2*M$296,1,2)))))</f>
        <v>-1</v>
      </c>
      <c r="N251" s="7">
        <f>IF('Статистика ВПР 2019'!N251="","_",IF('Статистика ВПР 2019'!N251&lt;N$3-2*N$296,-2,IF('Статистика ВПР 2019'!N251&lt;N$3-N$296,-1,IF('Статистика ВПР 2019'!N251&lt;N$3+N$296,0,IF('Статистика ВПР 2019'!N251&lt;N$3+2*N$296,1,2)))))</f>
        <v>0</v>
      </c>
      <c r="O251" s="7">
        <f>IF('Статистика ВПР 2019'!O251="","_",IF('Статистика ВПР 2019'!O251&lt;O$3-2*O$296,-2,IF('Статистика ВПР 2019'!O251&lt;O$3-O$296,-1,IF('Статистика ВПР 2019'!O251&lt;O$3+O$296,0,IF('Статистика ВПР 2019'!O251&lt;O$3+2*O$296,1,2)))))</f>
        <v>-1</v>
      </c>
      <c r="P251" s="7">
        <f>IF('Статистика ВПР 2019'!P251="","_",IF('Статистика ВПР 2019'!P251&lt;P$3-2*P$296,-2,IF('Статистика ВПР 2019'!P251&lt;P$3-P$296,-1,IF('Статистика ВПР 2019'!P251&lt;P$3+P$296,0,IF('Статистика ВПР 2019'!P251&lt;P$3+2*P$296,1,2)))))</f>
        <v>0</v>
      </c>
      <c r="Q251" s="7">
        <f>IF('Статистика ВПР 2019'!Q251="","_",IF('Статистика ВПР 2019'!Q251&lt;Q$3-2*Q$296,-2,IF('Статистика ВПР 2019'!Q251&lt;Q$3-Q$296,-1,IF('Статистика ВПР 2019'!Q251&lt;Q$3+Q$296,0,IF('Статистика ВПР 2019'!Q251&lt;Q$3+2*Q$296,1,2)))))</f>
        <v>0</v>
      </c>
      <c r="R251" s="7" t="str">
        <f>IF('Статистика ВПР 2019'!R251="","_",IF('Статистика ВПР 2019'!R251&lt;R$3-2*R$296,-2,IF('Статистика ВПР 2019'!R251&lt;R$3-R$296,-1,IF('Статистика ВПР 2019'!R251&lt;R$3+R$296,0,IF('Статистика ВПР 2019'!R251&lt;R$3+2*R$296,1,2)))))</f>
        <v>_</v>
      </c>
      <c r="S251" s="7" t="str">
        <f>IF('Статистика ВПР 2019'!S251="","_",IF('Статистика ВПР 2019'!S251&lt;S$3-2*S$296,-2,IF('Статистика ВПР 2019'!S251&lt;S$3-S$296,-1,IF('Статистика ВПР 2019'!S251&lt;S$3+S$296,0,IF('Статистика ВПР 2019'!S251&lt;S$3+2*S$296,1,2)))))</f>
        <v>_</v>
      </c>
      <c r="T251" s="7" t="str">
        <f>IF('Статистика ВПР 2019'!T251="","_",IF('Статистика ВПР 2019'!T251&lt;T$3-2*T$296,-2,IF('Статистика ВПР 2019'!T251&lt;T$3-T$296,-1,IF('Статистика ВПР 2019'!T251&lt;T$3+T$296,0,IF('Статистика ВПР 2019'!T251&lt;T$3+2*T$296,1,2)))))</f>
        <v>_</v>
      </c>
      <c r="U251" s="7">
        <f>IF('Статистика ВПР 2019'!U251="","_",IF('Статистика ВПР 2019'!U251&lt;U$3-2*U$296,-2,IF('Статистика ВПР 2019'!U251&lt;U$3-U$296,-1,IF('Статистика ВПР 2019'!U251&lt;U$3+U$296,0,IF('Статистика ВПР 2019'!U251&lt;U$3+2*U$296,1,2)))))</f>
        <v>0</v>
      </c>
      <c r="V251" s="7">
        <f>IF('Статистика ВПР 2019'!V251="","_",IF('Статистика ВПР 2019'!V251&lt;V$3-2*V$296,-2,IF('Статистика ВПР 2019'!V251&lt;V$3-V$296,-1,IF('Статистика ВПР 2019'!V251&lt;V$3+V$296,0,IF('Статистика ВПР 2019'!V251&lt;V$3+2*V$296,1,2)))))</f>
        <v>-1</v>
      </c>
      <c r="W251" s="7" t="str">
        <f>IF('Статистика ВПР 2019'!W251="","_",IF('Статистика ВПР 2019'!W251&lt;W$3-2*W$296,-2,IF('Статистика ВПР 2019'!W251&lt;W$3-W$296,-1,IF('Статистика ВПР 2019'!W251&lt;W$3+W$296,0,IF('Статистика ВПР 2019'!W251&lt;W$3+2*W$296,1,2)))))</f>
        <v>_</v>
      </c>
      <c r="X251" s="7" t="str">
        <f>IF('Статистика ВПР 2019'!X251="","_",IF('Статистика ВПР 2019'!X251&lt;X$3-2*X$296,-2,IF('Статистика ВПР 2019'!X251&lt;X$3-X$296,-1,IF('Статистика ВПР 2019'!X251&lt;X$3+X$296,0,IF('Статистика ВПР 2019'!X251&lt;X$3+2*X$296,1,2)))))</f>
        <v>_</v>
      </c>
      <c r="Y251" s="7">
        <f>IF('Статистика ВПР 2019'!Y251="","_",IF('Статистика ВПР 2019'!Y251&lt;Y$3-2*Y$296,-2,IF('Статистика ВПР 2019'!Y251&lt;Y$3-Y$296,-1,IF('Статистика ВПР 2019'!Y251&lt;Y$3+Y$296,0,IF('Статистика ВПР 2019'!Y251&lt;Y$3+2*Y$296,1,2)))))</f>
        <v>-1</v>
      </c>
      <c r="Z251" s="7" t="str">
        <f>IF('Статистика ВПР 2019'!Z251="","_",IF('Статистика ВПР 2019'!Z251&lt;Z$3-2*Z$296,-2,IF('Статистика ВПР 2019'!Z251&lt;Z$3-Z$296,-1,IF('Статистика ВПР 2019'!Z251&lt;Z$3+Z$296,0,IF('Статистика ВПР 2019'!Z251&lt;Z$3+2*Z$296,1,2)))))</f>
        <v>_</v>
      </c>
      <c r="AA251" s="7">
        <f>IF('Статистика ВПР 2019'!AA251="","_",IF('Статистика ВПР 2019'!AA251&lt;AA$3-2*AA$296,-2,IF('Статистика ВПР 2019'!AA251&lt;AA$3-AA$296,-1,IF('Статистика ВПР 2019'!AA251&lt;AA$3+AA$296,0,IF('Статистика ВПР 2019'!AA251&lt;AA$3+2*AA$296,1,2)))))</f>
        <v>-1</v>
      </c>
      <c r="AB251" s="7" t="str">
        <f>IF('Статистика ВПР 2019'!AB251="","_",IF('Статистика ВПР 2019'!AB251&lt;AB$3-2*AB$296,-2,IF('Статистика ВПР 2019'!AB251&lt;AB$3-AB$296,-1,IF('Статистика ВПР 2019'!AB251&lt;AB$3+AB$296,0,IF('Статистика ВПР 2019'!AB251&lt;AB$3+2*AB$296,1,2)))))</f>
        <v>_</v>
      </c>
      <c r="AC251" s="7">
        <f>IF('Статистика ВПР 2019'!AC251="","_",IF('Статистика ВПР 2019'!AC251&lt;AC$3-2*AC$296,-2,IF('Статистика ВПР 2019'!AC251&lt;AC$3-AC$296,-1,IF('Статистика ВПР 2019'!AC251&lt;AC$3+AC$296,0,IF('Статистика ВПР 2019'!AC251&lt;AC$3+2*AC$296,1,2)))))</f>
        <v>0</v>
      </c>
      <c r="AD251" s="7" t="str">
        <f>IF('Статистика ВПР 2019'!AD251="","_",IF('Статистика ВПР 2019'!AD251&lt;AD$3-2*AD$296,-2,IF('Статистика ВПР 2019'!AD251&lt;AD$3-AD$296,-1,IF('Статистика ВПР 2019'!AD251&lt;AD$3+AD$296,0,IF('Статистика ВПР 2019'!AD251&lt;AD$3+2*AD$296,1,2)))))</f>
        <v>_</v>
      </c>
      <c r="AE251" s="7" t="str">
        <f>IF('Статистика ВПР 2019'!AE251="","_",IF('Статистика ВПР 2019'!AE251&lt;AE$3-2*AE$296,-2,IF('Статистика ВПР 2019'!AE251&lt;AE$3-AE$296,-1,IF('Статистика ВПР 2019'!AE251&lt;AE$3+AE$296,0,IF('Статистика ВПР 2019'!AE251&lt;AE$3+2*AE$296,1,2)))))</f>
        <v>_</v>
      </c>
      <c r="AF251" s="7" t="str">
        <f>IF('Статистика ВПР 2019'!AF251="","_",IF('Статистика ВПР 2019'!AF251&lt;AF$3-2*AF$296,-2,IF('Статистика ВПР 2019'!AF251&lt;AF$3-AF$296,-1,IF('Статистика ВПР 2019'!AF251&lt;AF$3+AF$296,0,IF('Статистика ВПР 2019'!AF251&lt;AF$3+2*AF$296,1,2)))))</f>
        <v>_</v>
      </c>
      <c r="AG251" s="7" t="str">
        <f>IF('Статистика ВПР 2019'!AG251="","_",IF('Статистика ВПР 2019'!AG251&lt;AG$3-2*AG$296,-2,IF('Статистика ВПР 2019'!AG251&lt;AG$3-AG$296,-1,IF('Статистика ВПР 2019'!AG251&lt;AG$3+AG$296,0,IF('Статистика ВПР 2019'!AG251&lt;AG$3+2*AG$296,1,2)))))</f>
        <v>_</v>
      </c>
      <c r="AH251" s="7" t="str">
        <f>IF('Статистика ВПР 2019'!AH251="","_",IF('Статистика ВПР 2019'!AH251&lt;AH$3-2*AH$296,-2,IF('Статистика ВПР 2019'!AH251&lt;AH$3-AH$296,-1,IF('Статистика ВПР 2019'!AH251&lt;AH$3+AH$296,0,IF('Статистика ВПР 2019'!AH251&lt;AH$3+2*AH$296,1,2)))))</f>
        <v>_</v>
      </c>
      <c r="AI251" s="7" t="str">
        <f>IF('Статистика ВПР 2019'!AI251="","_",IF('Статистика ВПР 2019'!AI251&lt;AI$3-2*AI$296,-2,IF('Статистика ВПР 2019'!AI251&lt;AI$3-AI$296,-1,IF('Статистика ВПР 2019'!AI251&lt;AI$3+AI$296,0,IF('Статистика ВПР 2019'!AI251&lt;AI$3+2*AI$296,1,2)))))</f>
        <v>_</v>
      </c>
      <c r="AJ251" s="7" t="str">
        <f>IF('Статистика ВПР 2019'!AJ251="","_",IF('Статистика ВПР 2019'!AJ251&lt;AJ$3-2*AJ$296,-2,IF('Статистика ВПР 2019'!AJ251&lt;AJ$3-AJ$296,-1,IF('Статистика ВПР 2019'!AJ251&lt;AJ$3+AJ$296,0,IF('Статистика ВПР 2019'!AJ251&lt;AJ$3+2*AJ$296,1,2)))))</f>
        <v>_</v>
      </c>
      <c r="AK251" s="7" t="str">
        <f>IF('Статистика ВПР 2019'!AK251="","_",IF('Статистика ВПР 2019'!AK251&lt;AK$3-2*AK$296,-2,IF('Статистика ВПР 2019'!AK251&lt;AK$3-AK$296,-1,IF('Статистика ВПР 2019'!AK251&lt;AK$3+AK$296,0,IF('Статистика ВПР 2019'!AK251&lt;AK$3+2*AK$296,1,2)))))</f>
        <v>_</v>
      </c>
      <c r="AL251" s="2">
        <f t="shared" si="3"/>
        <v>35</v>
      </c>
    </row>
    <row r="252" spans="1:38" x14ac:dyDescent="0.25">
      <c r="A252" s="4" t="s">
        <v>114</v>
      </c>
      <c r="B252" s="6" t="s">
        <v>185</v>
      </c>
      <c r="C252" s="7">
        <f>IF('Статистика ВПР 2019'!C252="","_",IF('Статистика ВПР 2019'!C252&lt;C$3-2*C$296,-2,IF('Статистика ВПР 2019'!C252&lt;C$3-C$296,-1,IF('Статистика ВПР 2019'!C252&lt;C$3+C$296,0,IF('Статистика ВПР 2019'!C252&lt;C$3+2*C$296,1,2)))))</f>
        <v>-1</v>
      </c>
      <c r="D252" s="7">
        <f>IF('Статистика ВПР 2019'!D252="","_",IF('Статистика ВПР 2019'!D252&lt;D$3-2*D$296,-2,IF('Статистика ВПР 2019'!D252&lt;D$3-D$296,-1,IF('Статистика ВПР 2019'!D252&lt;D$3+D$296,0,IF('Статистика ВПР 2019'!D252&lt;D$3+2*D$296,1,2)))))</f>
        <v>0</v>
      </c>
      <c r="E252" s="7">
        <f>IF('Статистика ВПР 2019'!E252="","_",IF('Статистика ВПР 2019'!E252&lt;E$3-2*E$296,-2,IF('Статистика ВПР 2019'!E252&lt;E$3-E$296,-1,IF('Статистика ВПР 2019'!E252&lt;E$3+E$296,0,IF('Статистика ВПР 2019'!E252&lt;E$3+2*E$296,1,2)))))</f>
        <v>0</v>
      </c>
      <c r="F252" s="7">
        <f>IF('Статистика ВПР 2019'!F252="","_",IF('Статистика ВПР 2019'!F252&lt;F$3-2*F$296,-2,IF('Статистика ВПР 2019'!F252&lt;F$3-F$296,-1,IF('Статистика ВПР 2019'!F252&lt;F$3+F$296,0,IF('Статистика ВПР 2019'!F252&lt;F$3+2*F$296,1,2)))))</f>
        <v>-1</v>
      </c>
      <c r="G252" s="7">
        <f>IF('Статистика ВПР 2019'!G252="","_",IF('Статистика ВПР 2019'!G252&lt;G$3-2*G$296,-2,IF('Статистика ВПР 2019'!G252&lt;G$3-G$296,-1,IF('Статистика ВПР 2019'!G252&lt;G$3+G$296,0,IF('Статистика ВПР 2019'!G252&lt;G$3+2*G$296,1,2)))))</f>
        <v>0</v>
      </c>
      <c r="H252" s="7">
        <f>IF('Статистика ВПР 2019'!H252="","_",IF('Статистика ВПР 2019'!H252&lt;H$3-2*H$296,-2,IF('Статистика ВПР 2019'!H252&lt;H$3-H$296,-1,IF('Статистика ВПР 2019'!H252&lt;H$3+H$296,0,IF('Статистика ВПР 2019'!H252&lt;H$3+2*H$296,1,2)))))</f>
        <v>0</v>
      </c>
      <c r="I252" s="7">
        <f>IF('Статистика ВПР 2019'!I252="","_",IF('Статистика ВПР 2019'!I252&lt;I$3-2*I$296,-2,IF('Статистика ВПР 2019'!I252&lt;I$3-I$296,-1,IF('Статистика ВПР 2019'!I252&lt;I$3+I$296,0,IF('Статистика ВПР 2019'!I252&lt;I$3+2*I$296,1,2)))))</f>
        <v>0</v>
      </c>
      <c r="J252" s="7">
        <f>IF('Статистика ВПР 2019'!J252="","_",IF('Статистика ВПР 2019'!J252&lt;J$3-2*J$296,-2,IF('Статистика ВПР 2019'!J252&lt;J$3-J$296,-1,IF('Статистика ВПР 2019'!J252&lt;J$3+J$296,0,IF('Статистика ВПР 2019'!J252&lt;J$3+2*J$296,1,2)))))</f>
        <v>-1</v>
      </c>
      <c r="K252" s="7">
        <f>IF('Статистика ВПР 2019'!K252="","_",IF('Статистика ВПР 2019'!K252&lt;K$3-2*K$296,-2,IF('Статистика ВПР 2019'!K252&lt;K$3-K$296,-1,IF('Статистика ВПР 2019'!K252&lt;K$3+K$296,0,IF('Статистика ВПР 2019'!K252&lt;K$3+2*K$296,1,2)))))</f>
        <v>-1</v>
      </c>
      <c r="L252" s="7">
        <f>IF('Статистика ВПР 2019'!L252="","_",IF('Статистика ВПР 2019'!L252&lt;L$3-2*L$296,-2,IF('Статистика ВПР 2019'!L252&lt;L$3-L$296,-1,IF('Статистика ВПР 2019'!L252&lt;L$3+L$296,0,IF('Статистика ВПР 2019'!L252&lt;L$3+2*L$296,1,2)))))</f>
        <v>0</v>
      </c>
      <c r="M252" s="7">
        <f>IF('Статистика ВПР 2019'!M252="","_",IF('Статистика ВПР 2019'!M252&lt;M$3-2*M$296,-2,IF('Статистика ВПР 2019'!M252&lt;M$3-M$296,-1,IF('Статистика ВПР 2019'!M252&lt;M$3+M$296,0,IF('Статистика ВПР 2019'!M252&lt;M$3+2*M$296,1,2)))))</f>
        <v>-1</v>
      </c>
      <c r="N252" s="7">
        <f>IF('Статистика ВПР 2019'!N252="","_",IF('Статистика ВПР 2019'!N252&lt;N$3-2*N$296,-2,IF('Статистика ВПР 2019'!N252&lt;N$3-N$296,-1,IF('Статистика ВПР 2019'!N252&lt;N$3+N$296,0,IF('Статистика ВПР 2019'!N252&lt;N$3+2*N$296,1,2)))))</f>
        <v>0</v>
      </c>
      <c r="O252" s="7">
        <f>IF('Статистика ВПР 2019'!O252="","_",IF('Статистика ВПР 2019'!O252&lt;O$3-2*O$296,-2,IF('Статистика ВПР 2019'!O252&lt;O$3-O$296,-1,IF('Статистика ВПР 2019'!O252&lt;O$3+O$296,0,IF('Статистика ВПР 2019'!O252&lt;O$3+2*O$296,1,2)))))</f>
        <v>-2</v>
      </c>
      <c r="P252" s="7">
        <f>IF('Статистика ВПР 2019'!P252="","_",IF('Статистика ВПР 2019'!P252&lt;P$3-2*P$296,-2,IF('Статистика ВПР 2019'!P252&lt;P$3-P$296,-1,IF('Статистика ВПР 2019'!P252&lt;P$3+P$296,0,IF('Статистика ВПР 2019'!P252&lt;P$3+2*P$296,1,2)))))</f>
        <v>0</v>
      </c>
      <c r="Q252" s="7">
        <f>IF('Статистика ВПР 2019'!Q252="","_",IF('Статистика ВПР 2019'!Q252&lt;Q$3-2*Q$296,-2,IF('Статистика ВПР 2019'!Q252&lt;Q$3-Q$296,-1,IF('Статистика ВПР 2019'!Q252&lt;Q$3+Q$296,0,IF('Статистика ВПР 2019'!Q252&lt;Q$3+2*Q$296,1,2)))))</f>
        <v>-1</v>
      </c>
      <c r="R252" s="7">
        <f>IF('Статистика ВПР 2019'!R252="","_",IF('Статистика ВПР 2019'!R252&lt;R$3-2*R$296,-2,IF('Статистика ВПР 2019'!R252&lt;R$3-R$296,-1,IF('Статистика ВПР 2019'!R252&lt;R$3+R$296,0,IF('Статистика ВПР 2019'!R252&lt;R$3+2*R$296,1,2)))))</f>
        <v>0</v>
      </c>
      <c r="S252" s="7">
        <f>IF('Статистика ВПР 2019'!S252="","_",IF('Статистика ВПР 2019'!S252&lt;S$3-2*S$296,-2,IF('Статистика ВПР 2019'!S252&lt;S$3-S$296,-1,IF('Статистика ВПР 2019'!S252&lt;S$3+S$296,0,IF('Статистика ВПР 2019'!S252&lt;S$3+2*S$296,1,2)))))</f>
        <v>0</v>
      </c>
      <c r="T252" s="7">
        <f>IF('Статистика ВПР 2019'!T252="","_",IF('Статистика ВПР 2019'!T252&lt;T$3-2*T$296,-2,IF('Статистика ВПР 2019'!T252&lt;T$3-T$296,-1,IF('Статистика ВПР 2019'!T252&lt;T$3+T$296,0,IF('Статистика ВПР 2019'!T252&lt;T$3+2*T$296,1,2)))))</f>
        <v>0</v>
      </c>
      <c r="U252" s="7">
        <f>IF('Статистика ВПР 2019'!U252="","_",IF('Статистика ВПР 2019'!U252&lt;U$3-2*U$296,-2,IF('Статистика ВПР 2019'!U252&lt;U$3-U$296,-1,IF('Статистика ВПР 2019'!U252&lt;U$3+U$296,0,IF('Статистика ВПР 2019'!U252&lt;U$3+2*U$296,1,2)))))</f>
        <v>0</v>
      </c>
      <c r="V252" s="7">
        <f>IF('Статистика ВПР 2019'!V252="","_",IF('Статистика ВПР 2019'!V252&lt;V$3-2*V$296,-2,IF('Статистика ВПР 2019'!V252&lt;V$3-V$296,-1,IF('Статистика ВПР 2019'!V252&lt;V$3+V$296,0,IF('Статистика ВПР 2019'!V252&lt;V$3+2*V$296,1,2)))))</f>
        <v>-1</v>
      </c>
      <c r="W252" s="7">
        <f>IF('Статистика ВПР 2019'!W252="","_",IF('Статистика ВПР 2019'!W252&lt;W$3-2*W$296,-2,IF('Статистика ВПР 2019'!W252&lt;W$3-W$296,-1,IF('Статистика ВПР 2019'!W252&lt;W$3+W$296,0,IF('Статистика ВПР 2019'!W252&lt;W$3+2*W$296,1,2)))))</f>
        <v>1</v>
      </c>
      <c r="X252" s="7" t="str">
        <f>IF('Статистика ВПР 2019'!X252="","_",IF('Статистика ВПР 2019'!X252&lt;X$3-2*X$296,-2,IF('Статистика ВПР 2019'!X252&lt;X$3-X$296,-1,IF('Статистика ВПР 2019'!X252&lt;X$3+X$296,0,IF('Статистика ВПР 2019'!X252&lt;X$3+2*X$296,1,2)))))</f>
        <v>_</v>
      </c>
      <c r="Y252" s="7" t="str">
        <f>IF('Статистика ВПР 2019'!Y252="","_",IF('Статистика ВПР 2019'!Y252&lt;Y$3-2*Y$296,-2,IF('Статистика ВПР 2019'!Y252&lt;Y$3-Y$296,-1,IF('Статистика ВПР 2019'!Y252&lt;Y$3+Y$296,0,IF('Статистика ВПР 2019'!Y252&lt;Y$3+2*Y$296,1,2)))))</f>
        <v>_</v>
      </c>
      <c r="Z252" s="7" t="str">
        <f>IF('Статистика ВПР 2019'!Z252="","_",IF('Статистика ВПР 2019'!Z252&lt;Z$3-2*Z$296,-2,IF('Статистика ВПР 2019'!Z252&lt;Z$3-Z$296,-1,IF('Статистика ВПР 2019'!Z252&lt;Z$3+Z$296,0,IF('Статистика ВПР 2019'!Z252&lt;Z$3+2*Z$296,1,2)))))</f>
        <v>_</v>
      </c>
      <c r="AA252" s="7">
        <f>IF('Статистика ВПР 2019'!AA252="","_",IF('Статистика ВПР 2019'!AA252&lt;AA$3-2*AA$296,-2,IF('Статистика ВПР 2019'!AA252&lt;AA$3-AA$296,-1,IF('Статистика ВПР 2019'!AA252&lt;AA$3+AA$296,0,IF('Статистика ВПР 2019'!AA252&lt;AA$3+2*AA$296,1,2)))))</f>
        <v>0</v>
      </c>
      <c r="AB252" s="7">
        <f>IF('Статистика ВПР 2019'!AB252="","_",IF('Статистика ВПР 2019'!AB252&lt;AB$3-2*AB$296,-2,IF('Статистика ВПР 2019'!AB252&lt;AB$3-AB$296,-1,IF('Статистика ВПР 2019'!AB252&lt;AB$3+AB$296,0,IF('Статистика ВПР 2019'!AB252&lt;AB$3+2*AB$296,1,2)))))</f>
        <v>0</v>
      </c>
      <c r="AC252" s="7">
        <f>IF('Статистика ВПР 2019'!AC252="","_",IF('Статистика ВПР 2019'!AC252&lt;AC$3-2*AC$296,-2,IF('Статистика ВПР 2019'!AC252&lt;AC$3-AC$296,-1,IF('Статистика ВПР 2019'!AC252&lt;AC$3+AC$296,0,IF('Статистика ВПР 2019'!AC252&lt;AC$3+2*AC$296,1,2)))))</f>
        <v>0</v>
      </c>
      <c r="AD252" s="7">
        <f>IF('Статистика ВПР 2019'!AD252="","_",IF('Статистика ВПР 2019'!AD252&lt;AD$3-2*AD$296,-2,IF('Статистика ВПР 2019'!AD252&lt;AD$3-AD$296,-1,IF('Статистика ВПР 2019'!AD252&lt;AD$3+AD$296,0,IF('Статистика ВПР 2019'!AD252&lt;AD$3+2*AD$296,1,2)))))</f>
        <v>0</v>
      </c>
      <c r="AE252" s="7">
        <f>IF('Статистика ВПР 2019'!AE252="","_",IF('Статистика ВПР 2019'!AE252&lt;AE$3-2*AE$296,-2,IF('Статистика ВПР 2019'!AE252&lt;AE$3-AE$296,-1,IF('Статистика ВПР 2019'!AE252&lt;AE$3+AE$296,0,IF('Статистика ВПР 2019'!AE252&lt;AE$3+2*AE$296,1,2)))))</f>
        <v>0</v>
      </c>
      <c r="AF252" s="7">
        <f>IF('Статистика ВПР 2019'!AF252="","_",IF('Статистика ВПР 2019'!AF252&lt;AF$3-2*AF$296,-2,IF('Статистика ВПР 2019'!AF252&lt;AF$3-AF$296,-1,IF('Статистика ВПР 2019'!AF252&lt;AF$3+AF$296,0,IF('Статистика ВПР 2019'!AF252&lt;AF$3+2*AF$296,1,2)))))</f>
        <v>-1</v>
      </c>
      <c r="AG252" s="7" t="str">
        <f>IF('Статистика ВПР 2019'!AG252="","_",IF('Статистика ВПР 2019'!AG252&lt;AG$3-2*AG$296,-2,IF('Статистика ВПР 2019'!AG252&lt;AG$3-AG$296,-1,IF('Статистика ВПР 2019'!AG252&lt;AG$3+AG$296,0,IF('Статистика ВПР 2019'!AG252&lt;AG$3+2*AG$296,1,2)))))</f>
        <v>_</v>
      </c>
      <c r="AH252" s="7" t="str">
        <f>IF('Статистика ВПР 2019'!AH252="","_",IF('Статистика ВПР 2019'!AH252&lt;AH$3-2*AH$296,-2,IF('Статистика ВПР 2019'!AH252&lt;AH$3-AH$296,-1,IF('Статистика ВПР 2019'!AH252&lt;AH$3+AH$296,0,IF('Статистика ВПР 2019'!AH252&lt;AH$3+2*AH$296,1,2)))))</f>
        <v>_</v>
      </c>
      <c r="AI252" s="7" t="str">
        <f>IF('Статистика ВПР 2019'!AI252="","_",IF('Статистика ВПР 2019'!AI252&lt;AI$3-2*AI$296,-2,IF('Статистика ВПР 2019'!AI252&lt;AI$3-AI$296,-1,IF('Статистика ВПР 2019'!AI252&lt;AI$3+AI$296,0,IF('Статистика ВПР 2019'!AI252&lt;AI$3+2*AI$296,1,2)))))</f>
        <v>_</v>
      </c>
      <c r="AJ252" s="7" t="str">
        <f>IF('Статистика ВПР 2019'!AJ252="","_",IF('Статистика ВПР 2019'!AJ252&lt;AJ$3-2*AJ$296,-2,IF('Статистика ВПР 2019'!AJ252&lt;AJ$3-AJ$296,-1,IF('Статистика ВПР 2019'!AJ252&lt;AJ$3+AJ$296,0,IF('Статистика ВПР 2019'!AJ252&lt;AJ$3+2*AJ$296,1,2)))))</f>
        <v>_</v>
      </c>
      <c r="AK252" s="7" t="str">
        <f>IF('Статистика ВПР 2019'!AK252="","_",IF('Статистика ВПР 2019'!AK252&lt;AK$3-2*AK$296,-2,IF('Статистика ВПР 2019'!AK252&lt;AK$3-AK$296,-1,IF('Статистика ВПР 2019'!AK252&lt;AK$3+AK$296,0,IF('Статистика ВПР 2019'!AK252&lt;AK$3+2*AK$296,1,2)))))</f>
        <v>_</v>
      </c>
      <c r="AL252" s="2">
        <f t="shared" si="3"/>
        <v>35</v>
      </c>
    </row>
    <row r="253" spans="1:38" x14ac:dyDescent="0.25">
      <c r="A253" s="4" t="s">
        <v>114</v>
      </c>
      <c r="B253" s="6" t="s">
        <v>211</v>
      </c>
      <c r="C253" s="7">
        <f>IF('Статистика ВПР 2019'!C253="","_",IF('Статистика ВПР 2019'!C253&lt;C$3-2*C$296,-2,IF('Статистика ВПР 2019'!C253&lt;C$3-C$296,-1,IF('Статистика ВПР 2019'!C253&lt;C$3+C$296,0,IF('Статистика ВПР 2019'!C253&lt;C$3+2*C$296,1,2)))))</f>
        <v>0</v>
      </c>
      <c r="D253" s="7">
        <f>IF('Статистика ВПР 2019'!D253="","_",IF('Статистика ВПР 2019'!D253&lt;D$3-2*D$296,-2,IF('Статистика ВПР 2019'!D253&lt;D$3-D$296,-1,IF('Статистика ВПР 2019'!D253&lt;D$3+D$296,0,IF('Статистика ВПР 2019'!D253&lt;D$3+2*D$296,1,2)))))</f>
        <v>0</v>
      </c>
      <c r="E253" s="7">
        <f>IF('Статистика ВПР 2019'!E253="","_",IF('Статистика ВПР 2019'!E253&lt;E$3-2*E$296,-2,IF('Статистика ВПР 2019'!E253&lt;E$3-E$296,-1,IF('Статистика ВПР 2019'!E253&lt;E$3+E$296,0,IF('Статистика ВПР 2019'!E253&lt;E$3+2*E$296,1,2)))))</f>
        <v>0</v>
      </c>
      <c r="F253" s="7">
        <f>IF('Статистика ВПР 2019'!F253="","_",IF('Статистика ВПР 2019'!F253&lt;F$3-2*F$296,-2,IF('Статистика ВПР 2019'!F253&lt;F$3-F$296,-1,IF('Статистика ВПР 2019'!F253&lt;F$3+F$296,0,IF('Статистика ВПР 2019'!F253&lt;F$3+2*F$296,1,2)))))</f>
        <v>0</v>
      </c>
      <c r="G253" s="7">
        <f>IF('Статистика ВПР 2019'!G253="","_",IF('Статистика ВПР 2019'!G253&lt;G$3-2*G$296,-2,IF('Статистика ВПР 2019'!G253&lt;G$3-G$296,-1,IF('Статистика ВПР 2019'!G253&lt;G$3+G$296,0,IF('Статистика ВПР 2019'!G253&lt;G$3+2*G$296,1,2)))))</f>
        <v>0</v>
      </c>
      <c r="H253" s="7">
        <f>IF('Статистика ВПР 2019'!H253="","_",IF('Статистика ВПР 2019'!H253&lt;H$3-2*H$296,-2,IF('Статистика ВПР 2019'!H253&lt;H$3-H$296,-1,IF('Статистика ВПР 2019'!H253&lt;H$3+H$296,0,IF('Статистика ВПР 2019'!H253&lt;H$3+2*H$296,1,2)))))</f>
        <v>0</v>
      </c>
      <c r="I253" s="7">
        <f>IF('Статистика ВПР 2019'!I253="","_",IF('Статистика ВПР 2019'!I253&lt;I$3-2*I$296,-2,IF('Статистика ВПР 2019'!I253&lt;I$3-I$296,-1,IF('Статистика ВПР 2019'!I253&lt;I$3+I$296,0,IF('Статистика ВПР 2019'!I253&lt;I$3+2*I$296,1,2)))))</f>
        <v>0</v>
      </c>
      <c r="J253" s="7">
        <f>IF('Статистика ВПР 2019'!J253="","_",IF('Статистика ВПР 2019'!J253&lt;J$3-2*J$296,-2,IF('Статистика ВПР 2019'!J253&lt;J$3-J$296,-1,IF('Статистика ВПР 2019'!J253&lt;J$3+J$296,0,IF('Статистика ВПР 2019'!J253&lt;J$3+2*J$296,1,2)))))</f>
        <v>0</v>
      </c>
      <c r="K253" s="7">
        <f>IF('Статистика ВПР 2019'!K253="","_",IF('Статистика ВПР 2019'!K253&lt;K$3-2*K$296,-2,IF('Статистика ВПР 2019'!K253&lt;K$3-K$296,-1,IF('Статистика ВПР 2019'!K253&lt;K$3+K$296,0,IF('Статистика ВПР 2019'!K253&lt;K$3+2*K$296,1,2)))))</f>
        <v>0</v>
      </c>
      <c r="L253" s="7">
        <f>IF('Статистика ВПР 2019'!L253="","_",IF('Статистика ВПР 2019'!L253&lt;L$3-2*L$296,-2,IF('Статистика ВПР 2019'!L253&lt;L$3-L$296,-1,IF('Статистика ВПР 2019'!L253&lt;L$3+L$296,0,IF('Статистика ВПР 2019'!L253&lt;L$3+2*L$296,1,2)))))</f>
        <v>0</v>
      </c>
      <c r="M253" s="7">
        <f>IF('Статистика ВПР 2019'!M253="","_",IF('Статистика ВПР 2019'!M253&lt;M$3-2*M$296,-2,IF('Статистика ВПР 2019'!M253&lt;M$3-M$296,-1,IF('Статистика ВПР 2019'!M253&lt;M$3+M$296,0,IF('Статистика ВПР 2019'!M253&lt;M$3+2*M$296,1,2)))))</f>
        <v>-1</v>
      </c>
      <c r="N253" s="7">
        <f>IF('Статистика ВПР 2019'!N253="","_",IF('Статистика ВПР 2019'!N253&lt;N$3-2*N$296,-2,IF('Статистика ВПР 2019'!N253&lt;N$3-N$296,-1,IF('Статистика ВПР 2019'!N253&lt;N$3+N$296,0,IF('Статистика ВПР 2019'!N253&lt;N$3+2*N$296,1,2)))))</f>
        <v>0</v>
      </c>
      <c r="O253" s="7">
        <f>IF('Статистика ВПР 2019'!O253="","_",IF('Статистика ВПР 2019'!O253&lt;O$3-2*O$296,-2,IF('Статистика ВПР 2019'!O253&lt;O$3-O$296,-1,IF('Статистика ВПР 2019'!O253&lt;O$3+O$296,0,IF('Статистика ВПР 2019'!O253&lt;O$3+2*O$296,1,2)))))</f>
        <v>-1</v>
      </c>
      <c r="P253" s="7">
        <f>IF('Статистика ВПР 2019'!P253="","_",IF('Статистика ВПР 2019'!P253&lt;P$3-2*P$296,-2,IF('Статистика ВПР 2019'!P253&lt;P$3-P$296,-1,IF('Статистика ВПР 2019'!P253&lt;P$3+P$296,0,IF('Статистика ВПР 2019'!P253&lt;P$3+2*P$296,1,2)))))</f>
        <v>0</v>
      </c>
      <c r="Q253" s="7">
        <f>IF('Статистика ВПР 2019'!Q253="","_",IF('Статистика ВПР 2019'!Q253&lt;Q$3-2*Q$296,-2,IF('Статистика ВПР 2019'!Q253&lt;Q$3-Q$296,-1,IF('Статистика ВПР 2019'!Q253&lt;Q$3+Q$296,0,IF('Статистика ВПР 2019'!Q253&lt;Q$3+2*Q$296,1,2)))))</f>
        <v>0</v>
      </c>
      <c r="R253" s="7">
        <f>IF('Статистика ВПР 2019'!R253="","_",IF('Статистика ВПР 2019'!R253&lt;R$3-2*R$296,-2,IF('Статистика ВПР 2019'!R253&lt;R$3-R$296,-1,IF('Статистика ВПР 2019'!R253&lt;R$3+R$296,0,IF('Статистика ВПР 2019'!R253&lt;R$3+2*R$296,1,2)))))</f>
        <v>0</v>
      </c>
      <c r="S253" s="7">
        <f>IF('Статистика ВПР 2019'!S253="","_",IF('Статистика ВПР 2019'!S253&lt;S$3-2*S$296,-2,IF('Статистика ВПР 2019'!S253&lt;S$3-S$296,-1,IF('Статистика ВПР 2019'!S253&lt;S$3+S$296,0,IF('Статистика ВПР 2019'!S253&lt;S$3+2*S$296,1,2)))))</f>
        <v>1</v>
      </c>
      <c r="T253" s="7">
        <f>IF('Статистика ВПР 2019'!T253="","_",IF('Статистика ВПР 2019'!T253&lt;T$3-2*T$296,-2,IF('Статистика ВПР 2019'!T253&lt;T$3-T$296,-1,IF('Статистика ВПР 2019'!T253&lt;T$3+T$296,0,IF('Статистика ВПР 2019'!T253&lt;T$3+2*T$296,1,2)))))</f>
        <v>-1</v>
      </c>
      <c r="U253" s="7">
        <f>IF('Статистика ВПР 2019'!U253="","_",IF('Статистика ВПР 2019'!U253&lt;U$3-2*U$296,-2,IF('Статистика ВПР 2019'!U253&lt;U$3-U$296,-1,IF('Статистика ВПР 2019'!U253&lt;U$3+U$296,0,IF('Статистика ВПР 2019'!U253&lt;U$3+2*U$296,1,2)))))</f>
        <v>0</v>
      </c>
      <c r="V253" s="7">
        <f>IF('Статистика ВПР 2019'!V253="","_",IF('Статистика ВПР 2019'!V253&lt;V$3-2*V$296,-2,IF('Статистика ВПР 2019'!V253&lt;V$3-V$296,-1,IF('Статистика ВПР 2019'!V253&lt;V$3+V$296,0,IF('Статистика ВПР 2019'!V253&lt;V$3+2*V$296,1,2)))))</f>
        <v>0</v>
      </c>
      <c r="W253" s="7" t="str">
        <f>IF('Статистика ВПР 2019'!W253="","_",IF('Статистика ВПР 2019'!W253&lt;W$3-2*W$296,-2,IF('Статистика ВПР 2019'!W253&lt;W$3-W$296,-1,IF('Статистика ВПР 2019'!W253&lt;W$3+W$296,0,IF('Статистика ВПР 2019'!W253&lt;W$3+2*W$296,1,2)))))</f>
        <v>_</v>
      </c>
      <c r="X253" s="7" t="str">
        <f>IF('Статистика ВПР 2019'!X253="","_",IF('Статистика ВПР 2019'!X253&lt;X$3-2*X$296,-2,IF('Статистика ВПР 2019'!X253&lt;X$3-X$296,-1,IF('Статистика ВПР 2019'!X253&lt;X$3+X$296,0,IF('Статистика ВПР 2019'!X253&lt;X$3+2*X$296,1,2)))))</f>
        <v>_</v>
      </c>
      <c r="Y253" s="7" t="str">
        <f>IF('Статистика ВПР 2019'!Y253="","_",IF('Статистика ВПР 2019'!Y253&lt;Y$3-2*Y$296,-2,IF('Статистика ВПР 2019'!Y253&lt;Y$3-Y$296,-1,IF('Статистика ВПР 2019'!Y253&lt;Y$3+Y$296,0,IF('Статистика ВПР 2019'!Y253&lt;Y$3+2*Y$296,1,2)))))</f>
        <v>_</v>
      </c>
      <c r="Z253" s="7" t="str">
        <f>IF('Статистика ВПР 2019'!Z253="","_",IF('Статистика ВПР 2019'!Z253&lt;Z$3-2*Z$296,-2,IF('Статистика ВПР 2019'!Z253&lt;Z$3-Z$296,-1,IF('Статистика ВПР 2019'!Z253&lt;Z$3+Z$296,0,IF('Статистика ВПР 2019'!Z253&lt;Z$3+2*Z$296,1,2)))))</f>
        <v>_</v>
      </c>
      <c r="AA253" s="7" t="str">
        <f>IF('Статистика ВПР 2019'!AA253="","_",IF('Статистика ВПР 2019'!AA253&lt;AA$3-2*AA$296,-2,IF('Статистика ВПР 2019'!AA253&lt;AA$3-AA$296,-1,IF('Статистика ВПР 2019'!AA253&lt;AA$3+AA$296,0,IF('Статистика ВПР 2019'!AA253&lt;AA$3+2*AA$296,1,2)))))</f>
        <v>_</v>
      </c>
      <c r="AB253" s="7">
        <f>IF('Статистика ВПР 2019'!AB253="","_",IF('Статистика ВПР 2019'!AB253&lt;AB$3-2*AB$296,-2,IF('Статистика ВПР 2019'!AB253&lt;AB$3-AB$296,-1,IF('Статистика ВПР 2019'!AB253&lt;AB$3+AB$296,0,IF('Статистика ВПР 2019'!AB253&lt;AB$3+2*AB$296,1,2)))))</f>
        <v>0</v>
      </c>
      <c r="AC253" s="7" t="str">
        <f>IF('Статистика ВПР 2019'!AC253="","_",IF('Статистика ВПР 2019'!AC253&lt;AC$3-2*AC$296,-2,IF('Статистика ВПР 2019'!AC253&lt;AC$3-AC$296,-1,IF('Статистика ВПР 2019'!AC253&lt;AC$3+AC$296,0,IF('Статистика ВПР 2019'!AC253&lt;AC$3+2*AC$296,1,2)))))</f>
        <v>_</v>
      </c>
      <c r="AD253" s="7" t="str">
        <f>IF('Статистика ВПР 2019'!AD253="","_",IF('Статистика ВПР 2019'!AD253&lt;AD$3-2*AD$296,-2,IF('Статистика ВПР 2019'!AD253&lt;AD$3-AD$296,-1,IF('Статистика ВПР 2019'!AD253&lt;AD$3+AD$296,0,IF('Статистика ВПР 2019'!AD253&lt;AD$3+2*AD$296,1,2)))))</f>
        <v>_</v>
      </c>
      <c r="AE253" s="7" t="str">
        <f>IF('Статистика ВПР 2019'!AE253="","_",IF('Статистика ВПР 2019'!AE253&lt;AE$3-2*AE$296,-2,IF('Статистика ВПР 2019'!AE253&lt;AE$3-AE$296,-1,IF('Статистика ВПР 2019'!AE253&lt;AE$3+AE$296,0,IF('Статистика ВПР 2019'!AE253&lt;AE$3+2*AE$296,1,2)))))</f>
        <v>_</v>
      </c>
      <c r="AF253" s="7" t="str">
        <f>IF('Статистика ВПР 2019'!AF253="","_",IF('Статистика ВПР 2019'!AF253&lt;AF$3-2*AF$296,-2,IF('Статистика ВПР 2019'!AF253&lt;AF$3-AF$296,-1,IF('Статистика ВПР 2019'!AF253&lt;AF$3+AF$296,0,IF('Статистика ВПР 2019'!AF253&lt;AF$3+2*AF$296,1,2)))))</f>
        <v>_</v>
      </c>
      <c r="AG253" s="7" t="str">
        <f>IF('Статистика ВПР 2019'!AG253="","_",IF('Статистика ВПР 2019'!AG253&lt;AG$3-2*AG$296,-2,IF('Статистика ВПР 2019'!AG253&lt;AG$3-AG$296,-1,IF('Статистика ВПР 2019'!AG253&lt;AG$3+AG$296,0,IF('Статистика ВПР 2019'!AG253&lt;AG$3+2*AG$296,1,2)))))</f>
        <v>_</v>
      </c>
      <c r="AH253" s="7" t="str">
        <f>IF('Статистика ВПР 2019'!AH253="","_",IF('Статистика ВПР 2019'!AH253&lt;AH$3-2*AH$296,-2,IF('Статистика ВПР 2019'!AH253&lt;AH$3-AH$296,-1,IF('Статистика ВПР 2019'!AH253&lt;AH$3+AH$296,0,IF('Статистика ВПР 2019'!AH253&lt;AH$3+2*AH$296,1,2)))))</f>
        <v>_</v>
      </c>
      <c r="AI253" s="7" t="str">
        <f>IF('Статистика ВПР 2019'!AI253="","_",IF('Статистика ВПР 2019'!AI253&lt;AI$3-2*AI$296,-2,IF('Статистика ВПР 2019'!AI253&lt;AI$3-AI$296,-1,IF('Статистика ВПР 2019'!AI253&lt;AI$3+AI$296,0,IF('Статистика ВПР 2019'!AI253&lt;AI$3+2*AI$296,1,2)))))</f>
        <v>_</v>
      </c>
      <c r="AJ253" s="7" t="str">
        <f>IF('Статистика ВПР 2019'!AJ253="","_",IF('Статистика ВПР 2019'!AJ253&lt;AJ$3-2*AJ$296,-2,IF('Статистика ВПР 2019'!AJ253&lt;AJ$3-AJ$296,-1,IF('Статистика ВПР 2019'!AJ253&lt;AJ$3+AJ$296,0,IF('Статистика ВПР 2019'!AJ253&lt;AJ$3+2*AJ$296,1,2)))))</f>
        <v>_</v>
      </c>
      <c r="AK253" s="7" t="str">
        <f>IF('Статистика ВПР 2019'!AK253="","_",IF('Статистика ВПР 2019'!AK253&lt;AK$3-2*AK$296,-2,IF('Статистика ВПР 2019'!AK253&lt;AK$3-AK$296,-1,IF('Статистика ВПР 2019'!AK253&lt;AK$3+AK$296,0,IF('Статистика ВПР 2019'!AK253&lt;AK$3+2*AK$296,1,2)))))</f>
        <v>_</v>
      </c>
      <c r="AL253" s="2">
        <f t="shared" si="3"/>
        <v>35</v>
      </c>
    </row>
    <row r="254" spans="1:38" x14ac:dyDescent="0.25">
      <c r="A254" s="4" t="s">
        <v>114</v>
      </c>
      <c r="B254" s="6" t="s">
        <v>132</v>
      </c>
      <c r="C254" s="7">
        <f>IF('Статистика ВПР 2019'!C254="","_",IF('Статистика ВПР 2019'!C254&lt;C$3-2*C$296,-2,IF('Статистика ВПР 2019'!C254&lt;C$3-C$296,-1,IF('Статистика ВПР 2019'!C254&lt;C$3+C$296,0,IF('Статистика ВПР 2019'!C254&lt;C$3+2*C$296,1,2)))))</f>
        <v>0</v>
      </c>
      <c r="D254" s="7">
        <f>IF('Статистика ВПР 2019'!D254="","_",IF('Статистика ВПР 2019'!D254&lt;D$3-2*D$296,-2,IF('Статистика ВПР 2019'!D254&lt;D$3-D$296,-1,IF('Статистика ВПР 2019'!D254&lt;D$3+D$296,0,IF('Статистика ВПР 2019'!D254&lt;D$3+2*D$296,1,2)))))</f>
        <v>0</v>
      </c>
      <c r="E254" s="7">
        <f>IF('Статистика ВПР 2019'!E254="","_",IF('Статистика ВПР 2019'!E254&lt;E$3-2*E$296,-2,IF('Статистика ВПР 2019'!E254&lt;E$3-E$296,-1,IF('Статистика ВПР 2019'!E254&lt;E$3+E$296,0,IF('Статистика ВПР 2019'!E254&lt;E$3+2*E$296,1,2)))))</f>
        <v>0</v>
      </c>
      <c r="F254" s="7">
        <f>IF('Статистика ВПР 2019'!F254="","_",IF('Статистика ВПР 2019'!F254&lt;F$3-2*F$296,-2,IF('Статистика ВПР 2019'!F254&lt;F$3-F$296,-1,IF('Статистика ВПР 2019'!F254&lt;F$3+F$296,0,IF('Статистика ВПР 2019'!F254&lt;F$3+2*F$296,1,2)))))</f>
        <v>0</v>
      </c>
      <c r="G254" s="7">
        <f>IF('Статистика ВПР 2019'!G254="","_",IF('Статистика ВПР 2019'!G254&lt;G$3-2*G$296,-2,IF('Статистика ВПР 2019'!G254&lt;G$3-G$296,-1,IF('Статистика ВПР 2019'!G254&lt;G$3+G$296,0,IF('Статистика ВПР 2019'!G254&lt;G$3+2*G$296,1,2)))))</f>
        <v>0</v>
      </c>
      <c r="H254" s="7">
        <f>IF('Статистика ВПР 2019'!H254="","_",IF('Статистика ВПР 2019'!H254&lt;H$3-2*H$296,-2,IF('Статистика ВПР 2019'!H254&lt;H$3-H$296,-1,IF('Статистика ВПР 2019'!H254&lt;H$3+H$296,0,IF('Статистика ВПР 2019'!H254&lt;H$3+2*H$296,1,2)))))</f>
        <v>2</v>
      </c>
      <c r="I254" s="7">
        <f>IF('Статистика ВПР 2019'!I254="","_",IF('Статистика ВПР 2019'!I254&lt;I$3-2*I$296,-2,IF('Статистика ВПР 2019'!I254&lt;I$3-I$296,-1,IF('Статистика ВПР 2019'!I254&lt;I$3+I$296,0,IF('Статистика ВПР 2019'!I254&lt;I$3+2*I$296,1,2)))))</f>
        <v>0</v>
      </c>
      <c r="J254" s="7">
        <f>IF('Статистика ВПР 2019'!J254="","_",IF('Статистика ВПР 2019'!J254&lt;J$3-2*J$296,-2,IF('Статистика ВПР 2019'!J254&lt;J$3-J$296,-1,IF('Статистика ВПР 2019'!J254&lt;J$3+J$296,0,IF('Статистика ВПР 2019'!J254&lt;J$3+2*J$296,1,2)))))</f>
        <v>0</v>
      </c>
      <c r="K254" s="7">
        <f>IF('Статистика ВПР 2019'!K254="","_",IF('Статистика ВПР 2019'!K254&lt;K$3-2*K$296,-2,IF('Статистика ВПР 2019'!K254&lt;K$3-K$296,-1,IF('Статистика ВПР 2019'!K254&lt;K$3+K$296,0,IF('Статистика ВПР 2019'!K254&lt;K$3+2*K$296,1,2)))))</f>
        <v>0</v>
      </c>
      <c r="L254" s="7">
        <f>IF('Статистика ВПР 2019'!L254="","_",IF('Статистика ВПР 2019'!L254&lt;L$3-2*L$296,-2,IF('Статистика ВПР 2019'!L254&lt;L$3-L$296,-1,IF('Статистика ВПР 2019'!L254&lt;L$3+L$296,0,IF('Статистика ВПР 2019'!L254&lt;L$3+2*L$296,1,2)))))</f>
        <v>1</v>
      </c>
      <c r="M254" s="7">
        <f>IF('Статистика ВПР 2019'!M254="","_",IF('Статистика ВПР 2019'!M254&lt;M$3-2*M$296,-2,IF('Статистика ВПР 2019'!M254&lt;M$3-M$296,-1,IF('Статистика ВПР 2019'!M254&lt;M$3+M$296,0,IF('Статистика ВПР 2019'!M254&lt;M$3+2*M$296,1,2)))))</f>
        <v>0</v>
      </c>
      <c r="N254" s="7">
        <f>IF('Статистика ВПР 2019'!N254="","_",IF('Статистика ВПР 2019'!N254&lt;N$3-2*N$296,-2,IF('Статистика ВПР 2019'!N254&lt;N$3-N$296,-1,IF('Статистика ВПР 2019'!N254&lt;N$3+N$296,0,IF('Статистика ВПР 2019'!N254&lt;N$3+2*N$296,1,2)))))</f>
        <v>1</v>
      </c>
      <c r="O254" s="7">
        <f>IF('Статистика ВПР 2019'!O254="","_",IF('Статистика ВПР 2019'!O254&lt;O$3-2*O$296,-2,IF('Статистика ВПР 2019'!O254&lt;O$3-O$296,-1,IF('Статистика ВПР 2019'!O254&lt;O$3+O$296,0,IF('Статистика ВПР 2019'!O254&lt;O$3+2*O$296,1,2)))))</f>
        <v>0</v>
      </c>
      <c r="P254" s="7">
        <f>IF('Статистика ВПР 2019'!P254="","_",IF('Статистика ВПР 2019'!P254&lt;P$3-2*P$296,-2,IF('Статистика ВПР 2019'!P254&lt;P$3-P$296,-1,IF('Статистика ВПР 2019'!P254&lt;P$3+P$296,0,IF('Статистика ВПР 2019'!P254&lt;P$3+2*P$296,1,2)))))</f>
        <v>-1</v>
      </c>
      <c r="Q254" s="7">
        <f>IF('Статистика ВПР 2019'!Q254="","_",IF('Статистика ВПР 2019'!Q254&lt;Q$3-2*Q$296,-2,IF('Статистика ВПР 2019'!Q254&lt;Q$3-Q$296,-1,IF('Статистика ВПР 2019'!Q254&lt;Q$3+Q$296,0,IF('Статистика ВПР 2019'!Q254&lt;Q$3+2*Q$296,1,2)))))</f>
        <v>0</v>
      </c>
      <c r="R254" s="7">
        <f>IF('Статистика ВПР 2019'!R254="","_",IF('Статистика ВПР 2019'!R254&lt;R$3-2*R$296,-2,IF('Статистика ВПР 2019'!R254&lt;R$3-R$296,-1,IF('Статистика ВПР 2019'!R254&lt;R$3+R$296,0,IF('Статистика ВПР 2019'!R254&lt;R$3+2*R$296,1,2)))))</f>
        <v>0</v>
      </c>
      <c r="S254" s="7" t="str">
        <f>IF('Статистика ВПР 2019'!S254="","_",IF('Статистика ВПР 2019'!S254&lt;S$3-2*S$296,-2,IF('Статистика ВПР 2019'!S254&lt;S$3-S$296,-1,IF('Статистика ВПР 2019'!S254&lt;S$3+S$296,0,IF('Статистика ВПР 2019'!S254&lt;S$3+2*S$296,1,2)))))</f>
        <v>_</v>
      </c>
      <c r="T254" s="7">
        <f>IF('Статистика ВПР 2019'!T254="","_",IF('Статистика ВПР 2019'!T254&lt;T$3-2*T$296,-2,IF('Статистика ВПР 2019'!T254&lt;T$3-T$296,-1,IF('Статистика ВПР 2019'!T254&lt;T$3+T$296,0,IF('Статистика ВПР 2019'!T254&lt;T$3+2*T$296,1,2)))))</f>
        <v>0</v>
      </c>
      <c r="U254" s="7" t="str">
        <f>IF('Статистика ВПР 2019'!U254="","_",IF('Статистика ВПР 2019'!U254&lt;U$3-2*U$296,-2,IF('Статистика ВПР 2019'!U254&lt;U$3-U$296,-1,IF('Статистика ВПР 2019'!U254&lt;U$3+U$296,0,IF('Статистика ВПР 2019'!U254&lt;U$3+2*U$296,1,2)))))</f>
        <v>_</v>
      </c>
      <c r="V254" s="7">
        <f>IF('Статистика ВПР 2019'!V254="","_",IF('Статистика ВПР 2019'!V254&lt;V$3-2*V$296,-2,IF('Статистика ВПР 2019'!V254&lt;V$3-V$296,-1,IF('Статистика ВПР 2019'!V254&lt;V$3+V$296,0,IF('Статистика ВПР 2019'!V254&lt;V$3+2*V$296,1,2)))))</f>
        <v>0</v>
      </c>
      <c r="W254" s="7">
        <f>IF('Статистика ВПР 2019'!W254="","_",IF('Статистика ВПР 2019'!W254&lt;W$3-2*W$296,-2,IF('Статистика ВПР 2019'!W254&lt;W$3-W$296,-1,IF('Статистика ВПР 2019'!W254&lt;W$3+W$296,0,IF('Статистика ВПР 2019'!W254&lt;W$3+2*W$296,1,2)))))</f>
        <v>0</v>
      </c>
      <c r="X254" s="7" t="str">
        <f>IF('Статистика ВПР 2019'!X254="","_",IF('Статистика ВПР 2019'!X254&lt;X$3-2*X$296,-2,IF('Статистика ВПР 2019'!X254&lt;X$3-X$296,-1,IF('Статистика ВПР 2019'!X254&lt;X$3+X$296,0,IF('Статистика ВПР 2019'!X254&lt;X$3+2*X$296,1,2)))))</f>
        <v>_</v>
      </c>
      <c r="Y254" s="7" t="str">
        <f>IF('Статистика ВПР 2019'!Y254="","_",IF('Статистика ВПР 2019'!Y254&lt;Y$3-2*Y$296,-2,IF('Статистика ВПР 2019'!Y254&lt;Y$3-Y$296,-1,IF('Статистика ВПР 2019'!Y254&lt;Y$3+Y$296,0,IF('Статистика ВПР 2019'!Y254&lt;Y$3+2*Y$296,1,2)))))</f>
        <v>_</v>
      </c>
      <c r="Z254" s="7" t="str">
        <f>IF('Статистика ВПР 2019'!Z254="","_",IF('Статистика ВПР 2019'!Z254&lt;Z$3-2*Z$296,-2,IF('Статистика ВПР 2019'!Z254&lt;Z$3-Z$296,-1,IF('Статистика ВПР 2019'!Z254&lt;Z$3+Z$296,0,IF('Статистика ВПР 2019'!Z254&lt;Z$3+2*Z$296,1,2)))))</f>
        <v>_</v>
      </c>
      <c r="AA254" s="7">
        <f>IF('Статистика ВПР 2019'!AA254="","_",IF('Статистика ВПР 2019'!AA254&lt;AA$3-2*AA$296,-2,IF('Статистика ВПР 2019'!AA254&lt;AA$3-AA$296,-1,IF('Статистика ВПР 2019'!AA254&lt;AA$3+AA$296,0,IF('Статистика ВПР 2019'!AA254&lt;AA$3+2*AA$296,1,2)))))</f>
        <v>-1</v>
      </c>
      <c r="AB254" s="7" t="str">
        <f>IF('Статистика ВПР 2019'!AB254="","_",IF('Статистика ВПР 2019'!AB254&lt;AB$3-2*AB$296,-2,IF('Статистика ВПР 2019'!AB254&lt;AB$3-AB$296,-1,IF('Статистика ВПР 2019'!AB254&lt;AB$3+AB$296,0,IF('Статистика ВПР 2019'!AB254&lt;AB$3+2*AB$296,1,2)))))</f>
        <v>_</v>
      </c>
      <c r="AC254" s="7">
        <f>IF('Статистика ВПР 2019'!AC254="","_",IF('Статистика ВПР 2019'!AC254&lt;AC$3-2*AC$296,-2,IF('Статистика ВПР 2019'!AC254&lt;AC$3-AC$296,-1,IF('Статистика ВПР 2019'!AC254&lt;AC$3+AC$296,0,IF('Статистика ВПР 2019'!AC254&lt;AC$3+2*AC$296,1,2)))))</f>
        <v>0</v>
      </c>
      <c r="AD254" s="7">
        <f>IF('Статистика ВПР 2019'!AD254="","_",IF('Статистика ВПР 2019'!AD254&lt;AD$3-2*AD$296,-2,IF('Статистика ВПР 2019'!AD254&lt;AD$3-AD$296,-1,IF('Статистика ВПР 2019'!AD254&lt;AD$3+AD$296,0,IF('Статистика ВПР 2019'!AD254&lt;AD$3+2*AD$296,1,2)))))</f>
        <v>0</v>
      </c>
      <c r="AE254" s="7" t="str">
        <f>IF('Статистика ВПР 2019'!AE254="","_",IF('Статистика ВПР 2019'!AE254&lt;AE$3-2*AE$296,-2,IF('Статистика ВПР 2019'!AE254&lt;AE$3-AE$296,-1,IF('Статистика ВПР 2019'!AE254&lt;AE$3+AE$296,0,IF('Статистика ВПР 2019'!AE254&lt;AE$3+2*AE$296,1,2)))))</f>
        <v>_</v>
      </c>
      <c r="AF254" s="7" t="str">
        <f>IF('Статистика ВПР 2019'!AF254="","_",IF('Статистика ВПР 2019'!AF254&lt;AF$3-2*AF$296,-2,IF('Статистика ВПР 2019'!AF254&lt;AF$3-AF$296,-1,IF('Статистика ВПР 2019'!AF254&lt;AF$3+AF$296,0,IF('Статистика ВПР 2019'!AF254&lt;AF$3+2*AF$296,1,2)))))</f>
        <v>_</v>
      </c>
      <c r="AG254" s="7" t="str">
        <f>IF('Статистика ВПР 2019'!AG254="","_",IF('Статистика ВПР 2019'!AG254&lt;AG$3-2*AG$296,-2,IF('Статистика ВПР 2019'!AG254&lt;AG$3-AG$296,-1,IF('Статистика ВПР 2019'!AG254&lt;AG$3+AG$296,0,IF('Статистика ВПР 2019'!AG254&lt;AG$3+2*AG$296,1,2)))))</f>
        <v>_</v>
      </c>
      <c r="AH254" s="7" t="str">
        <f>IF('Статистика ВПР 2019'!AH254="","_",IF('Статистика ВПР 2019'!AH254&lt;AH$3-2*AH$296,-2,IF('Статистика ВПР 2019'!AH254&lt;AH$3-AH$296,-1,IF('Статистика ВПР 2019'!AH254&lt;AH$3+AH$296,0,IF('Статистика ВПР 2019'!AH254&lt;AH$3+2*AH$296,1,2)))))</f>
        <v>_</v>
      </c>
      <c r="AI254" s="7" t="str">
        <f>IF('Статистика ВПР 2019'!AI254="","_",IF('Статистика ВПР 2019'!AI254&lt;AI$3-2*AI$296,-2,IF('Статистика ВПР 2019'!AI254&lt;AI$3-AI$296,-1,IF('Статистика ВПР 2019'!AI254&lt;AI$3+AI$296,0,IF('Статистика ВПР 2019'!AI254&lt;AI$3+2*AI$296,1,2)))))</f>
        <v>_</v>
      </c>
      <c r="AJ254" s="7" t="str">
        <f>IF('Статистика ВПР 2019'!AJ254="","_",IF('Статистика ВПР 2019'!AJ254&lt;AJ$3-2*AJ$296,-2,IF('Статистика ВПР 2019'!AJ254&lt;AJ$3-AJ$296,-1,IF('Статистика ВПР 2019'!AJ254&lt;AJ$3+AJ$296,0,IF('Статистика ВПР 2019'!AJ254&lt;AJ$3+2*AJ$296,1,2)))))</f>
        <v>_</v>
      </c>
      <c r="AK254" s="7" t="str">
        <f>IF('Статистика ВПР 2019'!AK254="","_",IF('Статистика ВПР 2019'!AK254&lt;AK$3-2*AK$296,-2,IF('Статистика ВПР 2019'!AK254&lt;AK$3-AK$296,-1,IF('Статистика ВПР 2019'!AK254&lt;AK$3+AK$296,0,IF('Статистика ВПР 2019'!AK254&lt;AK$3+2*AK$296,1,2)))))</f>
        <v>_</v>
      </c>
      <c r="AL254" s="2">
        <f t="shared" si="3"/>
        <v>35</v>
      </c>
    </row>
    <row r="255" spans="1:38" x14ac:dyDescent="0.25">
      <c r="A255" s="4" t="s">
        <v>114</v>
      </c>
      <c r="B255" s="6" t="s">
        <v>202</v>
      </c>
      <c r="C255" s="7">
        <f>IF('Статистика ВПР 2019'!C255="","_",IF('Статистика ВПР 2019'!C255&lt;C$3-2*C$296,-2,IF('Статистика ВПР 2019'!C255&lt;C$3-C$296,-1,IF('Статистика ВПР 2019'!C255&lt;C$3+C$296,0,IF('Статистика ВПР 2019'!C255&lt;C$3+2*C$296,1,2)))))</f>
        <v>0</v>
      </c>
      <c r="D255" s="7">
        <f>IF('Статистика ВПР 2019'!D255="","_",IF('Статистика ВПР 2019'!D255&lt;D$3-2*D$296,-2,IF('Статистика ВПР 2019'!D255&lt;D$3-D$296,-1,IF('Статистика ВПР 2019'!D255&lt;D$3+D$296,0,IF('Статистика ВПР 2019'!D255&lt;D$3+2*D$296,1,2)))))</f>
        <v>0</v>
      </c>
      <c r="E255" s="7">
        <f>IF('Статистика ВПР 2019'!E255="","_",IF('Статистика ВПР 2019'!E255&lt;E$3-2*E$296,-2,IF('Статистика ВПР 2019'!E255&lt;E$3-E$296,-1,IF('Статистика ВПР 2019'!E255&lt;E$3+E$296,0,IF('Статистика ВПР 2019'!E255&lt;E$3+2*E$296,1,2)))))</f>
        <v>-1</v>
      </c>
      <c r="F255" s="7">
        <f>IF('Статистика ВПР 2019'!F255="","_",IF('Статистика ВПР 2019'!F255&lt;F$3-2*F$296,-2,IF('Статистика ВПР 2019'!F255&lt;F$3-F$296,-1,IF('Статистика ВПР 2019'!F255&lt;F$3+F$296,0,IF('Статистика ВПР 2019'!F255&lt;F$3+2*F$296,1,2)))))</f>
        <v>0</v>
      </c>
      <c r="G255" s="7">
        <f>IF('Статистика ВПР 2019'!G255="","_",IF('Статистика ВПР 2019'!G255&lt;G$3-2*G$296,-2,IF('Статистика ВПР 2019'!G255&lt;G$3-G$296,-1,IF('Статистика ВПР 2019'!G255&lt;G$3+G$296,0,IF('Статистика ВПР 2019'!G255&lt;G$3+2*G$296,1,2)))))</f>
        <v>-1</v>
      </c>
      <c r="H255" s="7">
        <f>IF('Статистика ВПР 2019'!H255="","_",IF('Статистика ВПР 2019'!H255&lt;H$3-2*H$296,-2,IF('Статистика ВПР 2019'!H255&lt;H$3-H$296,-1,IF('Статистика ВПР 2019'!H255&lt;H$3+H$296,0,IF('Статистика ВПР 2019'!H255&lt;H$3+2*H$296,1,2)))))</f>
        <v>1</v>
      </c>
      <c r="I255" s="7">
        <f>IF('Статистика ВПР 2019'!I255="","_",IF('Статистика ВПР 2019'!I255&lt;I$3-2*I$296,-2,IF('Статистика ВПР 2019'!I255&lt;I$3-I$296,-1,IF('Статистика ВПР 2019'!I255&lt;I$3+I$296,0,IF('Статистика ВПР 2019'!I255&lt;I$3+2*I$296,1,2)))))</f>
        <v>-1</v>
      </c>
      <c r="J255" s="7">
        <f>IF('Статистика ВПР 2019'!J255="","_",IF('Статистика ВПР 2019'!J255&lt;J$3-2*J$296,-2,IF('Статистика ВПР 2019'!J255&lt;J$3-J$296,-1,IF('Статистика ВПР 2019'!J255&lt;J$3+J$296,0,IF('Статистика ВПР 2019'!J255&lt;J$3+2*J$296,1,2)))))</f>
        <v>0</v>
      </c>
      <c r="K255" s="7">
        <f>IF('Статистика ВПР 2019'!K255="","_",IF('Статистика ВПР 2019'!K255&lt;K$3-2*K$296,-2,IF('Статистика ВПР 2019'!K255&lt;K$3-K$296,-1,IF('Статистика ВПР 2019'!K255&lt;K$3+K$296,0,IF('Статистика ВПР 2019'!K255&lt;K$3+2*K$296,1,2)))))</f>
        <v>0</v>
      </c>
      <c r="L255" s="7">
        <f>IF('Статистика ВПР 2019'!L255="","_",IF('Статистика ВПР 2019'!L255&lt;L$3-2*L$296,-2,IF('Статистика ВПР 2019'!L255&lt;L$3-L$296,-1,IF('Статистика ВПР 2019'!L255&lt;L$3+L$296,0,IF('Статистика ВПР 2019'!L255&lt;L$3+2*L$296,1,2)))))</f>
        <v>0</v>
      </c>
      <c r="M255" s="7">
        <f>IF('Статистика ВПР 2019'!M255="","_",IF('Статистика ВПР 2019'!M255&lt;M$3-2*M$296,-2,IF('Статистика ВПР 2019'!M255&lt;M$3-M$296,-1,IF('Статистика ВПР 2019'!M255&lt;M$3+M$296,0,IF('Статистика ВПР 2019'!M255&lt;M$3+2*M$296,1,2)))))</f>
        <v>0</v>
      </c>
      <c r="N255" s="7">
        <f>IF('Статистика ВПР 2019'!N255="","_",IF('Статистика ВПР 2019'!N255&lt;N$3-2*N$296,-2,IF('Статистика ВПР 2019'!N255&lt;N$3-N$296,-1,IF('Статистика ВПР 2019'!N255&lt;N$3+N$296,0,IF('Статистика ВПР 2019'!N255&lt;N$3+2*N$296,1,2)))))</f>
        <v>0</v>
      </c>
      <c r="O255" s="7">
        <f>IF('Статистика ВПР 2019'!O255="","_",IF('Статистика ВПР 2019'!O255&lt;O$3-2*O$296,-2,IF('Статистика ВПР 2019'!O255&lt;O$3-O$296,-1,IF('Статистика ВПР 2019'!O255&lt;O$3+O$296,0,IF('Статистика ВПР 2019'!O255&lt;O$3+2*O$296,1,2)))))</f>
        <v>0</v>
      </c>
      <c r="P255" s="7">
        <f>IF('Статистика ВПР 2019'!P255="","_",IF('Статистика ВПР 2019'!P255&lt;P$3-2*P$296,-2,IF('Статистика ВПР 2019'!P255&lt;P$3-P$296,-1,IF('Статистика ВПР 2019'!P255&lt;P$3+P$296,0,IF('Статистика ВПР 2019'!P255&lt;P$3+2*P$296,1,2)))))</f>
        <v>0</v>
      </c>
      <c r="Q255" s="7">
        <f>IF('Статистика ВПР 2019'!Q255="","_",IF('Статистика ВПР 2019'!Q255&lt;Q$3-2*Q$296,-2,IF('Статистика ВПР 2019'!Q255&lt;Q$3-Q$296,-1,IF('Статистика ВПР 2019'!Q255&lt;Q$3+Q$296,0,IF('Статистика ВПР 2019'!Q255&lt;Q$3+2*Q$296,1,2)))))</f>
        <v>-1</v>
      </c>
      <c r="R255" s="7">
        <f>IF('Статистика ВПР 2019'!R255="","_",IF('Статистика ВПР 2019'!R255&lt;R$3-2*R$296,-2,IF('Статистика ВПР 2019'!R255&lt;R$3-R$296,-1,IF('Статистика ВПР 2019'!R255&lt;R$3+R$296,0,IF('Статистика ВПР 2019'!R255&lt;R$3+2*R$296,1,2)))))</f>
        <v>0</v>
      </c>
      <c r="S255" s="7" t="str">
        <f>IF('Статистика ВПР 2019'!S255="","_",IF('Статистика ВПР 2019'!S255&lt;S$3-2*S$296,-2,IF('Статистика ВПР 2019'!S255&lt;S$3-S$296,-1,IF('Статистика ВПР 2019'!S255&lt;S$3+S$296,0,IF('Статистика ВПР 2019'!S255&lt;S$3+2*S$296,1,2)))))</f>
        <v>_</v>
      </c>
      <c r="T255" s="7" t="str">
        <f>IF('Статистика ВПР 2019'!T255="","_",IF('Статистика ВПР 2019'!T255&lt;T$3-2*T$296,-2,IF('Статистика ВПР 2019'!T255&lt;T$3-T$296,-1,IF('Статистика ВПР 2019'!T255&lt;T$3+T$296,0,IF('Статистика ВПР 2019'!T255&lt;T$3+2*T$296,1,2)))))</f>
        <v>_</v>
      </c>
      <c r="U255" s="7">
        <f>IF('Статистика ВПР 2019'!U255="","_",IF('Статистика ВПР 2019'!U255&lt;U$3-2*U$296,-2,IF('Статистика ВПР 2019'!U255&lt;U$3-U$296,-1,IF('Статистика ВПР 2019'!U255&lt;U$3+U$296,0,IF('Статистика ВПР 2019'!U255&lt;U$3+2*U$296,1,2)))))</f>
        <v>-2</v>
      </c>
      <c r="V255" s="7">
        <f>IF('Статистика ВПР 2019'!V255="","_",IF('Статистика ВПР 2019'!V255&lt;V$3-2*V$296,-2,IF('Статистика ВПР 2019'!V255&lt;V$3-V$296,-1,IF('Статистика ВПР 2019'!V255&lt;V$3+V$296,0,IF('Статистика ВПР 2019'!V255&lt;V$3+2*V$296,1,2)))))</f>
        <v>0</v>
      </c>
      <c r="W255" s="7" t="str">
        <f>IF('Статистика ВПР 2019'!W255="","_",IF('Статистика ВПР 2019'!W255&lt;W$3-2*W$296,-2,IF('Статистика ВПР 2019'!W255&lt;W$3-W$296,-1,IF('Статистика ВПР 2019'!W255&lt;W$3+W$296,0,IF('Статистика ВПР 2019'!W255&lt;W$3+2*W$296,1,2)))))</f>
        <v>_</v>
      </c>
      <c r="X255" s="7" t="str">
        <f>IF('Статистика ВПР 2019'!X255="","_",IF('Статистика ВПР 2019'!X255&lt;X$3-2*X$296,-2,IF('Статистика ВПР 2019'!X255&lt;X$3-X$296,-1,IF('Статистика ВПР 2019'!X255&lt;X$3+X$296,0,IF('Статистика ВПР 2019'!X255&lt;X$3+2*X$296,1,2)))))</f>
        <v>_</v>
      </c>
      <c r="Y255" s="7" t="str">
        <f>IF('Статистика ВПР 2019'!Y255="","_",IF('Статистика ВПР 2019'!Y255&lt;Y$3-2*Y$296,-2,IF('Статистика ВПР 2019'!Y255&lt;Y$3-Y$296,-1,IF('Статистика ВПР 2019'!Y255&lt;Y$3+Y$296,0,IF('Статистика ВПР 2019'!Y255&lt;Y$3+2*Y$296,1,2)))))</f>
        <v>_</v>
      </c>
      <c r="Z255" s="7" t="str">
        <f>IF('Статистика ВПР 2019'!Z255="","_",IF('Статистика ВПР 2019'!Z255&lt;Z$3-2*Z$296,-2,IF('Статистика ВПР 2019'!Z255&lt;Z$3-Z$296,-1,IF('Статистика ВПР 2019'!Z255&lt;Z$3+Z$296,0,IF('Статистика ВПР 2019'!Z255&lt;Z$3+2*Z$296,1,2)))))</f>
        <v>_</v>
      </c>
      <c r="AA255" s="7" t="str">
        <f>IF('Статистика ВПР 2019'!AA255="","_",IF('Статистика ВПР 2019'!AA255&lt;AA$3-2*AA$296,-2,IF('Статистика ВПР 2019'!AA255&lt;AA$3-AA$296,-1,IF('Статистика ВПР 2019'!AA255&lt;AA$3+AA$296,0,IF('Статистика ВПР 2019'!AA255&lt;AA$3+2*AA$296,1,2)))))</f>
        <v>_</v>
      </c>
      <c r="AB255" s="7" t="str">
        <f>IF('Статистика ВПР 2019'!AB255="","_",IF('Статистика ВПР 2019'!AB255&lt;AB$3-2*AB$296,-2,IF('Статистика ВПР 2019'!AB255&lt;AB$3-AB$296,-1,IF('Статистика ВПР 2019'!AB255&lt;AB$3+AB$296,0,IF('Статистика ВПР 2019'!AB255&lt;AB$3+2*AB$296,1,2)))))</f>
        <v>_</v>
      </c>
      <c r="AC255" s="7" t="str">
        <f>IF('Статистика ВПР 2019'!AC255="","_",IF('Статистика ВПР 2019'!AC255&lt;AC$3-2*AC$296,-2,IF('Статистика ВПР 2019'!AC255&lt;AC$3-AC$296,-1,IF('Статистика ВПР 2019'!AC255&lt;AC$3+AC$296,0,IF('Статистика ВПР 2019'!AC255&lt;AC$3+2*AC$296,1,2)))))</f>
        <v>_</v>
      </c>
      <c r="AD255" s="7">
        <f>IF('Статистика ВПР 2019'!AD255="","_",IF('Статистика ВПР 2019'!AD255&lt;AD$3-2*AD$296,-2,IF('Статистика ВПР 2019'!AD255&lt;AD$3-AD$296,-1,IF('Статистика ВПР 2019'!AD255&lt;AD$3+AD$296,0,IF('Статистика ВПР 2019'!AD255&lt;AD$3+2*AD$296,1,2)))))</f>
        <v>0</v>
      </c>
      <c r="AE255" s="7" t="str">
        <f>IF('Статистика ВПР 2019'!AE255="","_",IF('Статистика ВПР 2019'!AE255&lt;AE$3-2*AE$296,-2,IF('Статистика ВПР 2019'!AE255&lt;AE$3-AE$296,-1,IF('Статистика ВПР 2019'!AE255&lt;AE$3+AE$296,0,IF('Статистика ВПР 2019'!AE255&lt;AE$3+2*AE$296,1,2)))))</f>
        <v>_</v>
      </c>
      <c r="AF255" s="7" t="str">
        <f>IF('Статистика ВПР 2019'!AF255="","_",IF('Статистика ВПР 2019'!AF255&lt;AF$3-2*AF$296,-2,IF('Статистика ВПР 2019'!AF255&lt;AF$3-AF$296,-1,IF('Статистика ВПР 2019'!AF255&lt;AF$3+AF$296,0,IF('Статистика ВПР 2019'!AF255&lt;AF$3+2*AF$296,1,2)))))</f>
        <v>_</v>
      </c>
      <c r="AG255" s="7" t="str">
        <f>IF('Статистика ВПР 2019'!AG255="","_",IF('Статистика ВПР 2019'!AG255&lt;AG$3-2*AG$296,-2,IF('Статистика ВПР 2019'!AG255&lt;AG$3-AG$296,-1,IF('Статистика ВПР 2019'!AG255&lt;AG$3+AG$296,0,IF('Статистика ВПР 2019'!AG255&lt;AG$3+2*AG$296,1,2)))))</f>
        <v>_</v>
      </c>
      <c r="AH255" s="7" t="str">
        <f>IF('Статистика ВПР 2019'!AH255="","_",IF('Статистика ВПР 2019'!AH255&lt;AH$3-2*AH$296,-2,IF('Статистика ВПР 2019'!AH255&lt;AH$3-AH$296,-1,IF('Статистика ВПР 2019'!AH255&lt;AH$3+AH$296,0,IF('Статистика ВПР 2019'!AH255&lt;AH$3+2*AH$296,1,2)))))</f>
        <v>_</v>
      </c>
      <c r="AI255" s="7" t="str">
        <f>IF('Статистика ВПР 2019'!AI255="","_",IF('Статистика ВПР 2019'!AI255&lt;AI$3-2*AI$296,-2,IF('Статистика ВПР 2019'!AI255&lt;AI$3-AI$296,-1,IF('Статистика ВПР 2019'!AI255&lt;AI$3+AI$296,0,IF('Статистика ВПР 2019'!AI255&lt;AI$3+2*AI$296,1,2)))))</f>
        <v>_</v>
      </c>
      <c r="AJ255" s="7" t="str">
        <f>IF('Статистика ВПР 2019'!AJ255="","_",IF('Статистика ВПР 2019'!AJ255&lt;AJ$3-2*AJ$296,-2,IF('Статистика ВПР 2019'!AJ255&lt;AJ$3-AJ$296,-1,IF('Статистика ВПР 2019'!AJ255&lt;AJ$3+AJ$296,0,IF('Статистика ВПР 2019'!AJ255&lt;AJ$3+2*AJ$296,1,2)))))</f>
        <v>_</v>
      </c>
      <c r="AK255" s="7" t="str">
        <f>IF('Статистика ВПР 2019'!AK255="","_",IF('Статистика ВПР 2019'!AK255&lt;AK$3-2*AK$296,-2,IF('Статистика ВПР 2019'!AK255&lt;AK$3-AK$296,-1,IF('Статистика ВПР 2019'!AK255&lt;AK$3+AK$296,0,IF('Статистика ВПР 2019'!AK255&lt;AK$3+2*AK$296,1,2)))))</f>
        <v>_</v>
      </c>
      <c r="AL255" s="2">
        <f t="shared" si="3"/>
        <v>35</v>
      </c>
    </row>
    <row r="256" spans="1:38" x14ac:dyDescent="0.25">
      <c r="A256" s="4" t="s">
        <v>114</v>
      </c>
      <c r="B256" s="6" t="s">
        <v>203</v>
      </c>
      <c r="C256" s="7">
        <f>IF('Статистика ВПР 2019'!C256="","_",IF('Статистика ВПР 2019'!C256&lt;C$3-2*C$296,-2,IF('Статистика ВПР 2019'!C256&lt;C$3-C$296,-1,IF('Статистика ВПР 2019'!C256&lt;C$3+C$296,0,IF('Статистика ВПР 2019'!C256&lt;C$3+2*C$296,1,2)))))</f>
        <v>0</v>
      </c>
      <c r="D256" s="7">
        <f>IF('Статистика ВПР 2019'!D256="","_",IF('Статистика ВПР 2019'!D256&lt;D$3-2*D$296,-2,IF('Статистика ВПР 2019'!D256&lt;D$3-D$296,-1,IF('Статистика ВПР 2019'!D256&lt;D$3+D$296,0,IF('Статистика ВПР 2019'!D256&lt;D$3+2*D$296,1,2)))))</f>
        <v>0</v>
      </c>
      <c r="E256" s="7">
        <f>IF('Статистика ВПР 2019'!E256="","_",IF('Статистика ВПР 2019'!E256&lt;E$3-2*E$296,-2,IF('Статистика ВПР 2019'!E256&lt;E$3-E$296,-1,IF('Статистика ВПР 2019'!E256&lt;E$3+E$296,0,IF('Статистика ВПР 2019'!E256&lt;E$3+2*E$296,1,2)))))</f>
        <v>0</v>
      </c>
      <c r="F256" s="7">
        <f>IF('Статистика ВПР 2019'!F256="","_",IF('Статистика ВПР 2019'!F256&lt;F$3-2*F$296,-2,IF('Статистика ВПР 2019'!F256&lt;F$3-F$296,-1,IF('Статистика ВПР 2019'!F256&lt;F$3+F$296,0,IF('Статистика ВПР 2019'!F256&lt;F$3+2*F$296,1,2)))))</f>
        <v>0</v>
      </c>
      <c r="G256" s="7">
        <f>IF('Статистика ВПР 2019'!G256="","_",IF('Статистика ВПР 2019'!G256&lt;G$3-2*G$296,-2,IF('Статистика ВПР 2019'!G256&lt;G$3-G$296,-1,IF('Статистика ВПР 2019'!G256&lt;G$3+G$296,0,IF('Статистика ВПР 2019'!G256&lt;G$3+2*G$296,1,2)))))</f>
        <v>0</v>
      </c>
      <c r="H256" s="7">
        <f>IF('Статистика ВПР 2019'!H256="","_",IF('Статистика ВПР 2019'!H256&lt;H$3-2*H$296,-2,IF('Статистика ВПР 2019'!H256&lt;H$3-H$296,-1,IF('Статистика ВПР 2019'!H256&lt;H$3+H$296,0,IF('Статистика ВПР 2019'!H256&lt;H$3+2*H$296,1,2)))))</f>
        <v>0</v>
      </c>
      <c r="I256" s="7">
        <f>IF('Статистика ВПР 2019'!I256="","_",IF('Статистика ВПР 2019'!I256&lt;I$3-2*I$296,-2,IF('Статистика ВПР 2019'!I256&lt;I$3-I$296,-1,IF('Статистика ВПР 2019'!I256&lt;I$3+I$296,0,IF('Статистика ВПР 2019'!I256&lt;I$3+2*I$296,1,2)))))</f>
        <v>0</v>
      </c>
      <c r="J256" s="7">
        <f>IF('Статистика ВПР 2019'!J256="","_",IF('Статистика ВПР 2019'!J256&lt;J$3-2*J$296,-2,IF('Статистика ВПР 2019'!J256&lt;J$3-J$296,-1,IF('Статистика ВПР 2019'!J256&lt;J$3+J$296,0,IF('Статистика ВПР 2019'!J256&lt;J$3+2*J$296,1,2)))))</f>
        <v>0</v>
      </c>
      <c r="K256" s="7">
        <f>IF('Статистика ВПР 2019'!K256="","_",IF('Статистика ВПР 2019'!K256&lt;K$3-2*K$296,-2,IF('Статистика ВПР 2019'!K256&lt;K$3-K$296,-1,IF('Статистика ВПР 2019'!K256&lt;K$3+K$296,0,IF('Статистика ВПР 2019'!K256&lt;K$3+2*K$296,1,2)))))</f>
        <v>0</v>
      </c>
      <c r="L256" s="7">
        <f>IF('Статистика ВПР 2019'!L256="","_",IF('Статистика ВПР 2019'!L256&lt;L$3-2*L$296,-2,IF('Статистика ВПР 2019'!L256&lt;L$3-L$296,-1,IF('Статистика ВПР 2019'!L256&lt;L$3+L$296,0,IF('Статистика ВПР 2019'!L256&lt;L$3+2*L$296,1,2)))))</f>
        <v>0</v>
      </c>
      <c r="M256" s="7">
        <f>IF('Статистика ВПР 2019'!M256="","_",IF('Статистика ВПР 2019'!M256&lt;M$3-2*M$296,-2,IF('Статистика ВПР 2019'!M256&lt;M$3-M$296,-1,IF('Статистика ВПР 2019'!M256&lt;M$3+M$296,0,IF('Статистика ВПР 2019'!M256&lt;M$3+2*M$296,1,2)))))</f>
        <v>-1</v>
      </c>
      <c r="N256" s="7">
        <f>IF('Статистика ВПР 2019'!N256="","_",IF('Статистика ВПР 2019'!N256&lt;N$3-2*N$296,-2,IF('Статистика ВПР 2019'!N256&lt;N$3-N$296,-1,IF('Статистика ВПР 2019'!N256&lt;N$3+N$296,0,IF('Статистика ВПР 2019'!N256&lt;N$3+2*N$296,1,2)))))</f>
        <v>-1</v>
      </c>
      <c r="O256" s="7">
        <f>IF('Статистика ВПР 2019'!O256="","_",IF('Статистика ВПР 2019'!O256&lt;O$3-2*O$296,-2,IF('Статистика ВПР 2019'!O256&lt;O$3-O$296,-1,IF('Статистика ВПР 2019'!O256&lt;O$3+O$296,0,IF('Статистика ВПР 2019'!O256&lt;O$3+2*O$296,1,2)))))</f>
        <v>0</v>
      </c>
      <c r="P256" s="7">
        <f>IF('Статистика ВПР 2019'!P256="","_",IF('Статистика ВПР 2019'!P256&lt;P$3-2*P$296,-2,IF('Статистика ВПР 2019'!P256&lt;P$3-P$296,-1,IF('Статистика ВПР 2019'!P256&lt;P$3+P$296,0,IF('Статистика ВПР 2019'!P256&lt;P$3+2*P$296,1,2)))))</f>
        <v>0</v>
      </c>
      <c r="Q256" s="7">
        <f>IF('Статистика ВПР 2019'!Q256="","_",IF('Статистика ВПР 2019'!Q256&lt;Q$3-2*Q$296,-2,IF('Статистика ВПР 2019'!Q256&lt;Q$3-Q$296,-1,IF('Статистика ВПР 2019'!Q256&lt;Q$3+Q$296,0,IF('Статистика ВПР 2019'!Q256&lt;Q$3+2*Q$296,1,2)))))</f>
        <v>0</v>
      </c>
      <c r="R256" s="7" t="str">
        <f>IF('Статистика ВПР 2019'!R256="","_",IF('Статистика ВПР 2019'!R256&lt;R$3-2*R$296,-2,IF('Статистика ВПР 2019'!R256&lt;R$3-R$296,-1,IF('Статистика ВПР 2019'!R256&lt;R$3+R$296,0,IF('Статистика ВПР 2019'!R256&lt;R$3+2*R$296,1,2)))))</f>
        <v>_</v>
      </c>
      <c r="S256" s="7">
        <f>IF('Статистика ВПР 2019'!S256="","_",IF('Статистика ВПР 2019'!S256&lt;S$3-2*S$296,-2,IF('Статистика ВПР 2019'!S256&lt;S$3-S$296,-1,IF('Статистика ВПР 2019'!S256&lt;S$3+S$296,0,IF('Статистика ВПР 2019'!S256&lt;S$3+2*S$296,1,2)))))</f>
        <v>0</v>
      </c>
      <c r="T256" s="7">
        <f>IF('Статистика ВПР 2019'!T256="","_",IF('Статистика ВПР 2019'!T256&lt;T$3-2*T$296,-2,IF('Статистика ВПР 2019'!T256&lt;T$3-T$296,-1,IF('Статистика ВПР 2019'!T256&lt;T$3+T$296,0,IF('Статистика ВПР 2019'!T256&lt;T$3+2*T$296,1,2)))))</f>
        <v>1</v>
      </c>
      <c r="U256" s="7">
        <f>IF('Статистика ВПР 2019'!U256="","_",IF('Статистика ВПР 2019'!U256&lt;U$3-2*U$296,-2,IF('Статистика ВПР 2019'!U256&lt;U$3-U$296,-1,IF('Статистика ВПР 2019'!U256&lt;U$3+U$296,0,IF('Статистика ВПР 2019'!U256&lt;U$3+2*U$296,1,2)))))</f>
        <v>0</v>
      </c>
      <c r="V256" s="7">
        <f>IF('Статистика ВПР 2019'!V256="","_",IF('Статистика ВПР 2019'!V256&lt;V$3-2*V$296,-2,IF('Статистика ВПР 2019'!V256&lt;V$3-V$296,-1,IF('Статистика ВПР 2019'!V256&lt;V$3+V$296,0,IF('Статистика ВПР 2019'!V256&lt;V$3+2*V$296,1,2)))))</f>
        <v>1</v>
      </c>
      <c r="W256" s="7" t="str">
        <f>IF('Статистика ВПР 2019'!W256="","_",IF('Статистика ВПР 2019'!W256&lt;W$3-2*W$296,-2,IF('Статистика ВПР 2019'!W256&lt;W$3-W$296,-1,IF('Статистика ВПР 2019'!W256&lt;W$3+W$296,0,IF('Статистика ВПР 2019'!W256&lt;W$3+2*W$296,1,2)))))</f>
        <v>_</v>
      </c>
      <c r="X256" s="7" t="str">
        <f>IF('Статистика ВПР 2019'!X256="","_",IF('Статистика ВПР 2019'!X256&lt;X$3-2*X$296,-2,IF('Статистика ВПР 2019'!X256&lt;X$3-X$296,-1,IF('Статистика ВПР 2019'!X256&lt;X$3+X$296,0,IF('Статистика ВПР 2019'!X256&lt;X$3+2*X$296,1,2)))))</f>
        <v>_</v>
      </c>
      <c r="Y256" s="7" t="str">
        <f>IF('Статистика ВПР 2019'!Y256="","_",IF('Статистика ВПР 2019'!Y256&lt;Y$3-2*Y$296,-2,IF('Статистика ВПР 2019'!Y256&lt;Y$3-Y$296,-1,IF('Статистика ВПР 2019'!Y256&lt;Y$3+Y$296,0,IF('Статистика ВПР 2019'!Y256&lt;Y$3+2*Y$296,1,2)))))</f>
        <v>_</v>
      </c>
      <c r="Z256" s="7" t="str">
        <f>IF('Статистика ВПР 2019'!Z256="","_",IF('Статистика ВПР 2019'!Z256&lt;Z$3-2*Z$296,-2,IF('Статистика ВПР 2019'!Z256&lt;Z$3-Z$296,-1,IF('Статистика ВПР 2019'!Z256&lt;Z$3+Z$296,0,IF('Статистика ВПР 2019'!Z256&lt;Z$3+2*Z$296,1,2)))))</f>
        <v>_</v>
      </c>
      <c r="AA256" s="7">
        <f>IF('Статистика ВПР 2019'!AA256="","_",IF('Статистика ВПР 2019'!AA256&lt;AA$3-2*AA$296,-2,IF('Статистика ВПР 2019'!AA256&lt;AA$3-AA$296,-1,IF('Статистика ВПР 2019'!AA256&lt;AA$3+AA$296,0,IF('Статистика ВПР 2019'!AA256&lt;AA$3+2*AA$296,1,2)))))</f>
        <v>0</v>
      </c>
      <c r="AB256" s="7">
        <f>IF('Статистика ВПР 2019'!AB256="","_",IF('Статистика ВПР 2019'!AB256&lt;AB$3-2*AB$296,-2,IF('Статистика ВПР 2019'!AB256&lt;AB$3-AB$296,-1,IF('Статистика ВПР 2019'!AB256&lt;AB$3+AB$296,0,IF('Статистика ВПР 2019'!AB256&lt;AB$3+2*AB$296,1,2)))))</f>
        <v>-1</v>
      </c>
      <c r="AC256" s="7">
        <f>IF('Статистика ВПР 2019'!AC256="","_",IF('Статистика ВПР 2019'!AC256&lt;AC$3-2*AC$296,-2,IF('Статистика ВПР 2019'!AC256&lt;AC$3-AC$296,-1,IF('Статистика ВПР 2019'!AC256&lt;AC$3+AC$296,0,IF('Статистика ВПР 2019'!AC256&lt;AC$3+2*AC$296,1,2)))))</f>
        <v>0</v>
      </c>
      <c r="AD256" s="7">
        <f>IF('Статистика ВПР 2019'!AD256="","_",IF('Статистика ВПР 2019'!AD256&lt;AD$3-2*AD$296,-2,IF('Статистика ВПР 2019'!AD256&lt;AD$3-AD$296,-1,IF('Статистика ВПР 2019'!AD256&lt;AD$3+AD$296,0,IF('Статистика ВПР 2019'!AD256&lt;AD$3+2*AD$296,1,2)))))</f>
        <v>0</v>
      </c>
      <c r="AE256" s="7">
        <f>IF('Статистика ВПР 2019'!AE256="","_",IF('Статистика ВПР 2019'!AE256&lt;AE$3-2*AE$296,-2,IF('Статистика ВПР 2019'!AE256&lt;AE$3-AE$296,-1,IF('Статистика ВПР 2019'!AE256&lt;AE$3+AE$296,0,IF('Статистика ВПР 2019'!AE256&lt;AE$3+2*AE$296,1,2)))))</f>
        <v>-2</v>
      </c>
      <c r="AF256" s="7" t="str">
        <f>IF('Статистика ВПР 2019'!AF256="","_",IF('Статистика ВПР 2019'!AF256&lt;AF$3-2*AF$296,-2,IF('Статистика ВПР 2019'!AF256&lt;AF$3-AF$296,-1,IF('Статистика ВПР 2019'!AF256&lt;AF$3+AF$296,0,IF('Статистика ВПР 2019'!AF256&lt;AF$3+2*AF$296,1,2)))))</f>
        <v>_</v>
      </c>
      <c r="AG256" s="7" t="str">
        <f>IF('Статистика ВПР 2019'!AG256="","_",IF('Статистика ВПР 2019'!AG256&lt;AG$3-2*AG$296,-2,IF('Статистика ВПР 2019'!AG256&lt;AG$3-AG$296,-1,IF('Статистика ВПР 2019'!AG256&lt;AG$3+AG$296,0,IF('Статистика ВПР 2019'!AG256&lt;AG$3+2*AG$296,1,2)))))</f>
        <v>_</v>
      </c>
      <c r="AH256" s="7" t="str">
        <f>IF('Статистика ВПР 2019'!AH256="","_",IF('Статистика ВПР 2019'!AH256&lt;AH$3-2*AH$296,-2,IF('Статистика ВПР 2019'!AH256&lt;AH$3-AH$296,-1,IF('Статистика ВПР 2019'!AH256&lt;AH$3+AH$296,0,IF('Статистика ВПР 2019'!AH256&lt;AH$3+2*AH$296,1,2)))))</f>
        <v>_</v>
      </c>
      <c r="AI256" s="7" t="str">
        <f>IF('Статистика ВПР 2019'!AI256="","_",IF('Статистика ВПР 2019'!AI256&lt;AI$3-2*AI$296,-2,IF('Статистика ВПР 2019'!AI256&lt;AI$3-AI$296,-1,IF('Статистика ВПР 2019'!AI256&lt;AI$3+AI$296,0,IF('Статистика ВПР 2019'!AI256&lt;AI$3+2*AI$296,1,2)))))</f>
        <v>_</v>
      </c>
      <c r="AJ256" s="7" t="str">
        <f>IF('Статистика ВПР 2019'!AJ256="","_",IF('Статистика ВПР 2019'!AJ256&lt;AJ$3-2*AJ$296,-2,IF('Статистика ВПР 2019'!AJ256&lt;AJ$3-AJ$296,-1,IF('Статистика ВПР 2019'!AJ256&lt;AJ$3+AJ$296,0,IF('Статистика ВПР 2019'!AJ256&lt;AJ$3+2*AJ$296,1,2)))))</f>
        <v>_</v>
      </c>
      <c r="AK256" s="7" t="str">
        <f>IF('Статистика ВПР 2019'!AK256="","_",IF('Статистика ВПР 2019'!AK256&lt;AK$3-2*AK$296,-2,IF('Статистика ВПР 2019'!AK256&lt;AK$3-AK$296,-1,IF('Статистика ВПР 2019'!AK256&lt;AK$3+AK$296,0,IF('Статистика ВПР 2019'!AK256&lt;AK$3+2*AK$296,1,2)))))</f>
        <v>_</v>
      </c>
      <c r="AL256" s="2">
        <f t="shared" si="3"/>
        <v>35</v>
      </c>
    </row>
    <row r="257" spans="1:47" x14ac:dyDescent="0.25">
      <c r="A257" s="4" t="s">
        <v>114</v>
      </c>
      <c r="B257" s="6" t="s">
        <v>133</v>
      </c>
      <c r="C257" s="7">
        <f>IF('Статистика ВПР 2019'!C257="","_",IF('Статистика ВПР 2019'!C257&lt;C$3-2*C$296,-2,IF('Статистика ВПР 2019'!C257&lt;C$3-C$296,-1,IF('Статистика ВПР 2019'!C257&lt;C$3+C$296,0,IF('Статистика ВПР 2019'!C257&lt;C$3+2*C$296,1,2)))))</f>
        <v>0</v>
      </c>
      <c r="D257" s="7">
        <f>IF('Статистика ВПР 2019'!D257="","_",IF('Статистика ВПР 2019'!D257&lt;D$3-2*D$296,-2,IF('Статистика ВПР 2019'!D257&lt;D$3-D$296,-1,IF('Статистика ВПР 2019'!D257&lt;D$3+D$296,0,IF('Статистика ВПР 2019'!D257&lt;D$3+2*D$296,1,2)))))</f>
        <v>1</v>
      </c>
      <c r="E257" s="7">
        <f>IF('Статистика ВПР 2019'!E257="","_",IF('Статистика ВПР 2019'!E257&lt;E$3-2*E$296,-2,IF('Статистика ВПР 2019'!E257&lt;E$3-E$296,-1,IF('Статистика ВПР 2019'!E257&lt;E$3+E$296,0,IF('Статистика ВПР 2019'!E257&lt;E$3+2*E$296,1,2)))))</f>
        <v>0</v>
      </c>
      <c r="F257" s="7">
        <f>IF('Статистика ВПР 2019'!F257="","_",IF('Статистика ВПР 2019'!F257&lt;F$3-2*F$296,-2,IF('Статистика ВПР 2019'!F257&lt;F$3-F$296,-1,IF('Статистика ВПР 2019'!F257&lt;F$3+F$296,0,IF('Статистика ВПР 2019'!F257&lt;F$3+2*F$296,1,2)))))</f>
        <v>-1</v>
      </c>
      <c r="G257" s="7">
        <f>IF('Статистика ВПР 2019'!G257="","_",IF('Статистика ВПР 2019'!G257&lt;G$3-2*G$296,-2,IF('Статистика ВПР 2019'!G257&lt;G$3-G$296,-1,IF('Статистика ВПР 2019'!G257&lt;G$3+G$296,0,IF('Статистика ВПР 2019'!G257&lt;G$3+2*G$296,1,2)))))</f>
        <v>-1</v>
      </c>
      <c r="H257" s="7">
        <f>IF('Статистика ВПР 2019'!H257="","_",IF('Статистика ВПР 2019'!H257&lt;H$3-2*H$296,-2,IF('Статистика ВПР 2019'!H257&lt;H$3-H$296,-1,IF('Статистика ВПР 2019'!H257&lt;H$3+H$296,0,IF('Статистика ВПР 2019'!H257&lt;H$3+2*H$296,1,2)))))</f>
        <v>0</v>
      </c>
      <c r="I257" s="7">
        <f>IF('Статистика ВПР 2019'!I257="","_",IF('Статистика ВПР 2019'!I257&lt;I$3-2*I$296,-2,IF('Статистика ВПР 2019'!I257&lt;I$3-I$296,-1,IF('Статистика ВПР 2019'!I257&lt;I$3+I$296,0,IF('Статистика ВПР 2019'!I257&lt;I$3+2*I$296,1,2)))))</f>
        <v>0</v>
      </c>
      <c r="J257" s="7">
        <f>IF('Статистика ВПР 2019'!J257="","_",IF('Статистика ВПР 2019'!J257&lt;J$3-2*J$296,-2,IF('Статистика ВПР 2019'!J257&lt;J$3-J$296,-1,IF('Статистика ВПР 2019'!J257&lt;J$3+J$296,0,IF('Статистика ВПР 2019'!J257&lt;J$3+2*J$296,1,2)))))</f>
        <v>0</v>
      </c>
      <c r="K257" s="7">
        <f>IF('Статистика ВПР 2019'!K257="","_",IF('Статистика ВПР 2019'!K257&lt;K$3-2*K$296,-2,IF('Статистика ВПР 2019'!K257&lt;K$3-K$296,-1,IF('Статистика ВПР 2019'!K257&lt;K$3+K$296,0,IF('Статистика ВПР 2019'!K257&lt;K$3+2*K$296,1,2)))))</f>
        <v>0</v>
      </c>
      <c r="L257" s="7">
        <f>IF('Статистика ВПР 2019'!L257="","_",IF('Статистика ВПР 2019'!L257&lt;L$3-2*L$296,-2,IF('Статистика ВПР 2019'!L257&lt;L$3-L$296,-1,IF('Статистика ВПР 2019'!L257&lt;L$3+L$296,0,IF('Статистика ВПР 2019'!L257&lt;L$3+2*L$296,1,2)))))</f>
        <v>0</v>
      </c>
      <c r="M257" s="7">
        <f>IF('Статистика ВПР 2019'!M257="","_",IF('Статистика ВПР 2019'!M257&lt;M$3-2*M$296,-2,IF('Статистика ВПР 2019'!M257&lt;M$3-M$296,-1,IF('Статистика ВПР 2019'!M257&lt;M$3+M$296,0,IF('Статистика ВПР 2019'!M257&lt;M$3+2*M$296,1,2)))))</f>
        <v>0</v>
      </c>
      <c r="N257" s="7">
        <f>IF('Статистика ВПР 2019'!N257="","_",IF('Статистика ВПР 2019'!N257&lt;N$3-2*N$296,-2,IF('Статистика ВПР 2019'!N257&lt;N$3-N$296,-1,IF('Статистика ВПР 2019'!N257&lt;N$3+N$296,0,IF('Статистика ВПР 2019'!N257&lt;N$3+2*N$296,1,2)))))</f>
        <v>-1</v>
      </c>
      <c r="O257" s="7">
        <f>IF('Статистика ВПР 2019'!O257="","_",IF('Статистика ВПР 2019'!O257&lt;O$3-2*O$296,-2,IF('Статистика ВПР 2019'!O257&lt;O$3-O$296,-1,IF('Статистика ВПР 2019'!O257&lt;O$3+O$296,0,IF('Статистика ВПР 2019'!O257&lt;O$3+2*O$296,1,2)))))</f>
        <v>0</v>
      </c>
      <c r="P257" s="7">
        <f>IF('Статистика ВПР 2019'!P257="","_",IF('Статистика ВПР 2019'!P257&lt;P$3-2*P$296,-2,IF('Статистика ВПР 2019'!P257&lt;P$3-P$296,-1,IF('Статистика ВПР 2019'!P257&lt;P$3+P$296,0,IF('Статистика ВПР 2019'!P257&lt;P$3+2*P$296,1,2)))))</f>
        <v>0</v>
      </c>
      <c r="Q257" s="7">
        <f>IF('Статистика ВПР 2019'!Q257="","_",IF('Статистика ВПР 2019'!Q257&lt;Q$3-2*Q$296,-2,IF('Статистика ВПР 2019'!Q257&lt;Q$3-Q$296,-1,IF('Статистика ВПР 2019'!Q257&lt;Q$3+Q$296,0,IF('Статистика ВПР 2019'!Q257&lt;Q$3+2*Q$296,1,2)))))</f>
        <v>0</v>
      </c>
      <c r="R257" s="7">
        <f>IF('Статистика ВПР 2019'!R257="","_",IF('Статистика ВПР 2019'!R257&lt;R$3-2*R$296,-2,IF('Статистика ВПР 2019'!R257&lt;R$3-R$296,-1,IF('Статистика ВПР 2019'!R257&lt;R$3+R$296,0,IF('Статистика ВПР 2019'!R257&lt;R$3+2*R$296,1,2)))))</f>
        <v>1</v>
      </c>
      <c r="S257" s="7">
        <f>IF('Статистика ВПР 2019'!S257="","_",IF('Статистика ВПР 2019'!S257&lt;S$3-2*S$296,-2,IF('Статистика ВПР 2019'!S257&lt;S$3-S$296,-1,IF('Статистика ВПР 2019'!S257&lt;S$3+S$296,0,IF('Статистика ВПР 2019'!S257&lt;S$3+2*S$296,1,2)))))</f>
        <v>0</v>
      </c>
      <c r="T257" s="7">
        <f>IF('Статистика ВПР 2019'!T257="","_",IF('Статистика ВПР 2019'!T257&lt;T$3-2*T$296,-2,IF('Статистика ВПР 2019'!T257&lt;T$3-T$296,-1,IF('Статистика ВПР 2019'!T257&lt;T$3+T$296,0,IF('Статистика ВПР 2019'!T257&lt;T$3+2*T$296,1,2)))))</f>
        <v>0</v>
      </c>
      <c r="U257" s="7">
        <f>IF('Статистика ВПР 2019'!U257="","_",IF('Статистика ВПР 2019'!U257&lt;U$3-2*U$296,-2,IF('Статистика ВПР 2019'!U257&lt;U$3-U$296,-1,IF('Статистика ВПР 2019'!U257&lt;U$3+U$296,0,IF('Статистика ВПР 2019'!U257&lt;U$3+2*U$296,1,2)))))</f>
        <v>1</v>
      </c>
      <c r="V257" s="7">
        <f>IF('Статистика ВПР 2019'!V257="","_",IF('Статистика ВПР 2019'!V257&lt;V$3-2*V$296,-2,IF('Статистика ВПР 2019'!V257&lt;V$3-V$296,-1,IF('Статистика ВПР 2019'!V257&lt;V$3+V$296,0,IF('Статистика ВПР 2019'!V257&lt;V$3+2*V$296,1,2)))))</f>
        <v>1</v>
      </c>
      <c r="W257" s="7">
        <f>IF('Статистика ВПР 2019'!W257="","_",IF('Статистика ВПР 2019'!W257&lt;W$3-2*W$296,-2,IF('Статистика ВПР 2019'!W257&lt;W$3-W$296,-1,IF('Статистика ВПР 2019'!W257&lt;W$3+W$296,0,IF('Статистика ВПР 2019'!W257&lt;W$3+2*W$296,1,2)))))</f>
        <v>-1</v>
      </c>
      <c r="X257" s="7" t="str">
        <f>IF('Статистика ВПР 2019'!X257="","_",IF('Статистика ВПР 2019'!X257&lt;X$3-2*X$296,-2,IF('Статистика ВПР 2019'!X257&lt;X$3-X$296,-1,IF('Статистика ВПР 2019'!X257&lt;X$3+X$296,0,IF('Статистика ВПР 2019'!X257&lt;X$3+2*X$296,1,2)))))</f>
        <v>_</v>
      </c>
      <c r="Y257" s="7" t="str">
        <f>IF('Статистика ВПР 2019'!Y257="","_",IF('Статистика ВПР 2019'!Y257&lt;Y$3-2*Y$296,-2,IF('Статистика ВПР 2019'!Y257&lt;Y$3-Y$296,-1,IF('Статистика ВПР 2019'!Y257&lt;Y$3+Y$296,0,IF('Статистика ВПР 2019'!Y257&lt;Y$3+2*Y$296,1,2)))))</f>
        <v>_</v>
      </c>
      <c r="Z257" s="7" t="str">
        <f>IF('Статистика ВПР 2019'!Z257="","_",IF('Статистика ВПР 2019'!Z257&lt;Z$3-2*Z$296,-2,IF('Статистика ВПР 2019'!Z257&lt;Z$3-Z$296,-1,IF('Статистика ВПР 2019'!Z257&lt;Z$3+Z$296,0,IF('Статистика ВПР 2019'!Z257&lt;Z$3+2*Z$296,1,2)))))</f>
        <v>_</v>
      </c>
      <c r="AA257" s="7">
        <f>IF('Статистика ВПР 2019'!AA257="","_",IF('Статистика ВПР 2019'!AA257&lt;AA$3-2*AA$296,-2,IF('Статистика ВПР 2019'!AA257&lt;AA$3-AA$296,-1,IF('Статистика ВПР 2019'!AA257&lt;AA$3+AA$296,0,IF('Статистика ВПР 2019'!AA257&lt;AA$3+2*AA$296,1,2)))))</f>
        <v>0</v>
      </c>
      <c r="AB257" s="7">
        <f>IF('Статистика ВПР 2019'!AB257="","_",IF('Статистика ВПР 2019'!AB257&lt;AB$3-2*AB$296,-2,IF('Статистика ВПР 2019'!AB257&lt;AB$3-AB$296,-1,IF('Статистика ВПР 2019'!AB257&lt;AB$3+AB$296,0,IF('Статистика ВПР 2019'!AB257&lt;AB$3+2*AB$296,1,2)))))</f>
        <v>0</v>
      </c>
      <c r="AC257" s="7">
        <f>IF('Статистика ВПР 2019'!AC257="","_",IF('Статистика ВПР 2019'!AC257&lt;AC$3-2*AC$296,-2,IF('Статистика ВПР 2019'!AC257&lt;AC$3-AC$296,-1,IF('Статистика ВПР 2019'!AC257&lt;AC$3+AC$296,0,IF('Статистика ВПР 2019'!AC257&lt;AC$3+2*AC$296,1,2)))))</f>
        <v>0</v>
      </c>
      <c r="AD257" s="7">
        <f>IF('Статистика ВПР 2019'!AD257="","_",IF('Статистика ВПР 2019'!AD257&lt;AD$3-2*AD$296,-2,IF('Статистика ВПР 2019'!AD257&lt;AD$3-AD$296,-1,IF('Статистика ВПР 2019'!AD257&lt;AD$3+AD$296,0,IF('Статистика ВПР 2019'!AD257&lt;AD$3+2*AD$296,1,2)))))</f>
        <v>0</v>
      </c>
      <c r="AE257" s="7">
        <f>IF('Статистика ВПР 2019'!AE257="","_",IF('Статистика ВПР 2019'!AE257&lt;AE$3-2*AE$296,-2,IF('Статистика ВПР 2019'!AE257&lt;AE$3-AE$296,-1,IF('Статистика ВПР 2019'!AE257&lt;AE$3+AE$296,0,IF('Статистика ВПР 2019'!AE257&lt;AE$3+2*AE$296,1,2)))))</f>
        <v>0</v>
      </c>
      <c r="AF257" s="7">
        <f>IF('Статистика ВПР 2019'!AF257="","_",IF('Статистика ВПР 2019'!AF257&lt;AF$3-2*AF$296,-2,IF('Статистика ВПР 2019'!AF257&lt;AF$3-AF$296,-1,IF('Статистика ВПР 2019'!AF257&lt;AF$3+AF$296,0,IF('Статистика ВПР 2019'!AF257&lt;AF$3+2*AF$296,1,2)))))</f>
        <v>0</v>
      </c>
      <c r="AG257" s="7" t="str">
        <f>IF('Статистика ВПР 2019'!AG257="","_",IF('Статистика ВПР 2019'!AG257&lt;AG$3-2*AG$296,-2,IF('Статистика ВПР 2019'!AG257&lt;AG$3-AG$296,-1,IF('Статистика ВПР 2019'!AG257&lt;AG$3+AG$296,0,IF('Статистика ВПР 2019'!AG257&lt;AG$3+2*AG$296,1,2)))))</f>
        <v>_</v>
      </c>
      <c r="AH257" s="7" t="str">
        <f>IF('Статистика ВПР 2019'!AH257="","_",IF('Статистика ВПР 2019'!AH257&lt;AH$3-2*AH$296,-2,IF('Статистика ВПР 2019'!AH257&lt;AH$3-AH$296,-1,IF('Статистика ВПР 2019'!AH257&lt;AH$3+AH$296,0,IF('Статистика ВПР 2019'!AH257&lt;AH$3+2*AH$296,1,2)))))</f>
        <v>_</v>
      </c>
      <c r="AI257" s="7" t="str">
        <f>IF('Статистика ВПР 2019'!AI257="","_",IF('Статистика ВПР 2019'!AI257&lt;AI$3-2*AI$296,-2,IF('Статистика ВПР 2019'!AI257&lt;AI$3-AI$296,-1,IF('Статистика ВПР 2019'!AI257&lt;AI$3+AI$296,0,IF('Статистика ВПР 2019'!AI257&lt;AI$3+2*AI$296,1,2)))))</f>
        <v>_</v>
      </c>
      <c r="AJ257" s="7" t="str">
        <f>IF('Статистика ВПР 2019'!AJ257="","_",IF('Статистика ВПР 2019'!AJ257&lt;AJ$3-2*AJ$296,-2,IF('Статистика ВПР 2019'!AJ257&lt;AJ$3-AJ$296,-1,IF('Статистика ВПР 2019'!AJ257&lt;AJ$3+AJ$296,0,IF('Статистика ВПР 2019'!AJ257&lt;AJ$3+2*AJ$296,1,2)))))</f>
        <v>_</v>
      </c>
      <c r="AK257" s="7" t="str">
        <f>IF('Статистика ВПР 2019'!AK257="","_",IF('Статистика ВПР 2019'!AK257&lt;AK$3-2*AK$296,-2,IF('Статистика ВПР 2019'!AK257&lt;AK$3-AK$296,-1,IF('Статистика ВПР 2019'!AK257&lt;AK$3+AK$296,0,IF('Статистика ВПР 2019'!AK257&lt;AK$3+2*AK$296,1,2)))))</f>
        <v>_</v>
      </c>
      <c r="AL257" s="2">
        <f t="shared" si="3"/>
        <v>35</v>
      </c>
    </row>
    <row r="258" spans="1:47" x14ac:dyDescent="0.25">
      <c r="A258" s="4" t="s">
        <v>114</v>
      </c>
      <c r="B258" s="6" t="s">
        <v>134</v>
      </c>
      <c r="C258" s="7">
        <f>IF('Статистика ВПР 2019'!C258="","_",IF('Статистика ВПР 2019'!C258&lt;C$3-2*C$296,-2,IF('Статистика ВПР 2019'!C258&lt;C$3-C$296,-1,IF('Статистика ВПР 2019'!C258&lt;C$3+C$296,0,IF('Статистика ВПР 2019'!C258&lt;C$3+2*C$296,1,2)))))</f>
        <v>0</v>
      </c>
      <c r="D258" s="7">
        <f>IF('Статистика ВПР 2019'!D258="","_",IF('Статистика ВПР 2019'!D258&lt;D$3-2*D$296,-2,IF('Статистика ВПР 2019'!D258&lt;D$3-D$296,-1,IF('Статистика ВПР 2019'!D258&lt;D$3+D$296,0,IF('Статистика ВПР 2019'!D258&lt;D$3+2*D$296,1,2)))))</f>
        <v>1</v>
      </c>
      <c r="E258" s="7">
        <f>IF('Статистика ВПР 2019'!E258="","_",IF('Статистика ВПР 2019'!E258&lt;E$3-2*E$296,-2,IF('Статистика ВПР 2019'!E258&lt;E$3-E$296,-1,IF('Статистика ВПР 2019'!E258&lt;E$3+E$296,0,IF('Статистика ВПР 2019'!E258&lt;E$3+2*E$296,1,2)))))</f>
        <v>0</v>
      </c>
      <c r="F258" s="7">
        <f>IF('Статистика ВПР 2019'!F258="","_",IF('Статистика ВПР 2019'!F258&lt;F$3-2*F$296,-2,IF('Статистика ВПР 2019'!F258&lt;F$3-F$296,-1,IF('Статистика ВПР 2019'!F258&lt;F$3+F$296,0,IF('Статистика ВПР 2019'!F258&lt;F$3+2*F$296,1,2)))))</f>
        <v>1</v>
      </c>
      <c r="G258" s="7">
        <f>IF('Статистика ВПР 2019'!G258="","_",IF('Статистика ВПР 2019'!G258&lt;G$3-2*G$296,-2,IF('Статистика ВПР 2019'!G258&lt;G$3-G$296,-1,IF('Статистика ВПР 2019'!G258&lt;G$3+G$296,0,IF('Статистика ВПР 2019'!G258&lt;G$3+2*G$296,1,2)))))</f>
        <v>1</v>
      </c>
      <c r="H258" s="7">
        <f>IF('Статистика ВПР 2019'!H258="","_",IF('Статистика ВПР 2019'!H258&lt;H$3-2*H$296,-2,IF('Статистика ВПР 2019'!H258&lt;H$3-H$296,-1,IF('Статистика ВПР 2019'!H258&lt;H$3+H$296,0,IF('Статистика ВПР 2019'!H258&lt;H$3+2*H$296,1,2)))))</f>
        <v>2</v>
      </c>
      <c r="I258" s="7">
        <f>IF('Статистика ВПР 2019'!I258="","_",IF('Статистика ВПР 2019'!I258&lt;I$3-2*I$296,-2,IF('Статистика ВПР 2019'!I258&lt;I$3-I$296,-1,IF('Статистика ВПР 2019'!I258&lt;I$3+I$296,0,IF('Статистика ВПР 2019'!I258&lt;I$3+2*I$296,1,2)))))</f>
        <v>1</v>
      </c>
      <c r="J258" s="7">
        <f>IF('Статистика ВПР 2019'!J258="","_",IF('Статистика ВПР 2019'!J258&lt;J$3-2*J$296,-2,IF('Статистика ВПР 2019'!J258&lt;J$3-J$296,-1,IF('Статистика ВПР 2019'!J258&lt;J$3+J$296,0,IF('Статистика ВПР 2019'!J258&lt;J$3+2*J$296,1,2)))))</f>
        <v>1</v>
      </c>
      <c r="K258" s="7">
        <f>IF('Статистика ВПР 2019'!K258="","_",IF('Статистика ВПР 2019'!K258&lt;K$3-2*K$296,-2,IF('Статистика ВПР 2019'!K258&lt;K$3-K$296,-1,IF('Статистика ВПР 2019'!K258&lt;K$3+K$296,0,IF('Статистика ВПР 2019'!K258&lt;K$3+2*K$296,1,2)))))</f>
        <v>1</v>
      </c>
      <c r="L258" s="7">
        <f>IF('Статистика ВПР 2019'!L258="","_",IF('Статистика ВПР 2019'!L258&lt;L$3-2*L$296,-2,IF('Статистика ВПР 2019'!L258&lt;L$3-L$296,-1,IF('Статистика ВПР 2019'!L258&lt;L$3+L$296,0,IF('Статистика ВПР 2019'!L258&lt;L$3+2*L$296,1,2)))))</f>
        <v>0</v>
      </c>
      <c r="M258" s="7">
        <f>IF('Статистика ВПР 2019'!M258="","_",IF('Статистика ВПР 2019'!M258&lt;M$3-2*M$296,-2,IF('Статистика ВПР 2019'!M258&lt;M$3-M$296,-1,IF('Статистика ВПР 2019'!M258&lt;M$3+M$296,0,IF('Статистика ВПР 2019'!M258&lt;M$3+2*M$296,1,2)))))</f>
        <v>1</v>
      </c>
      <c r="N258" s="7">
        <f>IF('Статистика ВПР 2019'!N258="","_",IF('Статистика ВПР 2019'!N258&lt;N$3-2*N$296,-2,IF('Статистика ВПР 2019'!N258&lt;N$3-N$296,-1,IF('Статистика ВПР 2019'!N258&lt;N$3+N$296,0,IF('Статистика ВПР 2019'!N258&lt;N$3+2*N$296,1,2)))))</f>
        <v>0</v>
      </c>
      <c r="O258" s="7">
        <f>IF('Статистика ВПР 2019'!O258="","_",IF('Статистика ВПР 2019'!O258&lt;O$3-2*O$296,-2,IF('Статистика ВПР 2019'!O258&lt;O$3-O$296,-1,IF('Статистика ВПР 2019'!O258&lt;O$3+O$296,0,IF('Статистика ВПР 2019'!O258&lt;O$3+2*O$296,1,2)))))</f>
        <v>1</v>
      </c>
      <c r="P258" s="7">
        <f>IF('Статистика ВПР 2019'!P258="","_",IF('Статистика ВПР 2019'!P258&lt;P$3-2*P$296,-2,IF('Статистика ВПР 2019'!P258&lt;P$3-P$296,-1,IF('Статистика ВПР 2019'!P258&lt;P$3+P$296,0,IF('Статистика ВПР 2019'!P258&lt;P$3+2*P$296,1,2)))))</f>
        <v>0</v>
      </c>
      <c r="Q258" s="7">
        <f>IF('Статистика ВПР 2019'!Q258="","_",IF('Статистика ВПР 2019'!Q258&lt;Q$3-2*Q$296,-2,IF('Статистика ВПР 2019'!Q258&lt;Q$3-Q$296,-1,IF('Статистика ВПР 2019'!Q258&lt;Q$3+Q$296,0,IF('Статистика ВПР 2019'!Q258&lt;Q$3+2*Q$296,1,2)))))</f>
        <v>2</v>
      </c>
      <c r="R258" s="7">
        <f>IF('Статистика ВПР 2019'!R258="","_",IF('Статистика ВПР 2019'!R258&lt;R$3-2*R$296,-2,IF('Статистика ВПР 2019'!R258&lt;R$3-R$296,-1,IF('Статистика ВПР 2019'!R258&lt;R$3+R$296,0,IF('Статистика ВПР 2019'!R258&lt;R$3+2*R$296,1,2)))))</f>
        <v>2</v>
      </c>
      <c r="S258" s="7">
        <f>IF('Статистика ВПР 2019'!S258="","_",IF('Статистика ВПР 2019'!S258&lt;S$3-2*S$296,-2,IF('Статистика ВПР 2019'!S258&lt;S$3-S$296,-1,IF('Статистика ВПР 2019'!S258&lt;S$3+S$296,0,IF('Статистика ВПР 2019'!S258&lt;S$3+2*S$296,1,2)))))</f>
        <v>1</v>
      </c>
      <c r="T258" s="7">
        <f>IF('Статистика ВПР 2019'!T258="","_",IF('Статистика ВПР 2019'!T258&lt;T$3-2*T$296,-2,IF('Статистика ВПР 2019'!T258&lt;T$3-T$296,-1,IF('Статистика ВПР 2019'!T258&lt;T$3+T$296,0,IF('Статистика ВПР 2019'!T258&lt;T$3+2*T$296,1,2)))))</f>
        <v>1</v>
      </c>
      <c r="U258" s="7">
        <f>IF('Статистика ВПР 2019'!U258="","_",IF('Статистика ВПР 2019'!U258&lt;U$3-2*U$296,-2,IF('Статистика ВПР 2019'!U258&lt;U$3-U$296,-1,IF('Статистика ВПР 2019'!U258&lt;U$3+U$296,0,IF('Статистика ВПР 2019'!U258&lt;U$3+2*U$296,1,2)))))</f>
        <v>0</v>
      </c>
      <c r="V258" s="7">
        <f>IF('Статистика ВПР 2019'!V258="","_",IF('Статистика ВПР 2019'!V258&lt;V$3-2*V$296,-2,IF('Статистика ВПР 2019'!V258&lt;V$3-V$296,-1,IF('Статистика ВПР 2019'!V258&lt;V$3+V$296,0,IF('Статистика ВПР 2019'!V258&lt;V$3+2*V$296,1,2)))))</f>
        <v>2</v>
      </c>
      <c r="W258" s="7">
        <f>IF('Статистика ВПР 2019'!W258="","_",IF('Статистика ВПР 2019'!W258&lt;W$3-2*W$296,-2,IF('Статистика ВПР 2019'!W258&lt;W$3-W$296,-1,IF('Статистика ВПР 2019'!W258&lt;W$3+W$296,0,IF('Статистика ВПР 2019'!W258&lt;W$3+2*W$296,1,2)))))</f>
        <v>-1</v>
      </c>
      <c r="X258" s="7" t="str">
        <f>IF('Статистика ВПР 2019'!X258="","_",IF('Статистика ВПР 2019'!X258&lt;X$3-2*X$296,-2,IF('Статистика ВПР 2019'!X258&lt;X$3-X$296,-1,IF('Статистика ВПР 2019'!X258&lt;X$3+X$296,0,IF('Статистика ВПР 2019'!X258&lt;X$3+2*X$296,1,2)))))</f>
        <v>_</v>
      </c>
      <c r="Y258" s="7" t="str">
        <f>IF('Статистика ВПР 2019'!Y258="","_",IF('Статистика ВПР 2019'!Y258&lt;Y$3-2*Y$296,-2,IF('Статистика ВПР 2019'!Y258&lt;Y$3-Y$296,-1,IF('Статистика ВПР 2019'!Y258&lt;Y$3+Y$296,0,IF('Статистика ВПР 2019'!Y258&lt;Y$3+2*Y$296,1,2)))))</f>
        <v>_</v>
      </c>
      <c r="Z258" s="7" t="str">
        <f>IF('Статистика ВПР 2019'!Z258="","_",IF('Статистика ВПР 2019'!Z258&lt;Z$3-2*Z$296,-2,IF('Статистика ВПР 2019'!Z258&lt;Z$3-Z$296,-1,IF('Статистика ВПР 2019'!Z258&lt;Z$3+Z$296,0,IF('Статистика ВПР 2019'!Z258&lt;Z$3+2*Z$296,1,2)))))</f>
        <v>_</v>
      </c>
      <c r="AA258" s="7">
        <f>IF('Статистика ВПР 2019'!AA258="","_",IF('Статистика ВПР 2019'!AA258&lt;AA$3-2*AA$296,-2,IF('Статистика ВПР 2019'!AA258&lt;AA$3-AA$296,-1,IF('Статистика ВПР 2019'!AA258&lt;AA$3+AA$296,0,IF('Статистика ВПР 2019'!AA258&lt;AA$3+2*AA$296,1,2)))))</f>
        <v>0</v>
      </c>
      <c r="AB258" s="7">
        <f>IF('Статистика ВПР 2019'!AB258="","_",IF('Статистика ВПР 2019'!AB258&lt;AB$3-2*AB$296,-2,IF('Статистика ВПР 2019'!AB258&lt;AB$3-AB$296,-1,IF('Статистика ВПР 2019'!AB258&lt;AB$3+AB$296,0,IF('Статистика ВПР 2019'!AB258&lt;AB$3+2*AB$296,1,2)))))</f>
        <v>1</v>
      </c>
      <c r="AC258" s="7" t="str">
        <f>IF('Статистика ВПР 2019'!AC258="","_",IF('Статистика ВПР 2019'!AC258&lt;AC$3-2*AC$296,-2,IF('Статистика ВПР 2019'!AC258&lt;AC$3-AC$296,-1,IF('Статистика ВПР 2019'!AC258&lt;AC$3+AC$296,0,IF('Статистика ВПР 2019'!AC258&lt;AC$3+2*AC$296,1,2)))))</f>
        <v>_</v>
      </c>
      <c r="AD258" s="7">
        <f>IF('Статистика ВПР 2019'!AD258="","_",IF('Статистика ВПР 2019'!AD258&lt;AD$3-2*AD$296,-2,IF('Статистика ВПР 2019'!AD258&lt;AD$3-AD$296,-1,IF('Статистика ВПР 2019'!AD258&lt;AD$3+AD$296,0,IF('Статистика ВПР 2019'!AD258&lt;AD$3+2*AD$296,1,2)))))</f>
        <v>1</v>
      </c>
      <c r="AE258" s="7">
        <f>IF('Статистика ВПР 2019'!AE258="","_",IF('Статистика ВПР 2019'!AE258&lt;AE$3-2*AE$296,-2,IF('Статистика ВПР 2019'!AE258&lt;AE$3-AE$296,-1,IF('Статистика ВПР 2019'!AE258&lt;AE$3+AE$296,0,IF('Статистика ВПР 2019'!AE258&lt;AE$3+2*AE$296,1,2)))))</f>
        <v>0</v>
      </c>
      <c r="AF258" s="7">
        <f>IF('Статистика ВПР 2019'!AF258="","_",IF('Статистика ВПР 2019'!AF258&lt;AF$3-2*AF$296,-2,IF('Статистика ВПР 2019'!AF258&lt;AF$3-AF$296,-1,IF('Статистика ВПР 2019'!AF258&lt;AF$3+AF$296,0,IF('Статистика ВПР 2019'!AF258&lt;AF$3+2*AF$296,1,2)))))</f>
        <v>-1</v>
      </c>
      <c r="AG258" s="7" t="str">
        <f>IF('Статистика ВПР 2019'!AG258="","_",IF('Статистика ВПР 2019'!AG258&lt;AG$3-2*AG$296,-2,IF('Статистика ВПР 2019'!AG258&lt;AG$3-AG$296,-1,IF('Статистика ВПР 2019'!AG258&lt;AG$3+AG$296,0,IF('Статистика ВПР 2019'!AG258&lt;AG$3+2*AG$296,1,2)))))</f>
        <v>_</v>
      </c>
      <c r="AH258" s="7" t="str">
        <f>IF('Статистика ВПР 2019'!AH258="","_",IF('Статистика ВПР 2019'!AH258&lt;AH$3-2*AH$296,-2,IF('Статистика ВПР 2019'!AH258&lt;AH$3-AH$296,-1,IF('Статистика ВПР 2019'!AH258&lt;AH$3+AH$296,0,IF('Статистика ВПР 2019'!AH258&lt;AH$3+2*AH$296,1,2)))))</f>
        <v>_</v>
      </c>
      <c r="AI258" s="7" t="str">
        <f>IF('Статистика ВПР 2019'!AI258="","_",IF('Статистика ВПР 2019'!AI258&lt;AI$3-2*AI$296,-2,IF('Статистика ВПР 2019'!AI258&lt;AI$3-AI$296,-1,IF('Статистика ВПР 2019'!AI258&lt;AI$3+AI$296,0,IF('Статистика ВПР 2019'!AI258&lt;AI$3+2*AI$296,1,2)))))</f>
        <v>_</v>
      </c>
      <c r="AJ258" s="7" t="str">
        <f>IF('Статистика ВПР 2019'!AJ258="","_",IF('Статистика ВПР 2019'!AJ258&lt;AJ$3-2*AJ$296,-2,IF('Статистика ВПР 2019'!AJ258&lt;AJ$3-AJ$296,-1,IF('Статистика ВПР 2019'!AJ258&lt;AJ$3+AJ$296,0,IF('Статистика ВПР 2019'!AJ258&lt;AJ$3+2*AJ$296,1,2)))))</f>
        <v>_</v>
      </c>
      <c r="AK258" s="7" t="str">
        <f>IF('Статистика ВПР 2019'!AK258="","_",IF('Статистика ВПР 2019'!AK258&lt;AK$3-2*AK$296,-2,IF('Статистика ВПР 2019'!AK258&lt;AK$3-AK$296,-1,IF('Статистика ВПР 2019'!AK258&lt;AK$3+AK$296,0,IF('Статистика ВПР 2019'!AK258&lt;AK$3+2*AK$296,1,2)))))</f>
        <v>_</v>
      </c>
      <c r="AL258" s="2">
        <f t="shared" si="3"/>
        <v>35</v>
      </c>
    </row>
    <row r="259" spans="1:47" x14ac:dyDescent="0.25">
      <c r="A259" s="4" t="s">
        <v>114</v>
      </c>
      <c r="B259" s="6" t="s">
        <v>186</v>
      </c>
      <c r="C259" s="7">
        <f>IF('Статистика ВПР 2019'!C259="","_",IF('Статистика ВПР 2019'!C259&lt;C$3-2*C$296,-2,IF('Статистика ВПР 2019'!C259&lt;C$3-C$296,-1,IF('Статистика ВПР 2019'!C259&lt;C$3+C$296,0,IF('Статистика ВПР 2019'!C259&lt;C$3+2*C$296,1,2)))))</f>
        <v>1</v>
      </c>
      <c r="D259" s="7">
        <f>IF('Статистика ВПР 2019'!D259="","_",IF('Статистика ВПР 2019'!D259&lt;D$3-2*D$296,-2,IF('Статистика ВПР 2019'!D259&lt;D$3-D$296,-1,IF('Статистика ВПР 2019'!D259&lt;D$3+D$296,0,IF('Статистика ВПР 2019'!D259&lt;D$3+2*D$296,1,2)))))</f>
        <v>0</v>
      </c>
      <c r="E259" s="7">
        <f>IF('Статистика ВПР 2019'!E259="","_",IF('Статистика ВПР 2019'!E259&lt;E$3-2*E$296,-2,IF('Статистика ВПР 2019'!E259&lt;E$3-E$296,-1,IF('Статистика ВПР 2019'!E259&lt;E$3+E$296,0,IF('Статистика ВПР 2019'!E259&lt;E$3+2*E$296,1,2)))))</f>
        <v>0</v>
      </c>
      <c r="F259" s="7">
        <f>IF('Статистика ВПР 2019'!F259="","_",IF('Статистика ВПР 2019'!F259&lt;F$3-2*F$296,-2,IF('Статистика ВПР 2019'!F259&lt;F$3-F$296,-1,IF('Статистика ВПР 2019'!F259&lt;F$3+F$296,0,IF('Статистика ВПР 2019'!F259&lt;F$3+2*F$296,1,2)))))</f>
        <v>-1</v>
      </c>
      <c r="G259" s="7">
        <f>IF('Статистика ВПР 2019'!G259="","_",IF('Статистика ВПР 2019'!G259&lt;G$3-2*G$296,-2,IF('Статистика ВПР 2019'!G259&lt;G$3-G$296,-1,IF('Статистика ВПР 2019'!G259&lt;G$3+G$296,0,IF('Статистика ВПР 2019'!G259&lt;G$3+2*G$296,1,2)))))</f>
        <v>0</v>
      </c>
      <c r="H259" s="7">
        <f>IF('Статистика ВПР 2019'!H259="","_",IF('Статистика ВПР 2019'!H259&lt;H$3-2*H$296,-2,IF('Статистика ВПР 2019'!H259&lt;H$3-H$296,-1,IF('Статистика ВПР 2019'!H259&lt;H$3+H$296,0,IF('Статистика ВПР 2019'!H259&lt;H$3+2*H$296,1,2)))))</f>
        <v>1</v>
      </c>
      <c r="I259" s="7">
        <f>IF('Статистика ВПР 2019'!I259="","_",IF('Статистика ВПР 2019'!I259&lt;I$3-2*I$296,-2,IF('Статистика ВПР 2019'!I259&lt;I$3-I$296,-1,IF('Статистика ВПР 2019'!I259&lt;I$3+I$296,0,IF('Статистика ВПР 2019'!I259&lt;I$3+2*I$296,1,2)))))</f>
        <v>0</v>
      </c>
      <c r="J259" s="7">
        <f>IF('Статистика ВПР 2019'!J259="","_",IF('Статистика ВПР 2019'!J259&lt;J$3-2*J$296,-2,IF('Статистика ВПР 2019'!J259&lt;J$3-J$296,-1,IF('Статистика ВПР 2019'!J259&lt;J$3+J$296,0,IF('Статистика ВПР 2019'!J259&lt;J$3+2*J$296,1,2)))))</f>
        <v>0</v>
      </c>
      <c r="K259" s="7">
        <f>IF('Статистика ВПР 2019'!K259="","_",IF('Статистика ВПР 2019'!K259&lt;K$3-2*K$296,-2,IF('Статистика ВПР 2019'!K259&lt;K$3-K$296,-1,IF('Статистика ВПР 2019'!K259&lt;K$3+K$296,0,IF('Статистика ВПР 2019'!K259&lt;K$3+2*K$296,1,2)))))</f>
        <v>0</v>
      </c>
      <c r="L259" s="7">
        <f>IF('Статистика ВПР 2019'!L259="","_",IF('Статистика ВПР 2019'!L259&lt;L$3-2*L$296,-2,IF('Статистика ВПР 2019'!L259&lt;L$3-L$296,-1,IF('Статистика ВПР 2019'!L259&lt;L$3+L$296,0,IF('Статистика ВПР 2019'!L259&lt;L$3+2*L$296,1,2)))))</f>
        <v>0</v>
      </c>
      <c r="M259" s="7">
        <f>IF('Статистика ВПР 2019'!M259="","_",IF('Статистика ВПР 2019'!M259&lt;M$3-2*M$296,-2,IF('Статистика ВПР 2019'!M259&lt;M$3-M$296,-1,IF('Статистика ВПР 2019'!M259&lt;M$3+M$296,0,IF('Статистика ВПР 2019'!M259&lt;M$3+2*M$296,1,2)))))</f>
        <v>0</v>
      </c>
      <c r="N259" s="7">
        <f>IF('Статистика ВПР 2019'!N259="","_",IF('Статистика ВПР 2019'!N259&lt;N$3-2*N$296,-2,IF('Статистика ВПР 2019'!N259&lt;N$3-N$296,-1,IF('Статистика ВПР 2019'!N259&lt;N$3+N$296,0,IF('Статистика ВПР 2019'!N259&lt;N$3+2*N$296,1,2)))))</f>
        <v>0</v>
      </c>
      <c r="O259" s="7">
        <f>IF('Статистика ВПР 2019'!O259="","_",IF('Статистика ВПР 2019'!O259&lt;O$3-2*O$296,-2,IF('Статистика ВПР 2019'!O259&lt;O$3-O$296,-1,IF('Статистика ВПР 2019'!O259&lt;O$3+O$296,0,IF('Статистика ВПР 2019'!O259&lt;O$3+2*O$296,1,2)))))</f>
        <v>0</v>
      </c>
      <c r="P259" s="7">
        <f>IF('Статистика ВПР 2019'!P259="","_",IF('Статистика ВПР 2019'!P259&lt;P$3-2*P$296,-2,IF('Статистика ВПР 2019'!P259&lt;P$3-P$296,-1,IF('Статистика ВПР 2019'!P259&lt;P$3+P$296,0,IF('Статистика ВПР 2019'!P259&lt;P$3+2*P$296,1,2)))))</f>
        <v>-1</v>
      </c>
      <c r="Q259" s="7">
        <f>IF('Статистика ВПР 2019'!Q259="","_",IF('Статистика ВПР 2019'!Q259&lt;Q$3-2*Q$296,-2,IF('Статистика ВПР 2019'!Q259&lt;Q$3-Q$296,-1,IF('Статистика ВПР 2019'!Q259&lt;Q$3+Q$296,0,IF('Статистика ВПР 2019'!Q259&lt;Q$3+2*Q$296,1,2)))))</f>
        <v>0</v>
      </c>
      <c r="R259" s="7">
        <f>IF('Статистика ВПР 2019'!R259="","_",IF('Статистика ВПР 2019'!R259&lt;R$3-2*R$296,-2,IF('Статистика ВПР 2019'!R259&lt;R$3-R$296,-1,IF('Статистика ВПР 2019'!R259&lt;R$3+R$296,0,IF('Статистика ВПР 2019'!R259&lt;R$3+2*R$296,1,2)))))</f>
        <v>0</v>
      </c>
      <c r="S259" s="7">
        <f>IF('Статистика ВПР 2019'!S259="","_",IF('Статистика ВПР 2019'!S259&lt;S$3-2*S$296,-2,IF('Статистика ВПР 2019'!S259&lt;S$3-S$296,-1,IF('Статистика ВПР 2019'!S259&lt;S$3+S$296,0,IF('Статистика ВПР 2019'!S259&lt;S$3+2*S$296,1,2)))))</f>
        <v>-1</v>
      </c>
      <c r="T259" s="7">
        <f>IF('Статистика ВПР 2019'!T259="","_",IF('Статистика ВПР 2019'!T259&lt;T$3-2*T$296,-2,IF('Статистика ВПР 2019'!T259&lt;T$3-T$296,-1,IF('Статистика ВПР 2019'!T259&lt;T$3+T$296,0,IF('Статистика ВПР 2019'!T259&lt;T$3+2*T$296,1,2)))))</f>
        <v>0</v>
      </c>
      <c r="U259" s="7">
        <f>IF('Статистика ВПР 2019'!U259="","_",IF('Статистика ВПР 2019'!U259&lt;U$3-2*U$296,-2,IF('Статистика ВПР 2019'!U259&lt;U$3-U$296,-1,IF('Статистика ВПР 2019'!U259&lt;U$3+U$296,0,IF('Статистика ВПР 2019'!U259&lt;U$3+2*U$296,1,2)))))</f>
        <v>1</v>
      </c>
      <c r="V259" s="7">
        <f>IF('Статистика ВПР 2019'!V259="","_",IF('Статистика ВПР 2019'!V259&lt;V$3-2*V$296,-2,IF('Статистика ВПР 2019'!V259&lt;V$3-V$296,-1,IF('Статистика ВПР 2019'!V259&lt;V$3+V$296,0,IF('Статистика ВПР 2019'!V259&lt;V$3+2*V$296,1,2)))))</f>
        <v>0</v>
      </c>
      <c r="W259" s="7">
        <f>IF('Статистика ВПР 2019'!W259="","_",IF('Статистика ВПР 2019'!W259&lt;W$3-2*W$296,-2,IF('Статистика ВПР 2019'!W259&lt;W$3-W$296,-1,IF('Статистика ВПР 2019'!W259&lt;W$3+W$296,0,IF('Статистика ВПР 2019'!W259&lt;W$3+2*W$296,1,2)))))</f>
        <v>0</v>
      </c>
      <c r="X259" s="7" t="str">
        <f>IF('Статистика ВПР 2019'!X259="","_",IF('Статистика ВПР 2019'!X259&lt;X$3-2*X$296,-2,IF('Статистика ВПР 2019'!X259&lt;X$3-X$296,-1,IF('Статистика ВПР 2019'!X259&lt;X$3+X$296,0,IF('Статистика ВПР 2019'!X259&lt;X$3+2*X$296,1,2)))))</f>
        <v>_</v>
      </c>
      <c r="Y259" s="7" t="str">
        <f>IF('Статистика ВПР 2019'!Y259="","_",IF('Статистика ВПР 2019'!Y259&lt;Y$3-2*Y$296,-2,IF('Статистика ВПР 2019'!Y259&lt;Y$3-Y$296,-1,IF('Статистика ВПР 2019'!Y259&lt;Y$3+Y$296,0,IF('Статистика ВПР 2019'!Y259&lt;Y$3+2*Y$296,1,2)))))</f>
        <v>_</v>
      </c>
      <c r="Z259" s="7" t="str">
        <f>IF('Статистика ВПР 2019'!Z259="","_",IF('Статистика ВПР 2019'!Z259&lt;Z$3-2*Z$296,-2,IF('Статистика ВПР 2019'!Z259&lt;Z$3-Z$296,-1,IF('Статистика ВПР 2019'!Z259&lt;Z$3+Z$296,0,IF('Статистика ВПР 2019'!Z259&lt;Z$3+2*Z$296,1,2)))))</f>
        <v>_</v>
      </c>
      <c r="AA259" s="7">
        <f>IF('Статистика ВПР 2019'!AA259="","_",IF('Статистика ВПР 2019'!AA259&lt;AA$3-2*AA$296,-2,IF('Статистика ВПР 2019'!AA259&lt;AA$3-AA$296,-1,IF('Статистика ВПР 2019'!AA259&lt;AA$3+AA$296,0,IF('Статистика ВПР 2019'!AA259&lt;AA$3+2*AA$296,1,2)))))</f>
        <v>1</v>
      </c>
      <c r="AB259" s="7">
        <f>IF('Статистика ВПР 2019'!AB259="","_",IF('Статистика ВПР 2019'!AB259&lt;AB$3-2*AB$296,-2,IF('Статистика ВПР 2019'!AB259&lt;AB$3-AB$296,-1,IF('Статистика ВПР 2019'!AB259&lt;AB$3+AB$296,0,IF('Статистика ВПР 2019'!AB259&lt;AB$3+2*AB$296,1,2)))))</f>
        <v>0</v>
      </c>
      <c r="AC259" s="7">
        <f>IF('Статистика ВПР 2019'!AC259="","_",IF('Статистика ВПР 2019'!AC259&lt;AC$3-2*AC$296,-2,IF('Статистика ВПР 2019'!AC259&lt;AC$3-AC$296,-1,IF('Статистика ВПР 2019'!AC259&lt;AC$3+AC$296,0,IF('Статистика ВПР 2019'!AC259&lt;AC$3+2*AC$296,1,2)))))</f>
        <v>0</v>
      </c>
      <c r="AD259" s="7">
        <f>IF('Статистика ВПР 2019'!AD259="","_",IF('Статистика ВПР 2019'!AD259&lt;AD$3-2*AD$296,-2,IF('Статистика ВПР 2019'!AD259&lt;AD$3-AD$296,-1,IF('Статистика ВПР 2019'!AD259&lt;AD$3+AD$296,0,IF('Статистика ВПР 2019'!AD259&lt;AD$3+2*AD$296,1,2)))))</f>
        <v>0</v>
      </c>
      <c r="AE259" s="7">
        <f>IF('Статистика ВПР 2019'!AE259="","_",IF('Статистика ВПР 2019'!AE259&lt;AE$3-2*AE$296,-2,IF('Статистика ВПР 2019'!AE259&lt;AE$3-AE$296,-1,IF('Статистика ВПР 2019'!AE259&lt;AE$3+AE$296,0,IF('Статистика ВПР 2019'!AE259&lt;AE$3+2*AE$296,1,2)))))</f>
        <v>-2</v>
      </c>
      <c r="AF259" s="7" t="str">
        <f>IF('Статистика ВПР 2019'!AF259="","_",IF('Статистика ВПР 2019'!AF259&lt;AF$3-2*AF$296,-2,IF('Статистика ВПР 2019'!AF259&lt;AF$3-AF$296,-1,IF('Статистика ВПР 2019'!AF259&lt;AF$3+AF$296,0,IF('Статистика ВПР 2019'!AF259&lt;AF$3+2*AF$296,1,2)))))</f>
        <v>_</v>
      </c>
      <c r="AG259" s="7" t="str">
        <f>IF('Статистика ВПР 2019'!AG259="","_",IF('Статистика ВПР 2019'!AG259&lt;AG$3-2*AG$296,-2,IF('Статистика ВПР 2019'!AG259&lt;AG$3-AG$296,-1,IF('Статистика ВПР 2019'!AG259&lt;AG$3+AG$296,0,IF('Статистика ВПР 2019'!AG259&lt;AG$3+2*AG$296,1,2)))))</f>
        <v>_</v>
      </c>
      <c r="AH259" s="7" t="str">
        <f>IF('Статистика ВПР 2019'!AH259="","_",IF('Статистика ВПР 2019'!AH259&lt;AH$3-2*AH$296,-2,IF('Статистика ВПР 2019'!AH259&lt;AH$3-AH$296,-1,IF('Статистика ВПР 2019'!AH259&lt;AH$3+AH$296,0,IF('Статистика ВПР 2019'!AH259&lt;AH$3+2*AH$296,1,2)))))</f>
        <v>_</v>
      </c>
      <c r="AI259" s="7" t="str">
        <f>IF('Статистика ВПР 2019'!AI259="","_",IF('Статистика ВПР 2019'!AI259&lt;AI$3-2*AI$296,-2,IF('Статистика ВПР 2019'!AI259&lt;AI$3-AI$296,-1,IF('Статистика ВПР 2019'!AI259&lt;AI$3+AI$296,0,IF('Статистика ВПР 2019'!AI259&lt;AI$3+2*AI$296,1,2)))))</f>
        <v>_</v>
      </c>
      <c r="AJ259" s="7" t="str">
        <f>IF('Статистика ВПР 2019'!AJ259="","_",IF('Статистика ВПР 2019'!AJ259&lt;AJ$3-2*AJ$296,-2,IF('Статистика ВПР 2019'!AJ259&lt;AJ$3-AJ$296,-1,IF('Статистика ВПР 2019'!AJ259&lt;AJ$3+AJ$296,0,IF('Статистика ВПР 2019'!AJ259&lt;AJ$3+2*AJ$296,1,2)))))</f>
        <v>_</v>
      </c>
      <c r="AK259" s="7" t="str">
        <f>IF('Статистика ВПР 2019'!AK259="","_",IF('Статистика ВПР 2019'!AK259&lt;AK$3-2*AK$296,-2,IF('Статистика ВПР 2019'!AK259&lt;AK$3-AK$296,-1,IF('Статистика ВПР 2019'!AK259&lt;AK$3+AK$296,0,IF('Статистика ВПР 2019'!AK259&lt;AK$3+2*AK$296,1,2)))))</f>
        <v>_</v>
      </c>
      <c r="AL259" s="2">
        <f t="shared" si="3"/>
        <v>35</v>
      </c>
    </row>
    <row r="260" spans="1:47" x14ac:dyDescent="0.25">
      <c r="A260" s="4" t="s">
        <v>114</v>
      </c>
      <c r="B260" s="6" t="s">
        <v>212</v>
      </c>
      <c r="C260" s="7">
        <f>IF('Статистика ВПР 2019'!C260="","_",IF('Статистика ВПР 2019'!C260&lt;C$3-2*C$296,-2,IF('Статистика ВПР 2019'!C260&lt;C$3-C$296,-1,IF('Статистика ВПР 2019'!C260&lt;C$3+C$296,0,IF('Статистика ВПР 2019'!C260&lt;C$3+2*C$296,1,2)))))</f>
        <v>0</v>
      </c>
      <c r="D260" s="7">
        <f>IF('Статистика ВПР 2019'!D260="","_",IF('Статистика ВПР 2019'!D260&lt;D$3-2*D$296,-2,IF('Статистика ВПР 2019'!D260&lt;D$3-D$296,-1,IF('Статистика ВПР 2019'!D260&lt;D$3+D$296,0,IF('Статистика ВПР 2019'!D260&lt;D$3+2*D$296,1,2)))))</f>
        <v>0</v>
      </c>
      <c r="E260" s="7">
        <f>IF('Статистика ВПР 2019'!E260="","_",IF('Статистика ВПР 2019'!E260&lt;E$3-2*E$296,-2,IF('Статистика ВПР 2019'!E260&lt;E$3-E$296,-1,IF('Статистика ВПР 2019'!E260&lt;E$3+E$296,0,IF('Статистика ВПР 2019'!E260&lt;E$3+2*E$296,1,2)))))</f>
        <v>0</v>
      </c>
      <c r="F260" s="7">
        <f>IF('Статистика ВПР 2019'!F260="","_",IF('Статистика ВПР 2019'!F260&lt;F$3-2*F$296,-2,IF('Статистика ВПР 2019'!F260&lt;F$3-F$296,-1,IF('Статистика ВПР 2019'!F260&lt;F$3+F$296,0,IF('Статистика ВПР 2019'!F260&lt;F$3+2*F$296,1,2)))))</f>
        <v>-1</v>
      </c>
      <c r="G260" s="7">
        <f>IF('Статистика ВПР 2019'!G260="","_",IF('Статистика ВПР 2019'!G260&lt;G$3-2*G$296,-2,IF('Статистика ВПР 2019'!G260&lt;G$3-G$296,-1,IF('Статистика ВПР 2019'!G260&lt;G$3+G$296,0,IF('Статистика ВПР 2019'!G260&lt;G$3+2*G$296,1,2)))))</f>
        <v>0</v>
      </c>
      <c r="H260" s="7">
        <f>IF('Статистика ВПР 2019'!H260="","_",IF('Статистика ВПР 2019'!H260&lt;H$3-2*H$296,-2,IF('Статистика ВПР 2019'!H260&lt;H$3-H$296,-1,IF('Статистика ВПР 2019'!H260&lt;H$3+H$296,0,IF('Статистика ВПР 2019'!H260&lt;H$3+2*H$296,1,2)))))</f>
        <v>1</v>
      </c>
      <c r="I260" s="7">
        <f>IF('Статистика ВПР 2019'!I260="","_",IF('Статистика ВПР 2019'!I260&lt;I$3-2*I$296,-2,IF('Статистика ВПР 2019'!I260&lt;I$3-I$296,-1,IF('Статистика ВПР 2019'!I260&lt;I$3+I$296,0,IF('Статистика ВПР 2019'!I260&lt;I$3+2*I$296,1,2)))))</f>
        <v>0</v>
      </c>
      <c r="J260" s="7">
        <f>IF('Статистика ВПР 2019'!J260="","_",IF('Статистика ВПР 2019'!J260&lt;J$3-2*J$296,-2,IF('Статистика ВПР 2019'!J260&lt;J$3-J$296,-1,IF('Статистика ВПР 2019'!J260&lt;J$3+J$296,0,IF('Статистика ВПР 2019'!J260&lt;J$3+2*J$296,1,2)))))</f>
        <v>0</v>
      </c>
      <c r="K260" s="7">
        <f>IF('Статистика ВПР 2019'!K260="","_",IF('Статистика ВПР 2019'!K260&lt;K$3-2*K$296,-2,IF('Статистика ВПР 2019'!K260&lt;K$3-K$296,-1,IF('Статистика ВПР 2019'!K260&lt;K$3+K$296,0,IF('Статистика ВПР 2019'!K260&lt;K$3+2*K$296,1,2)))))</f>
        <v>0</v>
      </c>
      <c r="L260" s="7">
        <f>IF('Статистика ВПР 2019'!L260="","_",IF('Статистика ВПР 2019'!L260&lt;L$3-2*L$296,-2,IF('Статистика ВПР 2019'!L260&lt;L$3-L$296,-1,IF('Статистика ВПР 2019'!L260&lt;L$3+L$296,0,IF('Статистика ВПР 2019'!L260&lt;L$3+2*L$296,1,2)))))</f>
        <v>0</v>
      </c>
      <c r="M260" s="7">
        <f>IF('Статистика ВПР 2019'!M260="","_",IF('Статистика ВПР 2019'!M260&lt;M$3-2*M$296,-2,IF('Статистика ВПР 2019'!M260&lt;M$3-M$296,-1,IF('Статистика ВПР 2019'!M260&lt;M$3+M$296,0,IF('Статистика ВПР 2019'!M260&lt;M$3+2*M$296,1,2)))))</f>
        <v>0</v>
      </c>
      <c r="N260" s="7">
        <f>IF('Статистика ВПР 2019'!N260="","_",IF('Статистика ВПР 2019'!N260&lt;N$3-2*N$296,-2,IF('Статистика ВПР 2019'!N260&lt;N$3-N$296,-1,IF('Статистика ВПР 2019'!N260&lt;N$3+N$296,0,IF('Статистика ВПР 2019'!N260&lt;N$3+2*N$296,1,2)))))</f>
        <v>0</v>
      </c>
      <c r="O260" s="7">
        <f>IF('Статистика ВПР 2019'!O260="","_",IF('Статистика ВПР 2019'!O260&lt;O$3-2*O$296,-2,IF('Статистика ВПР 2019'!O260&lt;O$3-O$296,-1,IF('Статистика ВПР 2019'!O260&lt;O$3+O$296,0,IF('Статистика ВПР 2019'!O260&lt;O$3+2*O$296,1,2)))))</f>
        <v>0</v>
      </c>
      <c r="P260" s="7">
        <f>IF('Статистика ВПР 2019'!P260="","_",IF('Статистика ВПР 2019'!P260&lt;P$3-2*P$296,-2,IF('Статистика ВПР 2019'!P260&lt;P$3-P$296,-1,IF('Статистика ВПР 2019'!P260&lt;P$3+P$296,0,IF('Статистика ВПР 2019'!P260&lt;P$3+2*P$296,1,2)))))</f>
        <v>0</v>
      </c>
      <c r="Q260" s="7">
        <f>IF('Статистика ВПР 2019'!Q260="","_",IF('Статистика ВПР 2019'!Q260&lt;Q$3-2*Q$296,-2,IF('Статистика ВПР 2019'!Q260&lt;Q$3-Q$296,-1,IF('Статистика ВПР 2019'!Q260&lt;Q$3+Q$296,0,IF('Статистика ВПР 2019'!Q260&lt;Q$3+2*Q$296,1,2)))))</f>
        <v>0</v>
      </c>
      <c r="R260" s="7">
        <f>IF('Статистика ВПР 2019'!R260="","_",IF('Статистика ВПР 2019'!R260&lt;R$3-2*R$296,-2,IF('Статистика ВПР 2019'!R260&lt;R$3-R$296,-1,IF('Статистика ВПР 2019'!R260&lt;R$3+R$296,0,IF('Статистика ВПР 2019'!R260&lt;R$3+2*R$296,1,2)))))</f>
        <v>0</v>
      </c>
      <c r="S260" s="7">
        <f>IF('Статистика ВПР 2019'!S260="","_",IF('Статистика ВПР 2019'!S260&lt;S$3-2*S$296,-2,IF('Статистика ВПР 2019'!S260&lt;S$3-S$296,-1,IF('Статистика ВПР 2019'!S260&lt;S$3+S$296,0,IF('Статистика ВПР 2019'!S260&lt;S$3+2*S$296,1,2)))))</f>
        <v>0</v>
      </c>
      <c r="T260" s="7">
        <f>IF('Статистика ВПР 2019'!T260="","_",IF('Статистика ВПР 2019'!T260&lt;T$3-2*T$296,-2,IF('Статистика ВПР 2019'!T260&lt;T$3-T$296,-1,IF('Статистика ВПР 2019'!T260&lt;T$3+T$296,0,IF('Статистика ВПР 2019'!T260&lt;T$3+2*T$296,1,2)))))</f>
        <v>0</v>
      </c>
      <c r="U260" s="7">
        <f>IF('Статистика ВПР 2019'!U260="","_",IF('Статистика ВПР 2019'!U260&lt;U$3-2*U$296,-2,IF('Статистика ВПР 2019'!U260&lt;U$3-U$296,-1,IF('Статистика ВПР 2019'!U260&lt;U$3+U$296,0,IF('Статистика ВПР 2019'!U260&lt;U$3+2*U$296,1,2)))))</f>
        <v>0</v>
      </c>
      <c r="V260" s="7">
        <f>IF('Статистика ВПР 2019'!V260="","_",IF('Статистика ВПР 2019'!V260&lt;V$3-2*V$296,-2,IF('Статистика ВПР 2019'!V260&lt;V$3-V$296,-1,IF('Статистика ВПР 2019'!V260&lt;V$3+V$296,0,IF('Статистика ВПР 2019'!V260&lt;V$3+2*V$296,1,2)))))</f>
        <v>0</v>
      </c>
      <c r="W260" s="7">
        <f>IF('Статистика ВПР 2019'!W260="","_",IF('Статистика ВПР 2019'!W260&lt;W$3-2*W$296,-2,IF('Статистика ВПР 2019'!W260&lt;W$3-W$296,-1,IF('Статистика ВПР 2019'!W260&lt;W$3+W$296,0,IF('Статистика ВПР 2019'!W260&lt;W$3+2*W$296,1,2)))))</f>
        <v>0</v>
      </c>
      <c r="X260" s="7" t="str">
        <f>IF('Статистика ВПР 2019'!X260="","_",IF('Статистика ВПР 2019'!X260&lt;X$3-2*X$296,-2,IF('Статистика ВПР 2019'!X260&lt;X$3-X$296,-1,IF('Статистика ВПР 2019'!X260&lt;X$3+X$296,0,IF('Статистика ВПР 2019'!X260&lt;X$3+2*X$296,1,2)))))</f>
        <v>_</v>
      </c>
      <c r="Y260" s="7" t="str">
        <f>IF('Статистика ВПР 2019'!Y260="","_",IF('Статистика ВПР 2019'!Y260&lt;Y$3-2*Y$296,-2,IF('Статистика ВПР 2019'!Y260&lt;Y$3-Y$296,-1,IF('Статистика ВПР 2019'!Y260&lt;Y$3+Y$296,0,IF('Статистика ВПР 2019'!Y260&lt;Y$3+2*Y$296,1,2)))))</f>
        <v>_</v>
      </c>
      <c r="Z260" s="7" t="str">
        <f>IF('Статистика ВПР 2019'!Z260="","_",IF('Статистика ВПР 2019'!Z260&lt;Z$3-2*Z$296,-2,IF('Статистика ВПР 2019'!Z260&lt;Z$3-Z$296,-1,IF('Статистика ВПР 2019'!Z260&lt;Z$3+Z$296,0,IF('Статистика ВПР 2019'!Z260&lt;Z$3+2*Z$296,1,2)))))</f>
        <v>_</v>
      </c>
      <c r="AA260" s="7">
        <f>IF('Статистика ВПР 2019'!AA260="","_",IF('Статистика ВПР 2019'!AA260&lt;AA$3-2*AA$296,-2,IF('Статистика ВПР 2019'!AA260&lt;AA$3-AA$296,-1,IF('Статистика ВПР 2019'!AA260&lt;AA$3+AA$296,0,IF('Статистика ВПР 2019'!AA260&lt;AA$3+2*AA$296,1,2)))))</f>
        <v>0</v>
      </c>
      <c r="AB260" s="7">
        <f>IF('Статистика ВПР 2019'!AB260="","_",IF('Статистика ВПР 2019'!AB260&lt;AB$3-2*AB$296,-2,IF('Статистика ВПР 2019'!AB260&lt;AB$3-AB$296,-1,IF('Статистика ВПР 2019'!AB260&lt;AB$3+AB$296,0,IF('Статистика ВПР 2019'!AB260&lt;AB$3+2*AB$296,1,2)))))</f>
        <v>0</v>
      </c>
      <c r="AC260" s="7">
        <f>IF('Статистика ВПР 2019'!AC260="","_",IF('Статистика ВПР 2019'!AC260&lt;AC$3-2*AC$296,-2,IF('Статистика ВПР 2019'!AC260&lt;AC$3-AC$296,-1,IF('Статистика ВПР 2019'!AC260&lt;AC$3+AC$296,0,IF('Статистика ВПР 2019'!AC260&lt;AC$3+2*AC$296,1,2)))))</f>
        <v>-2</v>
      </c>
      <c r="AD260" s="7">
        <f>IF('Статистика ВПР 2019'!AD260="","_",IF('Статистика ВПР 2019'!AD260&lt;AD$3-2*AD$296,-2,IF('Статистика ВПР 2019'!AD260&lt;AD$3-AD$296,-1,IF('Статистика ВПР 2019'!AD260&lt;AD$3+AD$296,0,IF('Статистика ВПР 2019'!AD260&lt;AD$3+2*AD$296,1,2)))))</f>
        <v>0</v>
      </c>
      <c r="AE260" s="7">
        <f>IF('Статистика ВПР 2019'!AE260="","_",IF('Статистика ВПР 2019'!AE260&lt;AE$3-2*AE$296,-2,IF('Статистика ВПР 2019'!AE260&lt;AE$3-AE$296,-1,IF('Статистика ВПР 2019'!AE260&lt;AE$3+AE$296,0,IF('Статистика ВПР 2019'!AE260&lt;AE$3+2*AE$296,1,2)))))</f>
        <v>0</v>
      </c>
      <c r="AF260" s="7" t="str">
        <f>IF('Статистика ВПР 2019'!AF260="","_",IF('Статистика ВПР 2019'!AF260&lt;AF$3-2*AF$296,-2,IF('Статистика ВПР 2019'!AF260&lt;AF$3-AF$296,-1,IF('Статистика ВПР 2019'!AF260&lt;AF$3+AF$296,0,IF('Статистика ВПР 2019'!AF260&lt;AF$3+2*AF$296,1,2)))))</f>
        <v>_</v>
      </c>
      <c r="AG260" s="7" t="str">
        <f>IF('Статистика ВПР 2019'!AG260="","_",IF('Статистика ВПР 2019'!AG260&lt;AG$3-2*AG$296,-2,IF('Статистика ВПР 2019'!AG260&lt;AG$3-AG$296,-1,IF('Статистика ВПР 2019'!AG260&lt;AG$3+AG$296,0,IF('Статистика ВПР 2019'!AG260&lt;AG$3+2*AG$296,1,2)))))</f>
        <v>_</v>
      </c>
      <c r="AH260" s="7">
        <f>IF('Статистика ВПР 2019'!AH260="","_",IF('Статистика ВПР 2019'!AH260&lt;AH$3-2*AH$296,-2,IF('Статистика ВПР 2019'!AH260&lt;AH$3-AH$296,-1,IF('Статистика ВПР 2019'!AH260&lt;AH$3+AH$296,0,IF('Статистика ВПР 2019'!AH260&lt;AH$3+2*AH$296,1,2)))))</f>
        <v>0</v>
      </c>
      <c r="AI260" s="7" t="str">
        <f>IF('Статистика ВПР 2019'!AI260="","_",IF('Статистика ВПР 2019'!AI260&lt;AI$3-2*AI$296,-2,IF('Статистика ВПР 2019'!AI260&lt;AI$3-AI$296,-1,IF('Статистика ВПР 2019'!AI260&lt;AI$3+AI$296,0,IF('Статистика ВПР 2019'!AI260&lt;AI$3+2*AI$296,1,2)))))</f>
        <v>_</v>
      </c>
      <c r="AJ260" s="7" t="str">
        <f>IF('Статистика ВПР 2019'!AJ260="","_",IF('Статистика ВПР 2019'!AJ260&lt;AJ$3-2*AJ$296,-2,IF('Статистика ВПР 2019'!AJ260&lt;AJ$3-AJ$296,-1,IF('Статистика ВПР 2019'!AJ260&lt;AJ$3+AJ$296,0,IF('Статистика ВПР 2019'!AJ260&lt;AJ$3+2*AJ$296,1,2)))))</f>
        <v>_</v>
      </c>
      <c r="AK260" s="7" t="str">
        <f>IF('Статистика ВПР 2019'!AK260="","_",IF('Статистика ВПР 2019'!AK260&lt;AK$3-2*AK$296,-2,IF('Статистика ВПР 2019'!AK260&lt;AK$3-AK$296,-1,IF('Статистика ВПР 2019'!AK260&lt;AK$3+AK$296,0,IF('Статистика ВПР 2019'!AK260&lt;AK$3+2*AK$296,1,2)))))</f>
        <v>_</v>
      </c>
      <c r="AL260" s="2">
        <f t="shared" ref="AL260:AL294" si="4">COUNTA(C260:AK260)</f>
        <v>35</v>
      </c>
    </row>
    <row r="261" spans="1:47" x14ac:dyDescent="0.25">
      <c r="A261" s="4" t="s">
        <v>114</v>
      </c>
      <c r="B261" s="6" t="s">
        <v>135</v>
      </c>
      <c r="C261" s="7">
        <f>IF('Статистика ВПР 2019'!C261="","_",IF('Статистика ВПР 2019'!C261&lt;C$3-2*C$296,-2,IF('Статистика ВПР 2019'!C261&lt;C$3-C$296,-1,IF('Статистика ВПР 2019'!C261&lt;C$3+C$296,0,IF('Статистика ВПР 2019'!C261&lt;C$3+2*C$296,1,2)))))</f>
        <v>0</v>
      </c>
      <c r="D261" s="7">
        <f>IF('Статистика ВПР 2019'!D261="","_",IF('Статистика ВПР 2019'!D261&lt;D$3-2*D$296,-2,IF('Статистика ВПР 2019'!D261&lt;D$3-D$296,-1,IF('Статистика ВПР 2019'!D261&lt;D$3+D$296,0,IF('Статистика ВПР 2019'!D261&lt;D$3+2*D$296,1,2)))))</f>
        <v>0</v>
      </c>
      <c r="E261" s="7">
        <f>IF('Статистика ВПР 2019'!E261="","_",IF('Статистика ВПР 2019'!E261&lt;E$3-2*E$296,-2,IF('Статистика ВПР 2019'!E261&lt;E$3-E$296,-1,IF('Статистика ВПР 2019'!E261&lt;E$3+E$296,0,IF('Статистика ВПР 2019'!E261&lt;E$3+2*E$296,1,2)))))</f>
        <v>0</v>
      </c>
      <c r="F261" s="7">
        <f>IF('Статистика ВПР 2019'!F261="","_",IF('Статистика ВПР 2019'!F261&lt;F$3-2*F$296,-2,IF('Статистика ВПР 2019'!F261&lt;F$3-F$296,-1,IF('Статистика ВПР 2019'!F261&lt;F$3+F$296,0,IF('Статистика ВПР 2019'!F261&lt;F$3+2*F$296,1,2)))))</f>
        <v>0</v>
      </c>
      <c r="G261" s="7">
        <f>IF('Статистика ВПР 2019'!G261="","_",IF('Статистика ВПР 2019'!G261&lt;G$3-2*G$296,-2,IF('Статистика ВПР 2019'!G261&lt;G$3-G$296,-1,IF('Статистика ВПР 2019'!G261&lt;G$3+G$296,0,IF('Статистика ВПР 2019'!G261&lt;G$3+2*G$296,1,2)))))</f>
        <v>0</v>
      </c>
      <c r="H261" s="7">
        <f>IF('Статистика ВПР 2019'!H261="","_",IF('Статистика ВПР 2019'!H261&lt;H$3-2*H$296,-2,IF('Статистика ВПР 2019'!H261&lt;H$3-H$296,-1,IF('Статистика ВПР 2019'!H261&lt;H$3+H$296,0,IF('Статистика ВПР 2019'!H261&lt;H$3+2*H$296,1,2)))))</f>
        <v>2</v>
      </c>
      <c r="I261" s="7">
        <f>IF('Статистика ВПР 2019'!I261="","_",IF('Статистика ВПР 2019'!I261&lt;I$3-2*I$296,-2,IF('Статистика ВПР 2019'!I261&lt;I$3-I$296,-1,IF('Статистика ВПР 2019'!I261&lt;I$3+I$296,0,IF('Статистика ВПР 2019'!I261&lt;I$3+2*I$296,1,2)))))</f>
        <v>0</v>
      </c>
      <c r="J261" s="7">
        <f>IF('Статистика ВПР 2019'!J261="","_",IF('Статистика ВПР 2019'!J261&lt;J$3-2*J$296,-2,IF('Статистика ВПР 2019'!J261&lt;J$3-J$296,-1,IF('Статистика ВПР 2019'!J261&lt;J$3+J$296,0,IF('Статистика ВПР 2019'!J261&lt;J$3+2*J$296,1,2)))))</f>
        <v>0</v>
      </c>
      <c r="K261" s="7">
        <f>IF('Статистика ВПР 2019'!K261="","_",IF('Статистика ВПР 2019'!K261&lt;K$3-2*K$296,-2,IF('Статистика ВПР 2019'!K261&lt;K$3-K$296,-1,IF('Статистика ВПР 2019'!K261&lt;K$3+K$296,0,IF('Статистика ВПР 2019'!K261&lt;K$3+2*K$296,1,2)))))</f>
        <v>0</v>
      </c>
      <c r="L261" s="7">
        <f>IF('Статистика ВПР 2019'!L261="","_",IF('Статистика ВПР 2019'!L261&lt;L$3-2*L$296,-2,IF('Статистика ВПР 2019'!L261&lt;L$3-L$296,-1,IF('Статистика ВПР 2019'!L261&lt;L$3+L$296,0,IF('Статистика ВПР 2019'!L261&lt;L$3+2*L$296,1,2)))))</f>
        <v>0</v>
      </c>
      <c r="M261" s="7">
        <f>IF('Статистика ВПР 2019'!M261="","_",IF('Статистика ВПР 2019'!M261&lt;M$3-2*M$296,-2,IF('Статистика ВПР 2019'!M261&lt;M$3-M$296,-1,IF('Статистика ВПР 2019'!M261&lt;M$3+M$296,0,IF('Статистика ВПР 2019'!M261&lt;M$3+2*M$296,1,2)))))</f>
        <v>0</v>
      </c>
      <c r="N261" s="7">
        <f>IF('Статистика ВПР 2019'!N261="","_",IF('Статистика ВПР 2019'!N261&lt;N$3-2*N$296,-2,IF('Статистика ВПР 2019'!N261&lt;N$3-N$296,-1,IF('Статистика ВПР 2019'!N261&lt;N$3+N$296,0,IF('Статистика ВПР 2019'!N261&lt;N$3+2*N$296,1,2)))))</f>
        <v>0</v>
      </c>
      <c r="O261" s="7">
        <f>IF('Статистика ВПР 2019'!O261="","_",IF('Статистика ВПР 2019'!O261&lt;O$3-2*O$296,-2,IF('Статистика ВПР 2019'!O261&lt;O$3-O$296,-1,IF('Статистика ВПР 2019'!O261&lt;O$3+O$296,0,IF('Статистика ВПР 2019'!O261&lt;O$3+2*O$296,1,2)))))</f>
        <v>0</v>
      </c>
      <c r="P261" s="7">
        <f>IF('Статистика ВПР 2019'!P261="","_",IF('Статистика ВПР 2019'!P261&lt;P$3-2*P$296,-2,IF('Статистика ВПР 2019'!P261&lt;P$3-P$296,-1,IF('Статистика ВПР 2019'!P261&lt;P$3+P$296,0,IF('Статистика ВПР 2019'!P261&lt;P$3+2*P$296,1,2)))))</f>
        <v>0</v>
      </c>
      <c r="Q261" s="7">
        <f>IF('Статистика ВПР 2019'!Q261="","_",IF('Статистика ВПР 2019'!Q261&lt;Q$3-2*Q$296,-2,IF('Статистика ВПР 2019'!Q261&lt;Q$3-Q$296,-1,IF('Статистика ВПР 2019'!Q261&lt;Q$3+Q$296,0,IF('Статистика ВПР 2019'!Q261&lt;Q$3+2*Q$296,1,2)))))</f>
        <v>1</v>
      </c>
      <c r="R261" s="7">
        <f>IF('Статистика ВПР 2019'!R261="","_",IF('Статистика ВПР 2019'!R261&lt;R$3-2*R$296,-2,IF('Статистика ВПР 2019'!R261&lt;R$3-R$296,-1,IF('Статистика ВПР 2019'!R261&lt;R$3+R$296,0,IF('Статистика ВПР 2019'!R261&lt;R$3+2*R$296,1,2)))))</f>
        <v>0</v>
      </c>
      <c r="S261" s="7">
        <f>IF('Статистика ВПР 2019'!S261="","_",IF('Статистика ВПР 2019'!S261&lt;S$3-2*S$296,-2,IF('Статистика ВПР 2019'!S261&lt;S$3-S$296,-1,IF('Статистика ВПР 2019'!S261&lt;S$3+S$296,0,IF('Статистика ВПР 2019'!S261&lt;S$3+2*S$296,1,2)))))</f>
        <v>0</v>
      </c>
      <c r="T261" s="7">
        <f>IF('Статистика ВПР 2019'!T261="","_",IF('Статистика ВПР 2019'!T261&lt;T$3-2*T$296,-2,IF('Статистика ВПР 2019'!T261&lt;T$3-T$296,-1,IF('Статистика ВПР 2019'!T261&lt;T$3+T$296,0,IF('Статистика ВПР 2019'!T261&lt;T$3+2*T$296,1,2)))))</f>
        <v>0</v>
      </c>
      <c r="U261" s="7">
        <f>IF('Статистика ВПР 2019'!U261="","_",IF('Статистика ВПР 2019'!U261&lt;U$3-2*U$296,-2,IF('Статистика ВПР 2019'!U261&lt;U$3-U$296,-1,IF('Статистика ВПР 2019'!U261&lt;U$3+U$296,0,IF('Статистика ВПР 2019'!U261&lt;U$3+2*U$296,1,2)))))</f>
        <v>0</v>
      </c>
      <c r="V261" s="7">
        <f>IF('Статистика ВПР 2019'!V261="","_",IF('Статистика ВПР 2019'!V261&lt;V$3-2*V$296,-2,IF('Статистика ВПР 2019'!V261&lt;V$3-V$296,-1,IF('Статистика ВПР 2019'!V261&lt;V$3+V$296,0,IF('Статистика ВПР 2019'!V261&lt;V$3+2*V$296,1,2)))))</f>
        <v>0</v>
      </c>
      <c r="W261" s="7">
        <f>IF('Статистика ВПР 2019'!W261="","_",IF('Статистика ВПР 2019'!W261&lt;W$3-2*W$296,-2,IF('Статистика ВПР 2019'!W261&lt;W$3-W$296,-1,IF('Статистика ВПР 2019'!W261&lt;W$3+W$296,0,IF('Статистика ВПР 2019'!W261&lt;W$3+2*W$296,1,2)))))</f>
        <v>0</v>
      </c>
      <c r="X261" s="7">
        <f>IF('Статистика ВПР 2019'!X261="","_",IF('Статистика ВПР 2019'!X261&lt;X$3-2*X$296,-2,IF('Статистика ВПР 2019'!X261&lt;X$3-X$296,-1,IF('Статистика ВПР 2019'!X261&lt;X$3+X$296,0,IF('Статистика ВПР 2019'!X261&lt;X$3+2*X$296,1,2)))))</f>
        <v>0</v>
      </c>
      <c r="Y261" s="7" t="str">
        <f>IF('Статистика ВПР 2019'!Y261="","_",IF('Статистика ВПР 2019'!Y261&lt;Y$3-2*Y$296,-2,IF('Статистика ВПР 2019'!Y261&lt;Y$3-Y$296,-1,IF('Статистика ВПР 2019'!Y261&lt;Y$3+Y$296,0,IF('Статистика ВПР 2019'!Y261&lt;Y$3+2*Y$296,1,2)))))</f>
        <v>_</v>
      </c>
      <c r="Z261" s="7" t="str">
        <f>IF('Статистика ВПР 2019'!Z261="","_",IF('Статистика ВПР 2019'!Z261&lt;Z$3-2*Z$296,-2,IF('Статистика ВПР 2019'!Z261&lt;Z$3-Z$296,-1,IF('Статистика ВПР 2019'!Z261&lt;Z$3+Z$296,0,IF('Статистика ВПР 2019'!Z261&lt;Z$3+2*Z$296,1,2)))))</f>
        <v>_</v>
      </c>
      <c r="AA261" s="7">
        <f>IF('Статистика ВПР 2019'!AA261="","_",IF('Статистика ВПР 2019'!AA261&lt;AA$3-2*AA$296,-2,IF('Статистика ВПР 2019'!AA261&lt;AA$3-AA$296,-1,IF('Статистика ВПР 2019'!AA261&lt;AA$3+AA$296,0,IF('Статистика ВПР 2019'!AA261&lt;AA$3+2*AA$296,1,2)))))</f>
        <v>-1</v>
      </c>
      <c r="AB261" s="7">
        <f>IF('Статистика ВПР 2019'!AB261="","_",IF('Статистика ВПР 2019'!AB261&lt;AB$3-2*AB$296,-2,IF('Статистика ВПР 2019'!AB261&lt;AB$3-AB$296,-1,IF('Статистика ВПР 2019'!AB261&lt;AB$3+AB$296,0,IF('Статистика ВПР 2019'!AB261&lt;AB$3+2*AB$296,1,2)))))</f>
        <v>-1</v>
      </c>
      <c r="AC261" s="7">
        <f>IF('Статистика ВПР 2019'!AC261="","_",IF('Статистика ВПР 2019'!AC261&lt;AC$3-2*AC$296,-2,IF('Статистика ВПР 2019'!AC261&lt;AC$3-AC$296,-1,IF('Статистика ВПР 2019'!AC261&lt;AC$3+AC$296,0,IF('Статистика ВПР 2019'!AC261&lt;AC$3+2*AC$296,1,2)))))</f>
        <v>0</v>
      </c>
      <c r="AD261" s="7">
        <f>IF('Статистика ВПР 2019'!AD261="","_",IF('Статистика ВПР 2019'!AD261&lt;AD$3-2*AD$296,-2,IF('Статистика ВПР 2019'!AD261&lt;AD$3-AD$296,-1,IF('Статистика ВПР 2019'!AD261&lt;AD$3+AD$296,0,IF('Статистика ВПР 2019'!AD261&lt;AD$3+2*AD$296,1,2)))))</f>
        <v>0</v>
      </c>
      <c r="AE261" s="7">
        <f>IF('Статистика ВПР 2019'!AE261="","_",IF('Статистика ВПР 2019'!AE261&lt;AE$3-2*AE$296,-2,IF('Статистика ВПР 2019'!AE261&lt;AE$3-AE$296,-1,IF('Статистика ВПР 2019'!AE261&lt;AE$3+AE$296,0,IF('Статистика ВПР 2019'!AE261&lt;AE$3+2*AE$296,1,2)))))</f>
        <v>0</v>
      </c>
      <c r="AF261" s="7">
        <f>IF('Статистика ВПР 2019'!AF261="","_",IF('Статистика ВПР 2019'!AF261&lt;AF$3-2*AF$296,-2,IF('Статистика ВПР 2019'!AF261&lt;AF$3-AF$296,-1,IF('Статистика ВПР 2019'!AF261&lt;AF$3+AF$296,0,IF('Статистика ВПР 2019'!AF261&lt;AF$3+2*AF$296,1,2)))))</f>
        <v>-1</v>
      </c>
      <c r="AG261" s="7" t="str">
        <f>IF('Статистика ВПР 2019'!AG261="","_",IF('Статистика ВПР 2019'!AG261&lt;AG$3-2*AG$296,-2,IF('Статистика ВПР 2019'!AG261&lt;AG$3-AG$296,-1,IF('Статистика ВПР 2019'!AG261&lt;AG$3+AG$296,0,IF('Статистика ВПР 2019'!AG261&lt;AG$3+2*AG$296,1,2)))))</f>
        <v>_</v>
      </c>
      <c r="AH261" s="7">
        <f>IF('Статистика ВПР 2019'!AH261="","_",IF('Статистика ВПР 2019'!AH261&lt;AH$3-2*AH$296,-2,IF('Статистика ВПР 2019'!AH261&lt;AH$3-AH$296,-1,IF('Статистика ВПР 2019'!AH261&lt;AH$3+AH$296,0,IF('Статистика ВПР 2019'!AH261&lt;AH$3+2*AH$296,1,2)))))</f>
        <v>0</v>
      </c>
      <c r="AI261" s="7" t="str">
        <f>IF('Статистика ВПР 2019'!AI261="","_",IF('Статистика ВПР 2019'!AI261&lt;AI$3-2*AI$296,-2,IF('Статистика ВПР 2019'!AI261&lt;AI$3-AI$296,-1,IF('Статистика ВПР 2019'!AI261&lt;AI$3+AI$296,0,IF('Статистика ВПР 2019'!AI261&lt;AI$3+2*AI$296,1,2)))))</f>
        <v>_</v>
      </c>
      <c r="AJ261" s="7" t="str">
        <f>IF('Статистика ВПР 2019'!AJ261="","_",IF('Статистика ВПР 2019'!AJ261&lt;AJ$3-2*AJ$296,-2,IF('Статистика ВПР 2019'!AJ261&lt;AJ$3-AJ$296,-1,IF('Статистика ВПР 2019'!AJ261&lt;AJ$3+AJ$296,0,IF('Статистика ВПР 2019'!AJ261&lt;AJ$3+2*AJ$296,1,2)))))</f>
        <v>_</v>
      </c>
      <c r="AK261" s="7" t="str">
        <f>IF('Статистика ВПР 2019'!AK261="","_",IF('Статистика ВПР 2019'!AK261&lt;AK$3-2*AK$296,-2,IF('Статистика ВПР 2019'!AK261&lt;AK$3-AK$296,-1,IF('Статистика ВПР 2019'!AK261&lt;AK$3+AK$296,0,IF('Статистика ВПР 2019'!AK261&lt;AK$3+2*AK$296,1,2)))))</f>
        <v>_</v>
      </c>
      <c r="AL261" s="2">
        <f t="shared" si="4"/>
        <v>35</v>
      </c>
    </row>
    <row r="262" spans="1:47" x14ac:dyDescent="0.25">
      <c r="A262" s="4" t="s">
        <v>114</v>
      </c>
      <c r="B262" s="6" t="s">
        <v>182</v>
      </c>
      <c r="C262" s="7">
        <f>IF('Статистика ВПР 2019'!C262="","_",IF('Статистика ВПР 2019'!C262&lt;C$3-2*C$296,-2,IF('Статистика ВПР 2019'!C262&lt;C$3-C$296,-1,IF('Статистика ВПР 2019'!C262&lt;C$3+C$296,0,IF('Статистика ВПР 2019'!C262&lt;C$3+2*C$296,1,2)))))</f>
        <v>-2</v>
      </c>
      <c r="D262" s="7">
        <f>IF('Статистика ВПР 2019'!D262="","_",IF('Статистика ВПР 2019'!D262&lt;D$3-2*D$296,-2,IF('Статистика ВПР 2019'!D262&lt;D$3-D$296,-1,IF('Статистика ВПР 2019'!D262&lt;D$3+D$296,0,IF('Статистика ВПР 2019'!D262&lt;D$3+2*D$296,1,2)))))</f>
        <v>0</v>
      </c>
      <c r="E262" s="7">
        <f>IF('Статистика ВПР 2019'!E262="","_",IF('Статистика ВПР 2019'!E262&lt;E$3-2*E$296,-2,IF('Статистика ВПР 2019'!E262&lt;E$3-E$296,-1,IF('Статистика ВПР 2019'!E262&lt;E$3+E$296,0,IF('Статистика ВПР 2019'!E262&lt;E$3+2*E$296,1,2)))))</f>
        <v>-1</v>
      </c>
      <c r="F262" s="7">
        <f>IF('Статистика ВПР 2019'!F262="","_",IF('Статистика ВПР 2019'!F262&lt;F$3-2*F$296,-2,IF('Статистика ВПР 2019'!F262&lt;F$3-F$296,-1,IF('Статистика ВПР 2019'!F262&lt;F$3+F$296,0,IF('Статистика ВПР 2019'!F262&lt;F$3+2*F$296,1,2)))))</f>
        <v>0</v>
      </c>
      <c r="G262" s="7">
        <f>IF('Статистика ВПР 2019'!G262="","_",IF('Статистика ВПР 2019'!G262&lt;G$3-2*G$296,-2,IF('Статистика ВПР 2019'!G262&lt;G$3-G$296,-1,IF('Статистика ВПР 2019'!G262&lt;G$3+G$296,0,IF('Статистика ВПР 2019'!G262&lt;G$3+2*G$296,1,2)))))</f>
        <v>0</v>
      </c>
      <c r="H262" s="7">
        <f>IF('Статистика ВПР 2019'!H262="","_",IF('Статистика ВПР 2019'!H262&lt;H$3-2*H$296,-2,IF('Статистика ВПР 2019'!H262&lt;H$3-H$296,-1,IF('Статистика ВПР 2019'!H262&lt;H$3+H$296,0,IF('Статистика ВПР 2019'!H262&lt;H$3+2*H$296,1,2)))))</f>
        <v>1</v>
      </c>
      <c r="I262" s="7">
        <f>IF('Статистика ВПР 2019'!I262="","_",IF('Статистика ВПР 2019'!I262&lt;I$3-2*I$296,-2,IF('Статистика ВПР 2019'!I262&lt;I$3-I$296,-1,IF('Статистика ВПР 2019'!I262&lt;I$3+I$296,0,IF('Статистика ВПР 2019'!I262&lt;I$3+2*I$296,1,2)))))</f>
        <v>0</v>
      </c>
      <c r="J262" s="7">
        <f>IF('Статистика ВПР 2019'!J262="","_",IF('Статистика ВПР 2019'!J262&lt;J$3-2*J$296,-2,IF('Статистика ВПР 2019'!J262&lt;J$3-J$296,-1,IF('Статистика ВПР 2019'!J262&lt;J$3+J$296,0,IF('Статистика ВПР 2019'!J262&lt;J$3+2*J$296,1,2)))))</f>
        <v>0</v>
      </c>
      <c r="K262" s="7">
        <f>IF('Статистика ВПР 2019'!K262="","_",IF('Статистика ВПР 2019'!K262&lt;K$3-2*K$296,-2,IF('Статистика ВПР 2019'!K262&lt;K$3-K$296,-1,IF('Статистика ВПР 2019'!K262&lt;K$3+K$296,0,IF('Статистика ВПР 2019'!K262&lt;K$3+2*K$296,1,2)))))</f>
        <v>0</v>
      </c>
      <c r="L262" s="7">
        <f>IF('Статистика ВПР 2019'!L262="","_",IF('Статистика ВПР 2019'!L262&lt;L$3-2*L$296,-2,IF('Статистика ВПР 2019'!L262&lt;L$3-L$296,-1,IF('Статистика ВПР 2019'!L262&lt;L$3+L$296,0,IF('Статистика ВПР 2019'!L262&lt;L$3+2*L$296,1,2)))))</f>
        <v>0</v>
      </c>
      <c r="M262" s="7">
        <f>IF('Статистика ВПР 2019'!M262="","_",IF('Статистика ВПР 2019'!M262&lt;M$3-2*M$296,-2,IF('Статистика ВПР 2019'!M262&lt;M$3-M$296,-1,IF('Статистика ВПР 2019'!M262&lt;M$3+M$296,0,IF('Статистика ВПР 2019'!M262&lt;M$3+2*M$296,1,2)))))</f>
        <v>0</v>
      </c>
      <c r="N262" s="7">
        <f>IF('Статистика ВПР 2019'!N262="","_",IF('Статистика ВПР 2019'!N262&lt;N$3-2*N$296,-2,IF('Статистика ВПР 2019'!N262&lt;N$3-N$296,-1,IF('Статистика ВПР 2019'!N262&lt;N$3+N$296,0,IF('Статистика ВПР 2019'!N262&lt;N$3+2*N$296,1,2)))))</f>
        <v>0</v>
      </c>
      <c r="O262" s="7">
        <f>IF('Статистика ВПР 2019'!O262="","_",IF('Статистика ВПР 2019'!O262&lt;O$3-2*O$296,-2,IF('Статистика ВПР 2019'!O262&lt;O$3-O$296,-1,IF('Статистика ВПР 2019'!O262&lt;O$3+O$296,0,IF('Статистика ВПР 2019'!O262&lt;O$3+2*O$296,1,2)))))</f>
        <v>0</v>
      </c>
      <c r="P262" s="7">
        <f>IF('Статистика ВПР 2019'!P262="","_",IF('Статистика ВПР 2019'!P262&lt;P$3-2*P$296,-2,IF('Статистика ВПР 2019'!P262&lt;P$3-P$296,-1,IF('Статистика ВПР 2019'!P262&lt;P$3+P$296,0,IF('Статистика ВПР 2019'!P262&lt;P$3+2*P$296,1,2)))))</f>
        <v>0</v>
      </c>
      <c r="Q262" s="7">
        <f>IF('Статистика ВПР 2019'!Q262="","_",IF('Статистика ВПР 2019'!Q262&lt;Q$3-2*Q$296,-2,IF('Статистика ВПР 2019'!Q262&lt;Q$3-Q$296,-1,IF('Статистика ВПР 2019'!Q262&lt;Q$3+Q$296,0,IF('Статистика ВПР 2019'!Q262&lt;Q$3+2*Q$296,1,2)))))</f>
        <v>0</v>
      </c>
      <c r="R262" s="7">
        <f>IF('Статистика ВПР 2019'!R262="","_",IF('Статистика ВПР 2019'!R262&lt;R$3-2*R$296,-2,IF('Статистика ВПР 2019'!R262&lt;R$3-R$296,-1,IF('Статистика ВПР 2019'!R262&lt;R$3+R$296,0,IF('Статистика ВПР 2019'!R262&lt;R$3+2*R$296,1,2)))))</f>
        <v>0</v>
      </c>
      <c r="S262" s="7">
        <f>IF('Статистика ВПР 2019'!S262="","_",IF('Статистика ВПР 2019'!S262&lt;S$3-2*S$296,-2,IF('Статистика ВПР 2019'!S262&lt;S$3-S$296,-1,IF('Статистика ВПР 2019'!S262&lt;S$3+S$296,0,IF('Статистика ВПР 2019'!S262&lt;S$3+2*S$296,1,2)))))</f>
        <v>0</v>
      </c>
      <c r="T262" s="7">
        <f>IF('Статистика ВПР 2019'!T262="","_",IF('Статистика ВПР 2019'!T262&lt;T$3-2*T$296,-2,IF('Статистика ВПР 2019'!T262&lt;T$3-T$296,-1,IF('Статистика ВПР 2019'!T262&lt;T$3+T$296,0,IF('Статистика ВПР 2019'!T262&lt;T$3+2*T$296,1,2)))))</f>
        <v>1</v>
      </c>
      <c r="U262" s="7">
        <f>IF('Статистика ВПР 2019'!U262="","_",IF('Статистика ВПР 2019'!U262&lt;U$3-2*U$296,-2,IF('Статистика ВПР 2019'!U262&lt;U$3-U$296,-1,IF('Статистика ВПР 2019'!U262&lt;U$3+U$296,0,IF('Статистика ВПР 2019'!U262&lt;U$3+2*U$296,1,2)))))</f>
        <v>0</v>
      </c>
      <c r="V262" s="7">
        <f>IF('Статистика ВПР 2019'!V262="","_",IF('Статистика ВПР 2019'!V262&lt;V$3-2*V$296,-2,IF('Статистика ВПР 2019'!V262&lt;V$3-V$296,-1,IF('Статистика ВПР 2019'!V262&lt;V$3+V$296,0,IF('Статистика ВПР 2019'!V262&lt;V$3+2*V$296,1,2)))))</f>
        <v>0</v>
      </c>
      <c r="W262" s="7">
        <f>IF('Статистика ВПР 2019'!W262="","_",IF('Статистика ВПР 2019'!W262&lt;W$3-2*W$296,-2,IF('Статистика ВПР 2019'!W262&lt;W$3-W$296,-1,IF('Статистика ВПР 2019'!W262&lt;W$3+W$296,0,IF('Статистика ВПР 2019'!W262&lt;W$3+2*W$296,1,2)))))</f>
        <v>0</v>
      </c>
      <c r="X262" s="7" t="str">
        <f>IF('Статистика ВПР 2019'!X262="","_",IF('Статистика ВПР 2019'!X262&lt;X$3-2*X$296,-2,IF('Статистика ВПР 2019'!X262&lt;X$3-X$296,-1,IF('Статистика ВПР 2019'!X262&lt;X$3+X$296,0,IF('Статистика ВПР 2019'!X262&lt;X$3+2*X$296,1,2)))))</f>
        <v>_</v>
      </c>
      <c r="Y262" s="7" t="str">
        <f>IF('Статистика ВПР 2019'!Y262="","_",IF('Статистика ВПР 2019'!Y262&lt;Y$3-2*Y$296,-2,IF('Статистика ВПР 2019'!Y262&lt;Y$3-Y$296,-1,IF('Статистика ВПР 2019'!Y262&lt;Y$3+Y$296,0,IF('Статистика ВПР 2019'!Y262&lt;Y$3+2*Y$296,1,2)))))</f>
        <v>_</v>
      </c>
      <c r="Z262" s="7">
        <f>IF('Статистика ВПР 2019'!Z262="","_",IF('Статистика ВПР 2019'!Z262&lt;Z$3-2*Z$296,-2,IF('Статистика ВПР 2019'!Z262&lt;Z$3-Z$296,-1,IF('Статистика ВПР 2019'!Z262&lt;Z$3+Z$296,0,IF('Статистика ВПР 2019'!Z262&lt;Z$3+2*Z$296,1,2)))))</f>
        <v>-1</v>
      </c>
      <c r="AA262" s="7" t="str">
        <f>IF('Статистика ВПР 2019'!AA262="","_",IF('Статистика ВПР 2019'!AA262&lt;AA$3-2*AA$296,-2,IF('Статистика ВПР 2019'!AA262&lt;AA$3-AA$296,-1,IF('Статистика ВПР 2019'!AA262&lt;AA$3+AA$296,0,IF('Статистика ВПР 2019'!AA262&lt;AA$3+2*AA$296,1,2)))))</f>
        <v>_</v>
      </c>
      <c r="AB262" s="7" t="str">
        <f>IF('Статистика ВПР 2019'!AB262="","_",IF('Статистика ВПР 2019'!AB262&lt;AB$3-2*AB$296,-2,IF('Статистика ВПР 2019'!AB262&lt;AB$3-AB$296,-1,IF('Статистика ВПР 2019'!AB262&lt;AB$3+AB$296,0,IF('Статистика ВПР 2019'!AB262&lt;AB$3+2*AB$296,1,2)))))</f>
        <v>_</v>
      </c>
      <c r="AC262" s="7">
        <f>IF('Статистика ВПР 2019'!AC262="","_",IF('Статистика ВПР 2019'!AC262&lt;AC$3-2*AC$296,-2,IF('Статистика ВПР 2019'!AC262&lt;AC$3-AC$296,-1,IF('Статистика ВПР 2019'!AC262&lt;AC$3+AC$296,0,IF('Статистика ВПР 2019'!AC262&lt;AC$3+2*AC$296,1,2)))))</f>
        <v>0</v>
      </c>
      <c r="AD262" s="7" t="str">
        <f>IF('Статистика ВПР 2019'!AD262="","_",IF('Статистика ВПР 2019'!AD262&lt;AD$3-2*AD$296,-2,IF('Статистика ВПР 2019'!AD262&lt;AD$3-AD$296,-1,IF('Статистика ВПР 2019'!AD262&lt;AD$3+AD$296,0,IF('Статистика ВПР 2019'!AD262&lt;AD$3+2*AD$296,1,2)))))</f>
        <v>_</v>
      </c>
      <c r="AE262" s="7">
        <f>IF('Статистика ВПР 2019'!AE262="","_",IF('Статистика ВПР 2019'!AE262&lt;AE$3-2*AE$296,-2,IF('Статистика ВПР 2019'!AE262&lt;AE$3-AE$296,-1,IF('Статистика ВПР 2019'!AE262&lt;AE$3+AE$296,0,IF('Статистика ВПР 2019'!AE262&lt;AE$3+2*AE$296,1,2)))))</f>
        <v>-1</v>
      </c>
      <c r="AF262" s="7" t="str">
        <f>IF('Статистика ВПР 2019'!AF262="","_",IF('Статистика ВПР 2019'!AF262&lt;AF$3-2*AF$296,-2,IF('Статистика ВПР 2019'!AF262&lt;AF$3-AF$296,-1,IF('Статистика ВПР 2019'!AF262&lt;AF$3+AF$296,0,IF('Статистика ВПР 2019'!AF262&lt;AF$3+2*AF$296,1,2)))))</f>
        <v>_</v>
      </c>
      <c r="AG262" s="7" t="str">
        <f>IF('Статистика ВПР 2019'!AG262="","_",IF('Статистика ВПР 2019'!AG262&lt;AG$3-2*AG$296,-2,IF('Статистика ВПР 2019'!AG262&lt;AG$3-AG$296,-1,IF('Статистика ВПР 2019'!AG262&lt;AG$3+AG$296,0,IF('Статистика ВПР 2019'!AG262&lt;AG$3+2*AG$296,1,2)))))</f>
        <v>_</v>
      </c>
      <c r="AH262" s="7" t="str">
        <f>IF('Статистика ВПР 2019'!AH262="","_",IF('Статистика ВПР 2019'!AH262&lt;AH$3-2*AH$296,-2,IF('Статистика ВПР 2019'!AH262&lt;AH$3-AH$296,-1,IF('Статистика ВПР 2019'!AH262&lt;AH$3+AH$296,0,IF('Статистика ВПР 2019'!AH262&lt;AH$3+2*AH$296,1,2)))))</f>
        <v>_</v>
      </c>
      <c r="AI262" s="7" t="str">
        <f>IF('Статистика ВПР 2019'!AI262="","_",IF('Статистика ВПР 2019'!AI262&lt;AI$3-2*AI$296,-2,IF('Статистика ВПР 2019'!AI262&lt;AI$3-AI$296,-1,IF('Статистика ВПР 2019'!AI262&lt;AI$3+AI$296,0,IF('Статистика ВПР 2019'!AI262&lt;AI$3+2*AI$296,1,2)))))</f>
        <v>_</v>
      </c>
      <c r="AJ262" s="7" t="str">
        <f>IF('Статистика ВПР 2019'!AJ262="","_",IF('Статистика ВПР 2019'!AJ262&lt;AJ$3-2*AJ$296,-2,IF('Статистика ВПР 2019'!AJ262&lt;AJ$3-AJ$296,-1,IF('Статистика ВПР 2019'!AJ262&lt;AJ$3+AJ$296,0,IF('Статистика ВПР 2019'!AJ262&lt;AJ$3+2*AJ$296,1,2)))))</f>
        <v>_</v>
      </c>
      <c r="AK262" s="7" t="str">
        <f>IF('Статистика ВПР 2019'!AK262="","_",IF('Статистика ВПР 2019'!AK262&lt;AK$3-2*AK$296,-2,IF('Статистика ВПР 2019'!AK262&lt;AK$3-AK$296,-1,IF('Статистика ВПР 2019'!AK262&lt;AK$3+AK$296,0,IF('Статистика ВПР 2019'!AK262&lt;AK$3+2*AK$296,1,2)))))</f>
        <v>_</v>
      </c>
      <c r="AL262" s="2">
        <f t="shared" si="4"/>
        <v>35</v>
      </c>
    </row>
    <row r="263" spans="1:47" x14ac:dyDescent="0.25">
      <c r="A263" s="4" t="s">
        <v>114</v>
      </c>
      <c r="B263" s="6" t="s">
        <v>204</v>
      </c>
      <c r="C263" s="7">
        <f>IF('Статистика ВПР 2019'!C263="","_",IF('Статистика ВПР 2019'!C263&lt;C$3-2*C$296,-2,IF('Статистика ВПР 2019'!C263&lt;C$3-C$296,-1,IF('Статистика ВПР 2019'!C263&lt;C$3+C$296,0,IF('Статистика ВПР 2019'!C263&lt;C$3+2*C$296,1,2)))))</f>
        <v>0</v>
      </c>
      <c r="D263" s="7">
        <f>IF('Статистика ВПР 2019'!D263="","_",IF('Статистика ВПР 2019'!D263&lt;D$3-2*D$296,-2,IF('Статистика ВПР 2019'!D263&lt;D$3-D$296,-1,IF('Статистика ВПР 2019'!D263&lt;D$3+D$296,0,IF('Статистика ВПР 2019'!D263&lt;D$3+2*D$296,1,2)))))</f>
        <v>0</v>
      </c>
      <c r="E263" s="7">
        <f>IF('Статистика ВПР 2019'!E263="","_",IF('Статистика ВПР 2019'!E263&lt;E$3-2*E$296,-2,IF('Статистика ВПР 2019'!E263&lt;E$3-E$296,-1,IF('Статистика ВПР 2019'!E263&lt;E$3+E$296,0,IF('Статистика ВПР 2019'!E263&lt;E$3+2*E$296,1,2)))))</f>
        <v>0</v>
      </c>
      <c r="F263" s="7">
        <f>IF('Статистика ВПР 2019'!F263="","_",IF('Статистика ВПР 2019'!F263&lt;F$3-2*F$296,-2,IF('Статистика ВПР 2019'!F263&lt;F$3-F$296,-1,IF('Статистика ВПР 2019'!F263&lt;F$3+F$296,0,IF('Статистика ВПР 2019'!F263&lt;F$3+2*F$296,1,2)))))</f>
        <v>0</v>
      </c>
      <c r="G263" s="7">
        <f>IF('Статистика ВПР 2019'!G263="","_",IF('Статистика ВПР 2019'!G263&lt;G$3-2*G$296,-2,IF('Статистика ВПР 2019'!G263&lt;G$3-G$296,-1,IF('Статистика ВПР 2019'!G263&lt;G$3+G$296,0,IF('Статистика ВПР 2019'!G263&lt;G$3+2*G$296,1,2)))))</f>
        <v>-1</v>
      </c>
      <c r="H263" s="7">
        <f>IF('Статистика ВПР 2019'!H263="","_",IF('Статистика ВПР 2019'!H263&lt;H$3-2*H$296,-2,IF('Статистика ВПР 2019'!H263&lt;H$3-H$296,-1,IF('Статистика ВПР 2019'!H263&lt;H$3+H$296,0,IF('Статистика ВПР 2019'!H263&lt;H$3+2*H$296,1,2)))))</f>
        <v>0</v>
      </c>
      <c r="I263" s="7">
        <f>IF('Статистика ВПР 2019'!I263="","_",IF('Статистика ВПР 2019'!I263&lt;I$3-2*I$296,-2,IF('Статистика ВПР 2019'!I263&lt;I$3-I$296,-1,IF('Статистика ВПР 2019'!I263&lt;I$3+I$296,0,IF('Статистика ВПР 2019'!I263&lt;I$3+2*I$296,1,2)))))</f>
        <v>0</v>
      </c>
      <c r="J263" s="7">
        <f>IF('Статистика ВПР 2019'!J263="","_",IF('Статистика ВПР 2019'!J263&lt;J$3-2*J$296,-2,IF('Статистика ВПР 2019'!J263&lt;J$3-J$296,-1,IF('Статистика ВПР 2019'!J263&lt;J$3+J$296,0,IF('Статистика ВПР 2019'!J263&lt;J$3+2*J$296,1,2)))))</f>
        <v>0</v>
      </c>
      <c r="K263" s="7">
        <f>IF('Статистика ВПР 2019'!K263="","_",IF('Статистика ВПР 2019'!K263&lt;K$3-2*K$296,-2,IF('Статистика ВПР 2019'!K263&lt;K$3-K$296,-1,IF('Статистика ВПР 2019'!K263&lt;K$3+K$296,0,IF('Статистика ВПР 2019'!K263&lt;K$3+2*K$296,1,2)))))</f>
        <v>0</v>
      </c>
      <c r="L263" s="7">
        <f>IF('Статистика ВПР 2019'!L263="","_",IF('Статистика ВПР 2019'!L263&lt;L$3-2*L$296,-2,IF('Статистика ВПР 2019'!L263&lt;L$3-L$296,-1,IF('Статистика ВПР 2019'!L263&lt;L$3+L$296,0,IF('Статистика ВПР 2019'!L263&lt;L$3+2*L$296,1,2)))))</f>
        <v>0</v>
      </c>
      <c r="M263" s="7">
        <f>IF('Статистика ВПР 2019'!M263="","_",IF('Статистика ВПР 2019'!M263&lt;M$3-2*M$296,-2,IF('Статистика ВПР 2019'!M263&lt;M$3-M$296,-1,IF('Статистика ВПР 2019'!M263&lt;M$3+M$296,0,IF('Статистика ВПР 2019'!M263&lt;M$3+2*M$296,1,2)))))</f>
        <v>0</v>
      </c>
      <c r="N263" s="7">
        <f>IF('Статистика ВПР 2019'!N263="","_",IF('Статистика ВПР 2019'!N263&lt;N$3-2*N$296,-2,IF('Статистика ВПР 2019'!N263&lt;N$3-N$296,-1,IF('Статистика ВПР 2019'!N263&lt;N$3+N$296,0,IF('Статистика ВПР 2019'!N263&lt;N$3+2*N$296,1,2)))))</f>
        <v>0</v>
      </c>
      <c r="O263" s="7">
        <f>IF('Статистика ВПР 2019'!O263="","_",IF('Статистика ВПР 2019'!O263&lt;O$3-2*O$296,-2,IF('Статистика ВПР 2019'!O263&lt;O$3-O$296,-1,IF('Статистика ВПР 2019'!O263&lt;O$3+O$296,0,IF('Статистика ВПР 2019'!O263&lt;O$3+2*O$296,1,2)))))</f>
        <v>0</v>
      </c>
      <c r="P263" s="7">
        <f>IF('Статистика ВПР 2019'!P263="","_",IF('Статистика ВПР 2019'!P263&lt;P$3-2*P$296,-2,IF('Статистика ВПР 2019'!P263&lt;P$3-P$296,-1,IF('Статистика ВПР 2019'!P263&lt;P$3+P$296,0,IF('Статистика ВПР 2019'!P263&lt;P$3+2*P$296,1,2)))))</f>
        <v>0</v>
      </c>
      <c r="Q263" s="7" t="str">
        <f>IF('Статистика ВПР 2019'!Q263="","_",IF('Статистика ВПР 2019'!Q263&lt;Q$3-2*Q$296,-2,IF('Статистика ВПР 2019'!Q263&lt;Q$3-Q$296,-1,IF('Статистика ВПР 2019'!Q263&lt;Q$3+Q$296,0,IF('Статистика ВПР 2019'!Q263&lt;Q$3+2*Q$296,1,2)))))</f>
        <v>_</v>
      </c>
      <c r="R263" s="7" t="str">
        <f>IF('Статистика ВПР 2019'!R263="","_",IF('Статистика ВПР 2019'!R263&lt;R$3-2*R$296,-2,IF('Статистика ВПР 2019'!R263&lt;R$3-R$296,-1,IF('Статистика ВПР 2019'!R263&lt;R$3+R$296,0,IF('Статистика ВПР 2019'!R263&lt;R$3+2*R$296,1,2)))))</f>
        <v>_</v>
      </c>
      <c r="S263" s="7" t="str">
        <f>IF('Статистика ВПР 2019'!S263="","_",IF('Статистика ВПР 2019'!S263&lt;S$3-2*S$296,-2,IF('Статистика ВПР 2019'!S263&lt;S$3-S$296,-1,IF('Статистика ВПР 2019'!S263&lt;S$3+S$296,0,IF('Статистика ВПР 2019'!S263&lt;S$3+2*S$296,1,2)))))</f>
        <v>_</v>
      </c>
      <c r="T263" s="7" t="str">
        <f>IF('Статистика ВПР 2019'!T263="","_",IF('Статистика ВПР 2019'!T263&lt;T$3-2*T$296,-2,IF('Статистика ВПР 2019'!T263&lt;T$3-T$296,-1,IF('Статистика ВПР 2019'!T263&lt;T$3+T$296,0,IF('Статистика ВПР 2019'!T263&lt;T$3+2*T$296,1,2)))))</f>
        <v>_</v>
      </c>
      <c r="U263" s="7" t="str">
        <f>IF('Статистика ВПР 2019'!U263="","_",IF('Статистика ВПР 2019'!U263&lt;U$3-2*U$296,-2,IF('Статистика ВПР 2019'!U263&lt;U$3-U$296,-1,IF('Статистика ВПР 2019'!U263&lt;U$3+U$296,0,IF('Статистика ВПР 2019'!U263&lt;U$3+2*U$296,1,2)))))</f>
        <v>_</v>
      </c>
      <c r="V263" s="7">
        <f>IF('Статистика ВПР 2019'!V263="","_",IF('Статистика ВПР 2019'!V263&lt;V$3-2*V$296,-2,IF('Статистика ВПР 2019'!V263&lt;V$3-V$296,-1,IF('Статистика ВПР 2019'!V263&lt;V$3+V$296,0,IF('Статистика ВПР 2019'!V263&lt;V$3+2*V$296,1,2)))))</f>
        <v>0</v>
      </c>
      <c r="W263" s="7" t="str">
        <f>IF('Статистика ВПР 2019'!W263="","_",IF('Статистика ВПР 2019'!W263&lt;W$3-2*W$296,-2,IF('Статистика ВПР 2019'!W263&lt;W$3-W$296,-1,IF('Статистика ВПР 2019'!W263&lt;W$3+W$296,0,IF('Статистика ВПР 2019'!W263&lt;W$3+2*W$296,1,2)))))</f>
        <v>_</v>
      </c>
      <c r="X263" s="7" t="str">
        <f>IF('Статистика ВПР 2019'!X263="","_",IF('Статистика ВПР 2019'!X263&lt;X$3-2*X$296,-2,IF('Статистика ВПР 2019'!X263&lt;X$3-X$296,-1,IF('Статистика ВПР 2019'!X263&lt;X$3+X$296,0,IF('Статистика ВПР 2019'!X263&lt;X$3+2*X$296,1,2)))))</f>
        <v>_</v>
      </c>
      <c r="Y263" s="7" t="str">
        <f>IF('Статистика ВПР 2019'!Y263="","_",IF('Статистика ВПР 2019'!Y263&lt;Y$3-2*Y$296,-2,IF('Статистика ВПР 2019'!Y263&lt;Y$3-Y$296,-1,IF('Статистика ВПР 2019'!Y263&lt;Y$3+Y$296,0,IF('Статистика ВПР 2019'!Y263&lt;Y$3+2*Y$296,1,2)))))</f>
        <v>_</v>
      </c>
      <c r="Z263" s="7" t="str">
        <f>IF('Статистика ВПР 2019'!Z263="","_",IF('Статистика ВПР 2019'!Z263&lt;Z$3-2*Z$296,-2,IF('Статистика ВПР 2019'!Z263&lt;Z$3-Z$296,-1,IF('Статистика ВПР 2019'!Z263&lt;Z$3+Z$296,0,IF('Статистика ВПР 2019'!Z263&lt;Z$3+2*Z$296,1,2)))))</f>
        <v>_</v>
      </c>
      <c r="AA263" s="7" t="str">
        <f>IF('Статистика ВПР 2019'!AA263="","_",IF('Статистика ВПР 2019'!AA263&lt;AA$3-2*AA$296,-2,IF('Статистика ВПР 2019'!AA263&lt;AA$3-AA$296,-1,IF('Статистика ВПР 2019'!AA263&lt;AA$3+AA$296,0,IF('Статистика ВПР 2019'!AA263&lt;AA$3+2*AA$296,1,2)))))</f>
        <v>_</v>
      </c>
      <c r="AB263" s="7" t="str">
        <f>IF('Статистика ВПР 2019'!AB263="","_",IF('Статистика ВПР 2019'!AB263&lt;AB$3-2*AB$296,-2,IF('Статистика ВПР 2019'!AB263&lt;AB$3-AB$296,-1,IF('Статистика ВПР 2019'!AB263&lt;AB$3+AB$296,0,IF('Статистика ВПР 2019'!AB263&lt;AB$3+2*AB$296,1,2)))))</f>
        <v>_</v>
      </c>
      <c r="AC263" s="7" t="str">
        <f>IF('Статистика ВПР 2019'!AC263="","_",IF('Статистика ВПР 2019'!AC263&lt;AC$3-2*AC$296,-2,IF('Статистика ВПР 2019'!AC263&lt;AC$3-AC$296,-1,IF('Статистика ВПР 2019'!AC263&lt;AC$3+AC$296,0,IF('Статистика ВПР 2019'!AC263&lt;AC$3+2*AC$296,1,2)))))</f>
        <v>_</v>
      </c>
      <c r="AD263" s="7" t="str">
        <f>IF('Статистика ВПР 2019'!AD263="","_",IF('Статистика ВПР 2019'!AD263&lt;AD$3-2*AD$296,-2,IF('Статистика ВПР 2019'!AD263&lt;AD$3-AD$296,-1,IF('Статистика ВПР 2019'!AD263&lt;AD$3+AD$296,0,IF('Статистика ВПР 2019'!AD263&lt;AD$3+2*AD$296,1,2)))))</f>
        <v>_</v>
      </c>
      <c r="AE263" s="7">
        <f>IF('Статистика ВПР 2019'!AE263="","_",IF('Статистика ВПР 2019'!AE263&lt;AE$3-2*AE$296,-2,IF('Статистика ВПР 2019'!AE263&lt;AE$3-AE$296,-1,IF('Статистика ВПР 2019'!AE263&lt;AE$3+AE$296,0,IF('Статистика ВПР 2019'!AE263&lt;AE$3+2*AE$296,1,2)))))</f>
        <v>0</v>
      </c>
      <c r="AF263" s="7" t="str">
        <f>IF('Статистика ВПР 2019'!AF263="","_",IF('Статистика ВПР 2019'!AF263&lt;AF$3-2*AF$296,-2,IF('Статистика ВПР 2019'!AF263&lt;AF$3-AF$296,-1,IF('Статистика ВПР 2019'!AF263&lt;AF$3+AF$296,0,IF('Статистика ВПР 2019'!AF263&lt;AF$3+2*AF$296,1,2)))))</f>
        <v>_</v>
      </c>
      <c r="AG263" s="7" t="str">
        <f>IF('Статистика ВПР 2019'!AG263="","_",IF('Статистика ВПР 2019'!AG263&lt;AG$3-2*AG$296,-2,IF('Статистика ВПР 2019'!AG263&lt;AG$3-AG$296,-1,IF('Статистика ВПР 2019'!AG263&lt;AG$3+AG$296,0,IF('Статистика ВПР 2019'!AG263&lt;AG$3+2*AG$296,1,2)))))</f>
        <v>_</v>
      </c>
      <c r="AH263" s="7" t="str">
        <f>IF('Статистика ВПР 2019'!AH263="","_",IF('Статистика ВПР 2019'!AH263&lt;AH$3-2*AH$296,-2,IF('Статистика ВПР 2019'!AH263&lt;AH$3-AH$296,-1,IF('Статистика ВПР 2019'!AH263&lt;AH$3+AH$296,0,IF('Статистика ВПР 2019'!AH263&lt;AH$3+2*AH$296,1,2)))))</f>
        <v>_</v>
      </c>
      <c r="AI263" s="7" t="str">
        <f>IF('Статистика ВПР 2019'!AI263="","_",IF('Статистика ВПР 2019'!AI263&lt;AI$3-2*AI$296,-2,IF('Статистика ВПР 2019'!AI263&lt;AI$3-AI$296,-1,IF('Статистика ВПР 2019'!AI263&lt;AI$3+AI$296,0,IF('Статистика ВПР 2019'!AI263&lt;AI$3+2*AI$296,1,2)))))</f>
        <v>_</v>
      </c>
      <c r="AJ263" s="7" t="str">
        <f>IF('Статистика ВПР 2019'!AJ263="","_",IF('Статистика ВПР 2019'!AJ263&lt;AJ$3-2*AJ$296,-2,IF('Статистика ВПР 2019'!AJ263&lt;AJ$3-AJ$296,-1,IF('Статистика ВПР 2019'!AJ263&lt;AJ$3+AJ$296,0,IF('Статистика ВПР 2019'!AJ263&lt;AJ$3+2*AJ$296,1,2)))))</f>
        <v>_</v>
      </c>
      <c r="AK263" s="7" t="str">
        <f>IF('Статистика ВПР 2019'!AK263="","_",IF('Статистика ВПР 2019'!AK263&lt;AK$3-2*AK$296,-2,IF('Статистика ВПР 2019'!AK263&lt;AK$3-AK$296,-1,IF('Статистика ВПР 2019'!AK263&lt;AK$3+AK$296,0,IF('Статистика ВПР 2019'!AK263&lt;AK$3+2*AK$296,1,2)))))</f>
        <v>_</v>
      </c>
      <c r="AL263" s="2">
        <f t="shared" si="4"/>
        <v>35</v>
      </c>
    </row>
    <row r="264" spans="1:47" x14ac:dyDescent="0.25">
      <c r="A264" s="4" t="s">
        <v>114</v>
      </c>
      <c r="B264" s="6" t="s">
        <v>205</v>
      </c>
      <c r="C264" s="7">
        <f>IF('Статистика ВПР 2019'!C264="","_",IF('Статистика ВПР 2019'!C264&lt;C$3-2*C$296,-2,IF('Статистика ВПР 2019'!C264&lt;C$3-C$296,-1,IF('Статистика ВПР 2019'!C264&lt;C$3+C$296,0,IF('Статистика ВПР 2019'!C264&lt;C$3+2*C$296,1,2)))))</f>
        <v>0</v>
      </c>
      <c r="D264" s="7">
        <f>IF('Статистика ВПР 2019'!D264="","_",IF('Статистика ВПР 2019'!D264&lt;D$3-2*D$296,-2,IF('Статистика ВПР 2019'!D264&lt;D$3-D$296,-1,IF('Статистика ВПР 2019'!D264&lt;D$3+D$296,0,IF('Статистика ВПР 2019'!D264&lt;D$3+2*D$296,1,2)))))</f>
        <v>1</v>
      </c>
      <c r="E264" s="7">
        <f>IF('Статистика ВПР 2019'!E264="","_",IF('Статистика ВПР 2019'!E264&lt;E$3-2*E$296,-2,IF('Статистика ВПР 2019'!E264&lt;E$3-E$296,-1,IF('Статистика ВПР 2019'!E264&lt;E$3+E$296,0,IF('Статистика ВПР 2019'!E264&lt;E$3+2*E$296,1,2)))))</f>
        <v>0</v>
      </c>
      <c r="F264" s="7">
        <f>IF('Статистика ВПР 2019'!F264="","_",IF('Статистика ВПР 2019'!F264&lt;F$3-2*F$296,-2,IF('Статистика ВПР 2019'!F264&lt;F$3-F$296,-1,IF('Статистика ВПР 2019'!F264&lt;F$3+F$296,0,IF('Статистика ВПР 2019'!F264&lt;F$3+2*F$296,1,2)))))</f>
        <v>0</v>
      </c>
      <c r="G264" s="7">
        <f>IF('Статистика ВПР 2019'!G264="","_",IF('Статистика ВПР 2019'!G264&lt;G$3-2*G$296,-2,IF('Статистика ВПР 2019'!G264&lt;G$3-G$296,-1,IF('Статистика ВПР 2019'!G264&lt;G$3+G$296,0,IF('Статистика ВПР 2019'!G264&lt;G$3+2*G$296,1,2)))))</f>
        <v>0</v>
      </c>
      <c r="H264" s="7">
        <f>IF('Статистика ВПР 2019'!H264="","_",IF('Статистика ВПР 2019'!H264&lt;H$3-2*H$296,-2,IF('Статистика ВПР 2019'!H264&lt;H$3-H$296,-1,IF('Статистика ВПР 2019'!H264&lt;H$3+H$296,0,IF('Статистика ВПР 2019'!H264&lt;H$3+2*H$296,1,2)))))</f>
        <v>1</v>
      </c>
      <c r="I264" s="7">
        <f>IF('Статистика ВПР 2019'!I264="","_",IF('Статистика ВПР 2019'!I264&lt;I$3-2*I$296,-2,IF('Статистика ВПР 2019'!I264&lt;I$3-I$296,-1,IF('Статистика ВПР 2019'!I264&lt;I$3+I$296,0,IF('Статистика ВПР 2019'!I264&lt;I$3+2*I$296,1,2)))))</f>
        <v>0</v>
      </c>
      <c r="J264" s="7">
        <f>IF('Статистика ВПР 2019'!J264="","_",IF('Статистика ВПР 2019'!J264&lt;J$3-2*J$296,-2,IF('Статистика ВПР 2019'!J264&lt;J$3-J$296,-1,IF('Статистика ВПР 2019'!J264&lt;J$3+J$296,0,IF('Статистика ВПР 2019'!J264&lt;J$3+2*J$296,1,2)))))</f>
        <v>0</v>
      </c>
      <c r="K264" s="7">
        <f>IF('Статистика ВПР 2019'!K264="","_",IF('Статистика ВПР 2019'!K264&lt;K$3-2*K$296,-2,IF('Статистика ВПР 2019'!K264&lt;K$3-K$296,-1,IF('Статистика ВПР 2019'!K264&lt;K$3+K$296,0,IF('Статистика ВПР 2019'!K264&lt;K$3+2*K$296,1,2)))))</f>
        <v>0</v>
      </c>
      <c r="L264" s="7">
        <f>IF('Статистика ВПР 2019'!L264="","_",IF('Статистика ВПР 2019'!L264&lt;L$3-2*L$296,-2,IF('Статистика ВПР 2019'!L264&lt;L$3-L$296,-1,IF('Статистика ВПР 2019'!L264&lt;L$3+L$296,0,IF('Статистика ВПР 2019'!L264&lt;L$3+2*L$296,1,2)))))</f>
        <v>0</v>
      </c>
      <c r="M264" s="7">
        <f>IF('Статистика ВПР 2019'!M264="","_",IF('Статистика ВПР 2019'!M264&lt;M$3-2*M$296,-2,IF('Статистика ВПР 2019'!M264&lt;M$3-M$296,-1,IF('Статистика ВПР 2019'!M264&lt;M$3+M$296,0,IF('Статистика ВПР 2019'!M264&lt;M$3+2*M$296,1,2)))))</f>
        <v>0</v>
      </c>
      <c r="N264" s="7">
        <f>IF('Статистика ВПР 2019'!N264="","_",IF('Статистика ВПР 2019'!N264&lt;N$3-2*N$296,-2,IF('Статистика ВПР 2019'!N264&lt;N$3-N$296,-1,IF('Статистика ВПР 2019'!N264&lt;N$3+N$296,0,IF('Статистика ВПР 2019'!N264&lt;N$3+2*N$296,1,2)))))</f>
        <v>0</v>
      </c>
      <c r="O264" s="7">
        <f>IF('Статистика ВПР 2019'!O264="","_",IF('Статистика ВПР 2019'!O264&lt;O$3-2*O$296,-2,IF('Статистика ВПР 2019'!O264&lt;O$3-O$296,-1,IF('Статистика ВПР 2019'!O264&lt;O$3+O$296,0,IF('Статистика ВПР 2019'!O264&lt;O$3+2*O$296,1,2)))))</f>
        <v>0</v>
      </c>
      <c r="P264" s="7">
        <f>IF('Статистика ВПР 2019'!P264="","_",IF('Статистика ВПР 2019'!P264&lt;P$3-2*P$296,-2,IF('Статистика ВПР 2019'!P264&lt;P$3-P$296,-1,IF('Статистика ВПР 2019'!P264&lt;P$3+P$296,0,IF('Статистика ВПР 2019'!P264&lt;P$3+2*P$296,1,2)))))</f>
        <v>0</v>
      </c>
      <c r="Q264" s="7">
        <f>IF('Статистика ВПР 2019'!Q264="","_",IF('Статистика ВПР 2019'!Q264&lt;Q$3-2*Q$296,-2,IF('Статистика ВПР 2019'!Q264&lt;Q$3-Q$296,-1,IF('Статистика ВПР 2019'!Q264&lt;Q$3+Q$296,0,IF('Статистика ВПР 2019'!Q264&lt;Q$3+2*Q$296,1,2)))))</f>
        <v>0</v>
      </c>
      <c r="R264" s="7">
        <f>IF('Статистика ВПР 2019'!R264="","_",IF('Статистика ВПР 2019'!R264&lt;R$3-2*R$296,-2,IF('Статистика ВПР 2019'!R264&lt;R$3-R$296,-1,IF('Статистика ВПР 2019'!R264&lt;R$3+R$296,0,IF('Статистика ВПР 2019'!R264&lt;R$3+2*R$296,1,2)))))</f>
        <v>-1</v>
      </c>
      <c r="S264" s="7">
        <f>IF('Статистика ВПР 2019'!S264="","_",IF('Статистика ВПР 2019'!S264&lt;S$3-2*S$296,-2,IF('Статистика ВПР 2019'!S264&lt;S$3-S$296,-1,IF('Статистика ВПР 2019'!S264&lt;S$3+S$296,0,IF('Статистика ВПР 2019'!S264&lt;S$3+2*S$296,1,2)))))</f>
        <v>0</v>
      </c>
      <c r="T264" s="7">
        <f>IF('Статистика ВПР 2019'!T264="","_",IF('Статистика ВПР 2019'!T264&lt;T$3-2*T$296,-2,IF('Статистика ВПР 2019'!T264&lt;T$3-T$296,-1,IF('Статистика ВПР 2019'!T264&lt;T$3+T$296,0,IF('Статистика ВПР 2019'!T264&lt;T$3+2*T$296,1,2)))))</f>
        <v>0</v>
      </c>
      <c r="U264" s="7">
        <f>IF('Статистика ВПР 2019'!U264="","_",IF('Статистика ВПР 2019'!U264&lt;U$3-2*U$296,-2,IF('Статистика ВПР 2019'!U264&lt;U$3-U$296,-1,IF('Статистика ВПР 2019'!U264&lt;U$3+U$296,0,IF('Статистика ВПР 2019'!U264&lt;U$3+2*U$296,1,2)))))</f>
        <v>0</v>
      </c>
      <c r="V264" s="7">
        <f>IF('Статистика ВПР 2019'!V264="","_",IF('Статистика ВПР 2019'!V264&lt;V$3-2*V$296,-2,IF('Статистика ВПР 2019'!V264&lt;V$3-V$296,-1,IF('Статистика ВПР 2019'!V264&lt;V$3+V$296,0,IF('Статистика ВПР 2019'!V264&lt;V$3+2*V$296,1,2)))))</f>
        <v>0</v>
      </c>
      <c r="W264" s="7">
        <f>IF('Статистика ВПР 2019'!W264="","_",IF('Статистика ВПР 2019'!W264&lt;W$3-2*W$296,-2,IF('Статистика ВПР 2019'!W264&lt;W$3-W$296,-1,IF('Статистика ВПР 2019'!W264&lt;W$3+W$296,0,IF('Статистика ВПР 2019'!W264&lt;W$3+2*W$296,1,2)))))</f>
        <v>0</v>
      </c>
      <c r="X264" s="7">
        <f>IF('Статистика ВПР 2019'!X264="","_",IF('Статистика ВПР 2019'!X264&lt;X$3-2*X$296,-2,IF('Статистика ВПР 2019'!X264&lt;X$3-X$296,-1,IF('Статистика ВПР 2019'!X264&lt;X$3+X$296,0,IF('Статистика ВПР 2019'!X264&lt;X$3+2*X$296,1,2)))))</f>
        <v>0</v>
      </c>
      <c r="Y264" s="7" t="str">
        <f>IF('Статистика ВПР 2019'!Y264="","_",IF('Статистика ВПР 2019'!Y264&lt;Y$3-2*Y$296,-2,IF('Статистика ВПР 2019'!Y264&lt;Y$3-Y$296,-1,IF('Статистика ВПР 2019'!Y264&lt;Y$3+Y$296,0,IF('Статистика ВПР 2019'!Y264&lt;Y$3+2*Y$296,1,2)))))</f>
        <v>_</v>
      </c>
      <c r="Z264" s="7" t="str">
        <f>IF('Статистика ВПР 2019'!Z264="","_",IF('Статистика ВПР 2019'!Z264&lt;Z$3-2*Z$296,-2,IF('Статистика ВПР 2019'!Z264&lt;Z$3-Z$296,-1,IF('Статистика ВПР 2019'!Z264&lt;Z$3+Z$296,0,IF('Статистика ВПР 2019'!Z264&lt;Z$3+2*Z$296,1,2)))))</f>
        <v>_</v>
      </c>
      <c r="AA264" s="7" t="str">
        <f>IF('Статистика ВПР 2019'!AA264="","_",IF('Статистика ВПР 2019'!AA264&lt;AA$3-2*AA$296,-2,IF('Статистика ВПР 2019'!AA264&lt;AA$3-AA$296,-1,IF('Статистика ВПР 2019'!AA264&lt;AA$3+AA$296,0,IF('Статистика ВПР 2019'!AA264&lt;AA$3+2*AA$296,1,2)))))</f>
        <v>_</v>
      </c>
      <c r="AB264" s="7" t="str">
        <f>IF('Статистика ВПР 2019'!AB264="","_",IF('Статистика ВПР 2019'!AB264&lt;AB$3-2*AB$296,-2,IF('Статистика ВПР 2019'!AB264&lt;AB$3-AB$296,-1,IF('Статистика ВПР 2019'!AB264&lt;AB$3+AB$296,0,IF('Статистика ВПР 2019'!AB264&lt;AB$3+2*AB$296,1,2)))))</f>
        <v>_</v>
      </c>
      <c r="AC264" s="7" t="str">
        <f>IF('Статистика ВПР 2019'!AC264="","_",IF('Статистика ВПР 2019'!AC264&lt;AC$3-2*AC$296,-2,IF('Статистика ВПР 2019'!AC264&lt;AC$3-AC$296,-1,IF('Статистика ВПР 2019'!AC264&lt;AC$3+AC$296,0,IF('Статистика ВПР 2019'!AC264&lt;AC$3+2*AC$296,1,2)))))</f>
        <v>_</v>
      </c>
      <c r="AD264" s="7" t="str">
        <f>IF('Статистика ВПР 2019'!AD264="","_",IF('Статистика ВПР 2019'!AD264&lt;AD$3-2*AD$296,-2,IF('Статистика ВПР 2019'!AD264&lt;AD$3-AD$296,-1,IF('Статистика ВПР 2019'!AD264&lt;AD$3+AD$296,0,IF('Статистика ВПР 2019'!AD264&lt;AD$3+2*AD$296,1,2)))))</f>
        <v>_</v>
      </c>
      <c r="AE264" s="7">
        <f>IF('Статистика ВПР 2019'!AE264="","_",IF('Статистика ВПР 2019'!AE264&lt;AE$3-2*AE$296,-2,IF('Статистика ВПР 2019'!AE264&lt;AE$3-AE$296,-1,IF('Статистика ВПР 2019'!AE264&lt;AE$3+AE$296,0,IF('Статистика ВПР 2019'!AE264&lt;AE$3+2*AE$296,1,2)))))</f>
        <v>1</v>
      </c>
      <c r="AF264" s="7" t="str">
        <f>IF('Статистика ВПР 2019'!AF264="","_",IF('Статистика ВПР 2019'!AF264&lt;AF$3-2*AF$296,-2,IF('Статистика ВПР 2019'!AF264&lt;AF$3-AF$296,-1,IF('Статистика ВПР 2019'!AF264&lt;AF$3+AF$296,0,IF('Статистика ВПР 2019'!AF264&lt;AF$3+2*AF$296,1,2)))))</f>
        <v>_</v>
      </c>
      <c r="AG264" s="7" t="str">
        <f>IF('Статистика ВПР 2019'!AG264="","_",IF('Статистика ВПР 2019'!AG264&lt;AG$3-2*AG$296,-2,IF('Статистика ВПР 2019'!AG264&lt;AG$3-AG$296,-1,IF('Статистика ВПР 2019'!AG264&lt;AG$3+AG$296,0,IF('Статистика ВПР 2019'!AG264&lt;AG$3+2*AG$296,1,2)))))</f>
        <v>_</v>
      </c>
      <c r="AH264" s="7" t="str">
        <f>IF('Статистика ВПР 2019'!AH264="","_",IF('Статистика ВПР 2019'!AH264&lt;AH$3-2*AH$296,-2,IF('Статистика ВПР 2019'!AH264&lt;AH$3-AH$296,-1,IF('Статистика ВПР 2019'!AH264&lt;AH$3+AH$296,0,IF('Статистика ВПР 2019'!AH264&lt;AH$3+2*AH$296,1,2)))))</f>
        <v>_</v>
      </c>
      <c r="AI264" s="7" t="str">
        <f>IF('Статистика ВПР 2019'!AI264="","_",IF('Статистика ВПР 2019'!AI264&lt;AI$3-2*AI$296,-2,IF('Статистика ВПР 2019'!AI264&lt;AI$3-AI$296,-1,IF('Статистика ВПР 2019'!AI264&lt;AI$3+AI$296,0,IF('Статистика ВПР 2019'!AI264&lt;AI$3+2*AI$296,1,2)))))</f>
        <v>_</v>
      </c>
      <c r="AJ264" s="7" t="str">
        <f>IF('Статистика ВПР 2019'!AJ264="","_",IF('Статистика ВПР 2019'!AJ264&lt;AJ$3-2*AJ$296,-2,IF('Статистика ВПР 2019'!AJ264&lt;AJ$3-AJ$296,-1,IF('Статистика ВПР 2019'!AJ264&lt;AJ$3+AJ$296,0,IF('Статистика ВПР 2019'!AJ264&lt;AJ$3+2*AJ$296,1,2)))))</f>
        <v>_</v>
      </c>
      <c r="AK264" s="7" t="str">
        <f>IF('Статистика ВПР 2019'!AK264="","_",IF('Статистика ВПР 2019'!AK264&lt;AK$3-2*AK$296,-2,IF('Статистика ВПР 2019'!AK264&lt;AK$3-AK$296,-1,IF('Статистика ВПР 2019'!AK264&lt;AK$3+AK$296,0,IF('Статистика ВПР 2019'!AK264&lt;AK$3+2*AK$296,1,2)))))</f>
        <v>_</v>
      </c>
      <c r="AL264" s="2">
        <f t="shared" si="4"/>
        <v>35</v>
      </c>
    </row>
    <row r="265" spans="1:47" x14ac:dyDescent="0.25">
      <c r="A265" s="4" t="s">
        <v>114</v>
      </c>
      <c r="B265" s="6" t="s">
        <v>183</v>
      </c>
      <c r="C265" s="7">
        <f>IF('Статистика ВПР 2019'!C265="","_",IF('Статистика ВПР 2019'!C265&lt;C$3-2*C$296,-2,IF('Статистика ВПР 2019'!C265&lt;C$3-C$296,-1,IF('Статистика ВПР 2019'!C265&lt;C$3+C$296,0,IF('Статистика ВПР 2019'!C265&lt;C$3+2*C$296,1,2)))))</f>
        <v>0</v>
      </c>
      <c r="D265" s="7">
        <f>IF('Статистика ВПР 2019'!D265="","_",IF('Статистика ВПР 2019'!D265&lt;D$3-2*D$296,-2,IF('Статистика ВПР 2019'!D265&lt;D$3-D$296,-1,IF('Статистика ВПР 2019'!D265&lt;D$3+D$296,0,IF('Статистика ВПР 2019'!D265&lt;D$3+2*D$296,1,2)))))</f>
        <v>0</v>
      </c>
      <c r="E265" s="7">
        <f>IF('Статистика ВПР 2019'!E265="","_",IF('Статистика ВПР 2019'!E265&lt;E$3-2*E$296,-2,IF('Статистика ВПР 2019'!E265&lt;E$3-E$296,-1,IF('Статистика ВПР 2019'!E265&lt;E$3+E$296,0,IF('Статистика ВПР 2019'!E265&lt;E$3+2*E$296,1,2)))))</f>
        <v>0</v>
      </c>
      <c r="F265" s="7">
        <f>IF('Статистика ВПР 2019'!F265="","_",IF('Статистика ВПР 2019'!F265&lt;F$3-2*F$296,-2,IF('Статистика ВПР 2019'!F265&lt;F$3-F$296,-1,IF('Статистика ВПР 2019'!F265&lt;F$3+F$296,0,IF('Статистика ВПР 2019'!F265&lt;F$3+2*F$296,1,2)))))</f>
        <v>0</v>
      </c>
      <c r="G265" s="7">
        <f>IF('Статистика ВПР 2019'!G265="","_",IF('Статистика ВПР 2019'!G265&lt;G$3-2*G$296,-2,IF('Статистика ВПР 2019'!G265&lt;G$3-G$296,-1,IF('Статистика ВПР 2019'!G265&lt;G$3+G$296,0,IF('Статистика ВПР 2019'!G265&lt;G$3+2*G$296,1,2)))))</f>
        <v>0</v>
      </c>
      <c r="H265" s="7">
        <f>IF('Статистика ВПР 2019'!H265="","_",IF('Статистика ВПР 2019'!H265&lt;H$3-2*H$296,-2,IF('Статистика ВПР 2019'!H265&lt;H$3-H$296,-1,IF('Статистика ВПР 2019'!H265&lt;H$3+H$296,0,IF('Статистика ВПР 2019'!H265&lt;H$3+2*H$296,1,2)))))</f>
        <v>0</v>
      </c>
      <c r="I265" s="7">
        <f>IF('Статистика ВПР 2019'!I265="","_",IF('Статистика ВПР 2019'!I265&lt;I$3-2*I$296,-2,IF('Статистика ВПР 2019'!I265&lt;I$3-I$296,-1,IF('Статистика ВПР 2019'!I265&lt;I$3+I$296,0,IF('Статистика ВПР 2019'!I265&lt;I$3+2*I$296,1,2)))))</f>
        <v>0</v>
      </c>
      <c r="J265" s="7">
        <f>IF('Статистика ВПР 2019'!J265="","_",IF('Статистика ВПР 2019'!J265&lt;J$3-2*J$296,-2,IF('Статистика ВПР 2019'!J265&lt;J$3-J$296,-1,IF('Статистика ВПР 2019'!J265&lt;J$3+J$296,0,IF('Статистика ВПР 2019'!J265&lt;J$3+2*J$296,1,2)))))</f>
        <v>0</v>
      </c>
      <c r="K265" s="7">
        <f>IF('Статистика ВПР 2019'!K265="","_",IF('Статистика ВПР 2019'!K265&lt;K$3-2*K$296,-2,IF('Статистика ВПР 2019'!K265&lt;K$3-K$296,-1,IF('Статистика ВПР 2019'!K265&lt;K$3+K$296,0,IF('Статистика ВПР 2019'!K265&lt;K$3+2*K$296,1,2)))))</f>
        <v>0</v>
      </c>
      <c r="L265" s="7">
        <f>IF('Статистика ВПР 2019'!L265="","_",IF('Статистика ВПР 2019'!L265&lt;L$3-2*L$296,-2,IF('Статистика ВПР 2019'!L265&lt;L$3-L$296,-1,IF('Статистика ВПР 2019'!L265&lt;L$3+L$296,0,IF('Статистика ВПР 2019'!L265&lt;L$3+2*L$296,1,2)))))</f>
        <v>0</v>
      </c>
      <c r="M265" s="7">
        <f>IF('Статистика ВПР 2019'!M265="","_",IF('Статистика ВПР 2019'!M265&lt;M$3-2*M$296,-2,IF('Статистика ВПР 2019'!M265&lt;M$3-M$296,-1,IF('Статистика ВПР 2019'!M265&lt;M$3+M$296,0,IF('Статистика ВПР 2019'!M265&lt;M$3+2*M$296,1,2)))))</f>
        <v>-1</v>
      </c>
      <c r="N265" s="7">
        <f>IF('Статистика ВПР 2019'!N265="","_",IF('Статистика ВПР 2019'!N265&lt;N$3-2*N$296,-2,IF('Статистика ВПР 2019'!N265&lt;N$3-N$296,-1,IF('Статистика ВПР 2019'!N265&lt;N$3+N$296,0,IF('Статистика ВПР 2019'!N265&lt;N$3+2*N$296,1,2)))))</f>
        <v>0</v>
      </c>
      <c r="O265" s="7">
        <f>IF('Статистика ВПР 2019'!O265="","_",IF('Статистика ВПР 2019'!O265&lt;O$3-2*O$296,-2,IF('Статистика ВПР 2019'!O265&lt;O$3-O$296,-1,IF('Статистика ВПР 2019'!O265&lt;O$3+O$296,0,IF('Статистика ВПР 2019'!O265&lt;O$3+2*O$296,1,2)))))</f>
        <v>0</v>
      </c>
      <c r="P265" s="7">
        <f>IF('Статистика ВПР 2019'!P265="","_",IF('Статистика ВПР 2019'!P265&lt;P$3-2*P$296,-2,IF('Статистика ВПР 2019'!P265&lt;P$3-P$296,-1,IF('Статистика ВПР 2019'!P265&lt;P$3+P$296,0,IF('Статистика ВПР 2019'!P265&lt;P$3+2*P$296,1,2)))))</f>
        <v>0</v>
      </c>
      <c r="Q265" s="7">
        <f>IF('Статистика ВПР 2019'!Q265="","_",IF('Статистика ВПР 2019'!Q265&lt;Q$3-2*Q$296,-2,IF('Статистика ВПР 2019'!Q265&lt;Q$3-Q$296,-1,IF('Статистика ВПР 2019'!Q265&lt;Q$3+Q$296,0,IF('Статистика ВПР 2019'!Q265&lt;Q$3+2*Q$296,1,2)))))</f>
        <v>0</v>
      </c>
      <c r="R265" s="7">
        <f>IF('Статистика ВПР 2019'!R265="","_",IF('Статистика ВПР 2019'!R265&lt;R$3-2*R$296,-2,IF('Статистика ВПР 2019'!R265&lt;R$3-R$296,-1,IF('Статистика ВПР 2019'!R265&lt;R$3+R$296,0,IF('Статистика ВПР 2019'!R265&lt;R$3+2*R$296,1,2)))))</f>
        <v>0</v>
      </c>
      <c r="S265" s="7">
        <f>IF('Статистика ВПР 2019'!S265="","_",IF('Статистика ВПР 2019'!S265&lt;S$3-2*S$296,-2,IF('Статистика ВПР 2019'!S265&lt;S$3-S$296,-1,IF('Статистика ВПР 2019'!S265&lt;S$3+S$296,0,IF('Статистика ВПР 2019'!S265&lt;S$3+2*S$296,1,2)))))</f>
        <v>0</v>
      </c>
      <c r="T265" s="7">
        <f>IF('Статистика ВПР 2019'!T265="","_",IF('Статистика ВПР 2019'!T265&lt;T$3-2*T$296,-2,IF('Статистика ВПР 2019'!T265&lt;T$3-T$296,-1,IF('Статистика ВПР 2019'!T265&lt;T$3+T$296,0,IF('Статистика ВПР 2019'!T265&lt;T$3+2*T$296,1,2)))))</f>
        <v>0</v>
      </c>
      <c r="U265" s="7">
        <f>IF('Статистика ВПР 2019'!U265="","_",IF('Статистика ВПР 2019'!U265&lt;U$3-2*U$296,-2,IF('Статистика ВПР 2019'!U265&lt;U$3-U$296,-1,IF('Статистика ВПР 2019'!U265&lt;U$3+U$296,0,IF('Статистика ВПР 2019'!U265&lt;U$3+2*U$296,1,2)))))</f>
        <v>0</v>
      </c>
      <c r="V265" s="7">
        <f>IF('Статистика ВПР 2019'!V265="","_",IF('Статистика ВПР 2019'!V265&lt;V$3-2*V$296,-2,IF('Статистика ВПР 2019'!V265&lt;V$3-V$296,-1,IF('Статистика ВПР 2019'!V265&lt;V$3+V$296,0,IF('Статистика ВПР 2019'!V265&lt;V$3+2*V$296,1,2)))))</f>
        <v>0</v>
      </c>
      <c r="W265" s="7">
        <f>IF('Статистика ВПР 2019'!W265="","_",IF('Статистика ВПР 2019'!W265&lt;W$3-2*W$296,-2,IF('Статистика ВПР 2019'!W265&lt;W$3-W$296,-1,IF('Статистика ВПР 2019'!W265&lt;W$3+W$296,0,IF('Статистика ВПР 2019'!W265&lt;W$3+2*W$296,1,2)))))</f>
        <v>0</v>
      </c>
      <c r="X265" s="7">
        <f>IF('Статистика ВПР 2019'!X265="","_",IF('Статистика ВПР 2019'!X265&lt;X$3-2*X$296,-2,IF('Статистика ВПР 2019'!X265&lt;X$3-X$296,-1,IF('Статистика ВПР 2019'!X265&lt;X$3+X$296,0,IF('Статистика ВПР 2019'!X265&lt;X$3+2*X$296,1,2)))))</f>
        <v>0</v>
      </c>
      <c r="Y265" s="7" t="str">
        <f>IF('Статистика ВПР 2019'!Y265="","_",IF('Статистика ВПР 2019'!Y265&lt;Y$3-2*Y$296,-2,IF('Статистика ВПР 2019'!Y265&lt;Y$3-Y$296,-1,IF('Статистика ВПР 2019'!Y265&lt;Y$3+Y$296,0,IF('Статистика ВПР 2019'!Y265&lt;Y$3+2*Y$296,1,2)))))</f>
        <v>_</v>
      </c>
      <c r="Z265" s="7" t="str">
        <f>IF('Статистика ВПР 2019'!Z265="","_",IF('Статистика ВПР 2019'!Z265&lt;Z$3-2*Z$296,-2,IF('Статистика ВПР 2019'!Z265&lt;Z$3-Z$296,-1,IF('Статистика ВПР 2019'!Z265&lt;Z$3+Z$296,0,IF('Статистика ВПР 2019'!Z265&lt;Z$3+2*Z$296,1,2)))))</f>
        <v>_</v>
      </c>
      <c r="AA265" s="7">
        <f>IF('Статистика ВПР 2019'!AA265="","_",IF('Статистика ВПР 2019'!AA265&lt;AA$3-2*AA$296,-2,IF('Статистика ВПР 2019'!AA265&lt;AA$3-AA$296,-1,IF('Статистика ВПР 2019'!AA265&lt;AA$3+AA$296,0,IF('Статистика ВПР 2019'!AA265&lt;AA$3+2*AA$296,1,2)))))</f>
        <v>0</v>
      </c>
      <c r="AB265" s="7">
        <f>IF('Статистика ВПР 2019'!AB265="","_",IF('Статистика ВПР 2019'!AB265&lt;AB$3-2*AB$296,-2,IF('Статистика ВПР 2019'!AB265&lt;AB$3-AB$296,-1,IF('Статистика ВПР 2019'!AB265&lt;AB$3+AB$296,0,IF('Статистика ВПР 2019'!AB265&lt;AB$3+2*AB$296,1,2)))))</f>
        <v>1</v>
      </c>
      <c r="AC265" s="7">
        <f>IF('Статистика ВПР 2019'!AC265="","_",IF('Статистика ВПР 2019'!AC265&lt;AC$3-2*AC$296,-2,IF('Статистика ВПР 2019'!AC265&lt;AC$3-AC$296,-1,IF('Статистика ВПР 2019'!AC265&lt;AC$3+AC$296,0,IF('Статистика ВПР 2019'!AC265&lt;AC$3+2*AC$296,1,2)))))</f>
        <v>0</v>
      </c>
      <c r="AD265" s="7">
        <f>IF('Статистика ВПР 2019'!AD265="","_",IF('Статистика ВПР 2019'!AD265&lt;AD$3-2*AD$296,-2,IF('Статистика ВПР 2019'!AD265&lt;AD$3-AD$296,-1,IF('Статистика ВПР 2019'!AD265&lt;AD$3+AD$296,0,IF('Статистика ВПР 2019'!AD265&lt;AD$3+2*AD$296,1,2)))))</f>
        <v>0</v>
      </c>
      <c r="AE265" s="7">
        <f>IF('Статистика ВПР 2019'!AE265="","_",IF('Статистика ВПР 2019'!AE265&lt;AE$3-2*AE$296,-2,IF('Статистика ВПР 2019'!AE265&lt;AE$3-AE$296,-1,IF('Статистика ВПР 2019'!AE265&lt;AE$3+AE$296,0,IF('Статистика ВПР 2019'!AE265&lt;AE$3+2*AE$296,1,2)))))</f>
        <v>0</v>
      </c>
      <c r="AF265" s="7" t="str">
        <f>IF('Статистика ВПР 2019'!AF265="","_",IF('Статистика ВПР 2019'!AF265&lt;AF$3-2*AF$296,-2,IF('Статистика ВПР 2019'!AF265&lt;AF$3-AF$296,-1,IF('Статистика ВПР 2019'!AF265&lt;AF$3+AF$296,0,IF('Статистика ВПР 2019'!AF265&lt;AF$3+2*AF$296,1,2)))))</f>
        <v>_</v>
      </c>
      <c r="AG265" s="7" t="str">
        <f>IF('Статистика ВПР 2019'!AG265="","_",IF('Статистика ВПР 2019'!AG265&lt;AG$3-2*AG$296,-2,IF('Статистика ВПР 2019'!AG265&lt;AG$3-AG$296,-1,IF('Статистика ВПР 2019'!AG265&lt;AG$3+AG$296,0,IF('Статистика ВПР 2019'!AG265&lt;AG$3+2*AG$296,1,2)))))</f>
        <v>_</v>
      </c>
      <c r="AH265" s="7" t="str">
        <f>IF('Статистика ВПР 2019'!AH265="","_",IF('Статистика ВПР 2019'!AH265&lt;AH$3-2*AH$296,-2,IF('Статистика ВПР 2019'!AH265&lt;AH$3-AH$296,-1,IF('Статистика ВПР 2019'!AH265&lt;AH$3+AH$296,0,IF('Статистика ВПР 2019'!AH265&lt;AH$3+2*AH$296,1,2)))))</f>
        <v>_</v>
      </c>
      <c r="AI265" s="7" t="str">
        <f>IF('Статистика ВПР 2019'!AI265="","_",IF('Статистика ВПР 2019'!AI265&lt;AI$3-2*AI$296,-2,IF('Статистика ВПР 2019'!AI265&lt;AI$3-AI$296,-1,IF('Статистика ВПР 2019'!AI265&lt;AI$3+AI$296,0,IF('Статистика ВПР 2019'!AI265&lt;AI$3+2*AI$296,1,2)))))</f>
        <v>_</v>
      </c>
      <c r="AJ265" s="7" t="str">
        <f>IF('Статистика ВПР 2019'!AJ265="","_",IF('Статистика ВПР 2019'!AJ265&lt;AJ$3-2*AJ$296,-2,IF('Статистика ВПР 2019'!AJ265&lt;AJ$3-AJ$296,-1,IF('Статистика ВПР 2019'!AJ265&lt;AJ$3+AJ$296,0,IF('Статистика ВПР 2019'!AJ265&lt;AJ$3+2*AJ$296,1,2)))))</f>
        <v>_</v>
      </c>
      <c r="AK265" s="7" t="str">
        <f>IF('Статистика ВПР 2019'!AK265="","_",IF('Статистика ВПР 2019'!AK265&lt;AK$3-2*AK$296,-2,IF('Статистика ВПР 2019'!AK265&lt;AK$3-AK$296,-1,IF('Статистика ВПР 2019'!AK265&lt;AK$3+AK$296,0,IF('Статистика ВПР 2019'!AK265&lt;AK$3+2*AK$296,1,2)))))</f>
        <v>_</v>
      </c>
      <c r="AL265" s="2">
        <f t="shared" si="4"/>
        <v>35</v>
      </c>
      <c r="AM265" s="76">
        <v>0</v>
      </c>
      <c r="AN265" s="77">
        <v>1</v>
      </c>
      <c r="AO265" s="78">
        <v>25</v>
      </c>
      <c r="AP265" s="79">
        <v>1</v>
      </c>
      <c r="AQ265" s="80">
        <v>0</v>
      </c>
      <c r="AR265" s="82">
        <f>AM2*AM265+AN2*AN265+AO2*AO265+AP2*AP265+AQ2*AQ265</f>
        <v>0</v>
      </c>
      <c r="AS265" s="82">
        <v>54</v>
      </c>
      <c r="AT265" s="83" t="s">
        <v>342</v>
      </c>
      <c r="AU265" s="78" t="s">
        <v>338</v>
      </c>
    </row>
    <row r="266" spans="1:47" x14ac:dyDescent="0.25">
      <c r="A266" s="4" t="s">
        <v>114</v>
      </c>
      <c r="B266" s="6" t="s">
        <v>136</v>
      </c>
      <c r="C266" s="7">
        <f>IF('Статистика ВПР 2019'!C266="","_",IF('Статистика ВПР 2019'!C266&lt;C$3-2*C$296,-2,IF('Статистика ВПР 2019'!C266&lt;C$3-C$296,-1,IF('Статистика ВПР 2019'!C266&lt;C$3+C$296,0,IF('Статистика ВПР 2019'!C266&lt;C$3+2*C$296,1,2)))))</f>
        <v>1</v>
      </c>
      <c r="D266" s="7">
        <f>IF('Статистика ВПР 2019'!D266="","_",IF('Статистика ВПР 2019'!D266&lt;D$3-2*D$296,-2,IF('Статистика ВПР 2019'!D266&lt;D$3-D$296,-1,IF('Статистика ВПР 2019'!D266&lt;D$3+D$296,0,IF('Статистика ВПР 2019'!D266&lt;D$3+2*D$296,1,2)))))</f>
        <v>1</v>
      </c>
      <c r="E266" s="7">
        <f>IF('Статистика ВПР 2019'!E266="","_",IF('Статистика ВПР 2019'!E266&lt;E$3-2*E$296,-2,IF('Статистика ВПР 2019'!E266&lt;E$3-E$296,-1,IF('Статистика ВПР 2019'!E266&lt;E$3+E$296,0,IF('Статистика ВПР 2019'!E266&lt;E$3+2*E$296,1,2)))))</f>
        <v>1</v>
      </c>
      <c r="F266" s="7">
        <f>IF('Статистика ВПР 2019'!F266="","_",IF('Статистика ВПР 2019'!F266&lt;F$3-2*F$296,-2,IF('Статистика ВПР 2019'!F266&lt;F$3-F$296,-1,IF('Статистика ВПР 2019'!F266&lt;F$3+F$296,0,IF('Статистика ВПР 2019'!F266&lt;F$3+2*F$296,1,2)))))</f>
        <v>0</v>
      </c>
      <c r="G266" s="7">
        <f>IF('Статистика ВПР 2019'!G266="","_",IF('Статистика ВПР 2019'!G266&lt;G$3-2*G$296,-2,IF('Статистика ВПР 2019'!G266&lt;G$3-G$296,-1,IF('Статистика ВПР 2019'!G266&lt;G$3+G$296,0,IF('Статистика ВПР 2019'!G266&lt;G$3+2*G$296,1,2)))))</f>
        <v>0</v>
      </c>
      <c r="H266" s="7">
        <f>IF('Статистика ВПР 2019'!H266="","_",IF('Статистика ВПР 2019'!H266&lt;H$3-2*H$296,-2,IF('Статистика ВПР 2019'!H266&lt;H$3-H$296,-1,IF('Статистика ВПР 2019'!H266&lt;H$3+H$296,0,IF('Статистика ВПР 2019'!H266&lt;H$3+2*H$296,1,2)))))</f>
        <v>2</v>
      </c>
      <c r="I266" s="7">
        <f>IF('Статистика ВПР 2019'!I266="","_",IF('Статистика ВПР 2019'!I266&lt;I$3-2*I$296,-2,IF('Статистика ВПР 2019'!I266&lt;I$3-I$296,-1,IF('Статистика ВПР 2019'!I266&lt;I$3+I$296,0,IF('Статистика ВПР 2019'!I266&lt;I$3+2*I$296,1,2)))))</f>
        <v>0</v>
      </c>
      <c r="J266" s="7">
        <f>IF('Статистика ВПР 2019'!J266="","_",IF('Статистика ВПР 2019'!J266&lt;J$3-2*J$296,-2,IF('Статистика ВПР 2019'!J266&lt;J$3-J$296,-1,IF('Статистика ВПР 2019'!J266&lt;J$3+J$296,0,IF('Статистика ВПР 2019'!J266&lt;J$3+2*J$296,1,2)))))</f>
        <v>0</v>
      </c>
      <c r="K266" s="7">
        <f>IF('Статистика ВПР 2019'!K266="","_",IF('Статистика ВПР 2019'!K266&lt;K$3-2*K$296,-2,IF('Статистика ВПР 2019'!K266&lt;K$3-K$296,-1,IF('Статистика ВПР 2019'!K266&lt;K$3+K$296,0,IF('Статистика ВПР 2019'!K266&lt;K$3+2*K$296,1,2)))))</f>
        <v>0</v>
      </c>
      <c r="L266" s="7">
        <f>IF('Статистика ВПР 2019'!L266="","_",IF('Статистика ВПР 2019'!L266&lt;L$3-2*L$296,-2,IF('Статистика ВПР 2019'!L266&lt;L$3-L$296,-1,IF('Статистика ВПР 2019'!L266&lt;L$3+L$296,0,IF('Статистика ВПР 2019'!L266&lt;L$3+2*L$296,1,2)))))</f>
        <v>0</v>
      </c>
      <c r="M266" s="7">
        <f>IF('Статистика ВПР 2019'!M266="","_",IF('Статистика ВПР 2019'!M266&lt;M$3-2*M$296,-2,IF('Статистика ВПР 2019'!M266&lt;M$3-M$296,-1,IF('Статистика ВПР 2019'!M266&lt;M$3+M$296,0,IF('Статистика ВПР 2019'!M266&lt;M$3+2*M$296,1,2)))))</f>
        <v>0</v>
      </c>
      <c r="N266" s="7">
        <f>IF('Статистика ВПР 2019'!N266="","_",IF('Статистика ВПР 2019'!N266&lt;N$3-2*N$296,-2,IF('Статистика ВПР 2019'!N266&lt;N$3-N$296,-1,IF('Статистика ВПР 2019'!N266&lt;N$3+N$296,0,IF('Статистика ВПР 2019'!N266&lt;N$3+2*N$296,1,2)))))</f>
        <v>0</v>
      </c>
      <c r="O266" s="7">
        <f>IF('Статистика ВПР 2019'!O266="","_",IF('Статистика ВПР 2019'!O266&lt;O$3-2*O$296,-2,IF('Статистика ВПР 2019'!O266&lt;O$3-O$296,-1,IF('Статистика ВПР 2019'!O266&lt;O$3+O$296,0,IF('Статистика ВПР 2019'!O266&lt;O$3+2*O$296,1,2)))))</f>
        <v>0</v>
      </c>
      <c r="P266" s="7">
        <f>IF('Статистика ВПР 2019'!P266="","_",IF('Статистика ВПР 2019'!P266&lt;P$3-2*P$296,-2,IF('Статистика ВПР 2019'!P266&lt;P$3-P$296,-1,IF('Статистика ВПР 2019'!P266&lt;P$3+P$296,0,IF('Статистика ВПР 2019'!P266&lt;P$3+2*P$296,1,2)))))</f>
        <v>0</v>
      </c>
      <c r="Q266" s="7">
        <f>IF('Статистика ВПР 2019'!Q266="","_",IF('Статистика ВПР 2019'!Q266&lt;Q$3-2*Q$296,-2,IF('Статистика ВПР 2019'!Q266&lt;Q$3-Q$296,-1,IF('Статистика ВПР 2019'!Q266&lt;Q$3+Q$296,0,IF('Статистика ВПР 2019'!Q266&lt;Q$3+2*Q$296,1,2)))))</f>
        <v>0</v>
      </c>
      <c r="R266" s="7">
        <f>IF('Статистика ВПР 2019'!R266="","_",IF('Статистика ВПР 2019'!R266&lt;R$3-2*R$296,-2,IF('Статистика ВПР 2019'!R266&lt;R$3-R$296,-1,IF('Статистика ВПР 2019'!R266&lt;R$3+R$296,0,IF('Статистика ВПР 2019'!R266&lt;R$3+2*R$296,1,2)))))</f>
        <v>-1</v>
      </c>
      <c r="S266" s="7">
        <f>IF('Статистика ВПР 2019'!S266="","_",IF('Статистика ВПР 2019'!S266&lt;S$3-2*S$296,-2,IF('Статистика ВПР 2019'!S266&lt;S$3-S$296,-1,IF('Статистика ВПР 2019'!S266&lt;S$3+S$296,0,IF('Статистика ВПР 2019'!S266&lt;S$3+2*S$296,1,2)))))</f>
        <v>0</v>
      </c>
      <c r="T266" s="7" t="str">
        <f>IF('Статистика ВПР 2019'!T266="","_",IF('Статистика ВПР 2019'!T266&lt;T$3-2*T$296,-2,IF('Статистика ВПР 2019'!T266&lt;T$3-T$296,-1,IF('Статистика ВПР 2019'!T266&lt;T$3+T$296,0,IF('Статистика ВПР 2019'!T266&lt;T$3+2*T$296,1,2)))))</f>
        <v>_</v>
      </c>
      <c r="U266" s="7">
        <f>IF('Статистика ВПР 2019'!U266="","_",IF('Статистика ВПР 2019'!U266&lt;U$3-2*U$296,-2,IF('Статистика ВПР 2019'!U266&lt;U$3-U$296,-1,IF('Статистика ВПР 2019'!U266&lt;U$3+U$296,0,IF('Статистика ВПР 2019'!U266&lt;U$3+2*U$296,1,2)))))</f>
        <v>0</v>
      </c>
      <c r="V266" s="7">
        <f>IF('Статистика ВПР 2019'!V266="","_",IF('Статистика ВПР 2019'!V266&lt;V$3-2*V$296,-2,IF('Статистика ВПР 2019'!V266&lt;V$3-V$296,-1,IF('Статистика ВПР 2019'!V266&lt;V$3+V$296,0,IF('Статистика ВПР 2019'!V266&lt;V$3+2*V$296,1,2)))))</f>
        <v>1</v>
      </c>
      <c r="W266" s="7">
        <f>IF('Статистика ВПР 2019'!W266="","_",IF('Статистика ВПР 2019'!W266&lt;W$3-2*W$296,-2,IF('Статистика ВПР 2019'!W266&lt;W$3-W$296,-1,IF('Статистика ВПР 2019'!W266&lt;W$3+W$296,0,IF('Статистика ВПР 2019'!W266&lt;W$3+2*W$296,1,2)))))</f>
        <v>-1</v>
      </c>
      <c r="X266" s="7" t="str">
        <f>IF('Статистика ВПР 2019'!X266="","_",IF('Статистика ВПР 2019'!X266&lt;X$3-2*X$296,-2,IF('Статистика ВПР 2019'!X266&lt;X$3-X$296,-1,IF('Статистика ВПР 2019'!X266&lt;X$3+X$296,0,IF('Статистика ВПР 2019'!X266&lt;X$3+2*X$296,1,2)))))</f>
        <v>_</v>
      </c>
      <c r="Y266" s="7" t="str">
        <f>IF('Статистика ВПР 2019'!Y266="","_",IF('Статистика ВПР 2019'!Y266&lt;Y$3-2*Y$296,-2,IF('Статистика ВПР 2019'!Y266&lt;Y$3-Y$296,-1,IF('Статистика ВПР 2019'!Y266&lt;Y$3+Y$296,0,IF('Статистика ВПР 2019'!Y266&lt;Y$3+2*Y$296,1,2)))))</f>
        <v>_</v>
      </c>
      <c r="Z266" s="7">
        <f>IF('Статистика ВПР 2019'!Z266="","_",IF('Статистика ВПР 2019'!Z266&lt;Z$3-2*Z$296,-2,IF('Статистика ВПР 2019'!Z266&lt;Z$3-Z$296,-1,IF('Статистика ВПР 2019'!Z266&lt;Z$3+Z$296,0,IF('Статистика ВПР 2019'!Z266&lt;Z$3+2*Z$296,1,2)))))</f>
        <v>0</v>
      </c>
      <c r="AA266" s="7" t="str">
        <f>IF('Статистика ВПР 2019'!AA266="","_",IF('Статистика ВПР 2019'!AA266&lt;AA$3-2*AA$296,-2,IF('Статистика ВПР 2019'!AA266&lt;AA$3-AA$296,-1,IF('Статистика ВПР 2019'!AA266&lt;AA$3+AA$296,0,IF('Статистика ВПР 2019'!AA266&lt;AA$3+2*AA$296,1,2)))))</f>
        <v>_</v>
      </c>
      <c r="AB266" s="7" t="str">
        <f>IF('Статистика ВПР 2019'!AB266="","_",IF('Статистика ВПР 2019'!AB266&lt;AB$3-2*AB$296,-2,IF('Статистика ВПР 2019'!AB266&lt;AB$3-AB$296,-1,IF('Статистика ВПР 2019'!AB266&lt;AB$3+AB$296,0,IF('Статистика ВПР 2019'!AB266&lt;AB$3+2*AB$296,1,2)))))</f>
        <v>_</v>
      </c>
      <c r="AC266" s="7">
        <f>IF('Статистика ВПР 2019'!AC266="","_",IF('Статистика ВПР 2019'!AC266&lt;AC$3-2*AC$296,-2,IF('Статистика ВПР 2019'!AC266&lt;AC$3-AC$296,-1,IF('Статистика ВПР 2019'!AC266&lt;AC$3+AC$296,0,IF('Статистика ВПР 2019'!AC266&lt;AC$3+2*AC$296,1,2)))))</f>
        <v>-1</v>
      </c>
      <c r="AD266" s="7">
        <f>IF('Статистика ВПР 2019'!AD266="","_",IF('Статистика ВПР 2019'!AD266&lt;AD$3-2*AD$296,-2,IF('Статистика ВПР 2019'!AD266&lt;AD$3-AD$296,-1,IF('Статистика ВПР 2019'!AD266&lt;AD$3+AD$296,0,IF('Статистика ВПР 2019'!AD266&lt;AD$3+2*AD$296,1,2)))))</f>
        <v>-1</v>
      </c>
      <c r="AE266" s="7">
        <f>IF('Статистика ВПР 2019'!AE266="","_",IF('Статистика ВПР 2019'!AE266&lt;AE$3-2*AE$296,-2,IF('Статистика ВПР 2019'!AE266&lt;AE$3-AE$296,-1,IF('Статистика ВПР 2019'!AE266&lt;AE$3+AE$296,0,IF('Статистика ВПР 2019'!AE266&lt;AE$3+2*AE$296,1,2)))))</f>
        <v>-1</v>
      </c>
      <c r="AF266" s="7" t="str">
        <f>IF('Статистика ВПР 2019'!AF266="","_",IF('Статистика ВПР 2019'!AF266&lt;AF$3-2*AF$296,-2,IF('Статистика ВПР 2019'!AF266&lt;AF$3-AF$296,-1,IF('Статистика ВПР 2019'!AF266&lt;AF$3+AF$296,0,IF('Статистика ВПР 2019'!AF266&lt;AF$3+2*AF$296,1,2)))))</f>
        <v>_</v>
      </c>
      <c r="AG266" s="7" t="str">
        <f>IF('Статистика ВПР 2019'!AG266="","_",IF('Статистика ВПР 2019'!AG266&lt;AG$3-2*AG$296,-2,IF('Статистика ВПР 2019'!AG266&lt;AG$3-AG$296,-1,IF('Статистика ВПР 2019'!AG266&lt;AG$3+AG$296,0,IF('Статистика ВПР 2019'!AG266&lt;AG$3+2*AG$296,1,2)))))</f>
        <v>_</v>
      </c>
      <c r="AH266" s="7" t="str">
        <f>IF('Статистика ВПР 2019'!AH266="","_",IF('Статистика ВПР 2019'!AH266&lt;AH$3-2*AH$296,-2,IF('Статистика ВПР 2019'!AH266&lt;AH$3-AH$296,-1,IF('Статистика ВПР 2019'!AH266&lt;AH$3+AH$296,0,IF('Статистика ВПР 2019'!AH266&lt;AH$3+2*AH$296,1,2)))))</f>
        <v>_</v>
      </c>
      <c r="AI266" s="7" t="str">
        <f>IF('Статистика ВПР 2019'!AI266="","_",IF('Статистика ВПР 2019'!AI266&lt;AI$3-2*AI$296,-2,IF('Статистика ВПР 2019'!AI266&lt;AI$3-AI$296,-1,IF('Статистика ВПР 2019'!AI266&lt;AI$3+AI$296,0,IF('Статистика ВПР 2019'!AI266&lt;AI$3+2*AI$296,1,2)))))</f>
        <v>_</v>
      </c>
      <c r="AJ266" s="7" t="str">
        <f>IF('Статистика ВПР 2019'!AJ266="","_",IF('Статистика ВПР 2019'!AJ266&lt;AJ$3-2*AJ$296,-2,IF('Статистика ВПР 2019'!AJ266&lt;AJ$3-AJ$296,-1,IF('Статистика ВПР 2019'!AJ266&lt;AJ$3+AJ$296,0,IF('Статистика ВПР 2019'!AJ266&lt;AJ$3+2*AJ$296,1,2)))))</f>
        <v>_</v>
      </c>
      <c r="AK266" s="7" t="str">
        <f>IF('Статистика ВПР 2019'!AK266="","_",IF('Статистика ВПР 2019'!AK266&lt;AK$3-2*AK$296,-2,IF('Статистика ВПР 2019'!AK266&lt;AK$3-AK$296,-1,IF('Статистика ВПР 2019'!AK266&lt;AK$3+AK$296,0,IF('Статистика ВПР 2019'!AK266&lt;AK$3+2*AK$296,1,2)))))</f>
        <v>_</v>
      </c>
      <c r="AL266" s="2">
        <f t="shared" si="4"/>
        <v>35</v>
      </c>
    </row>
    <row r="267" spans="1:47" x14ac:dyDescent="0.25">
      <c r="A267" s="4" t="s">
        <v>114</v>
      </c>
      <c r="B267" s="6" t="s">
        <v>214</v>
      </c>
      <c r="C267" s="7">
        <f>IF('Статистика ВПР 2019'!C267="","_",IF('Статистика ВПР 2019'!C267&lt;C$3-2*C$296,-2,IF('Статистика ВПР 2019'!C267&lt;C$3-C$296,-1,IF('Статистика ВПР 2019'!C267&lt;C$3+C$296,0,IF('Статистика ВПР 2019'!C267&lt;C$3+2*C$296,1,2)))))</f>
        <v>1</v>
      </c>
      <c r="D267" s="7">
        <f>IF('Статистика ВПР 2019'!D267="","_",IF('Статистика ВПР 2019'!D267&lt;D$3-2*D$296,-2,IF('Статистика ВПР 2019'!D267&lt;D$3-D$296,-1,IF('Статистика ВПР 2019'!D267&lt;D$3+D$296,0,IF('Статистика ВПР 2019'!D267&lt;D$3+2*D$296,1,2)))))</f>
        <v>1</v>
      </c>
      <c r="E267" s="7">
        <f>IF('Статистика ВПР 2019'!E267="","_",IF('Статистика ВПР 2019'!E267&lt;E$3-2*E$296,-2,IF('Статистика ВПР 2019'!E267&lt;E$3-E$296,-1,IF('Статистика ВПР 2019'!E267&lt;E$3+E$296,0,IF('Статистика ВПР 2019'!E267&lt;E$3+2*E$296,1,2)))))</f>
        <v>0</v>
      </c>
      <c r="F267" s="7">
        <f>IF('Статистика ВПР 2019'!F267="","_",IF('Статистика ВПР 2019'!F267&lt;F$3-2*F$296,-2,IF('Статистика ВПР 2019'!F267&lt;F$3-F$296,-1,IF('Статистика ВПР 2019'!F267&lt;F$3+F$296,0,IF('Статистика ВПР 2019'!F267&lt;F$3+2*F$296,1,2)))))</f>
        <v>0</v>
      </c>
      <c r="G267" s="7">
        <f>IF('Статистика ВПР 2019'!G267="","_",IF('Статистика ВПР 2019'!G267&lt;G$3-2*G$296,-2,IF('Статистика ВПР 2019'!G267&lt;G$3-G$296,-1,IF('Статистика ВПР 2019'!G267&lt;G$3+G$296,0,IF('Статистика ВПР 2019'!G267&lt;G$3+2*G$296,1,2)))))</f>
        <v>0</v>
      </c>
      <c r="H267" s="7">
        <f>IF('Статистика ВПР 2019'!H267="","_",IF('Статистика ВПР 2019'!H267&lt;H$3-2*H$296,-2,IF('Статистика ВПР 2019'!H267&lt;H$3-H$296,-1,IF('Статистика ВПР 2019'!H267&lt;H$3+H$296,0,IF('Статистика ВПР 2019'!H267&lt;H$3+2*H$296,1,2)))))</f>
        <v>1</v>
      </c>
      <c r="I267" s="7">
        <f>IF('Статистика ВПР 2019'!I267="","_",IF('Статистика ВПР 2019'!I267&lt;I$3-2*I$296,-2,IF('Статистика ВПР 2019'!I267&lt;I$3-I$296,-1,IF('Статистика ВПР 2019'!I267&lt;I$3+I$296,0,IF('Статистика ВПР 2019'!I267&lt;I$3+2*I$296,1,2)))))</f>
        <v>0</v>
      </c>
      <c r="J267" s="7">
        <f>IF('Статистика ВПР 2019'!J267="","_",IF('Статистика ВПР 2019'!J267&lt;J$3-2*J$296,-2,IF('Статистика ВПР 2019'!J267&lt;J$3-J$296,-1,IF('Статистика ВПР 2019'!J267&lt;J$3+J$296,0,IF('Статистика ВПР 2019'!J267&lt;J$3+2*J$296,1,2)))))</f>
        <v>0</v>
      </c>
      <c r="K267" s="7">
        <f>IF('Статистика ВПР 2019'!K267="","_",IF('Статистика ВПР 2019'!K267&lt;K$3-2*K$296,-2,IF('Статистика ВПР 2019'!K267&lt;K$3-K$296,-1,IF('Статистика ВПР 2019'!K267&lt;K$3+K$296,0,IF('Статистика ВПР 2019'!K267&lt;K$3+2*K$296,1,2)))))</f>
        <v>0</v>
      </c>
      <c r="L267" s="7">
        <f>IF('Статистика ВПР 2019'!L267="","_",IF('Статистика ВПР 2019'!L267&lt;L$3-2*L$296,-2,IF('Статистика ВПР 2019'!L267&lt;L$3-L$296,-1,IF('Статистика ВПР 2019'!L267&lt;L$3+L$296,0,IF('Статистика ВПР 2019'!L267&lt;L$3+2*L$296,1,2)))))</f>
        <v>0</v>
      </c>
      <c r="M267" s="7">
        <f>IF('Статистика ВПР 2019'!M267="","_",IF('Статистика ВПР 2019'!M267&lt;M$3-2*M$296,-2,IF('Статистика ВПР 2019'!M267&lt;M$3-M$296,-1,IF('Статистика ВПР 2019'!M267&lt;M$3+M$296,0,IF('Статистика ВПР 2019'!M267&lt;M$3+2*M$296,1,2)))))</f>
        <v>0</v>
      </c>
      <c r="N267" s="7">
        <f>IF('Статистика ВПР 2019'!N267="","_",IF('Статистика ВПР 2019'!N267&lt;N$3-2*N$296,-2,IF('Статистика ВПР 2019'!N267&lt;N$3-N$296,-1,IF('Статистика ВПР 2019'!N267&lt;N$3+N$296,0,IF('Статистика ВПР 2019'!N267&lt;N$3+2*N$296,1,2)))))</f>
        <v>0</v>
      </c>
      <c r="O267" s="7">
        <f>IF('Статистика ВПР 2019'!O267="","_",IF('Статистика ВПР 2019'!O267&lt;O$3-2*O$296,-2,IF('Статистика ВПР 2019'!O267&lt;O$3-O$296,-1,IF('Статистика ВПР 2019'!O267&lt;O$3+O$296,0,IF('Статистика ВПР 2019'!O267&lt;O$3+2*O$296,1,2)))))</f>
        <v>0</v>
      </c>
      <c r="P267" s="7">
        <f>IF('Статистика ВПР 2019'!P267="","_",IF('Статистика ВПР 2019'!P267&lt;P$3-2*P$296,-2,IF('Статистика ВПР 2019'!P267&lt;P$3-P$296,-1,IF('Статистика ВПР 2019'!P267&lt;P$3+P$296,0,IF('Статистика ВПР 2019'!P267&lt;P$3+2*P$296,1,2)))))</f>
        <v>0</v>
      </c>
      <c r="Q267" s="7">
        <f>IF('Статистика ВПР 2019'!Q267="","_",IF('Статистика ВПР 2019'!Q267&lt;Q$3-2*Q$296,-2,IF('Статистика ВПР 2019'!Q267&lt;Q$3-Q$296,-1,IF('Статистика ВПР 2019'!Q267&lt;Q$3+Q$296,0,IF('Статистика ВПР 2019'!Q267&lt;Q$3+2*Q$296,1,2)))))</f>
        <v>0</v>
      </c>
      <c r="R267" s="7">
        <f>IF('Статистика ВПР 2019'!R267="","_",IF('Статистика ВПР 2019'!R267&lt;R$3-2*R$296,-2,IF('Статистика ВПР 2019'!R267&lt;R$3-R$296,-1,IF('Статистика ВПР 2019'!R267&lt;R$3+R$296,0,IF('Статистика ВПР 2019'!R267&lt;R$3+2*R$296,1,2)))))</f>
        <v>-1</v>
      </c>
      <c r="S267" s="7">
        <f>IF('Статистика ВПР 2019'!S267="","_",IF('Статистика ВПР 2019'!S267&lt;S$3-2*S$296,-2,IF('Статистика ВПР 2019'!S267&lt;S$3-S$296,-1,IF('Статистика ВПР 2019'!S267&lt;S$3+S$296,0,IF('Статистика ВПР 2019'!S267&lt;S$3+2*S$296,1,2)))))</f>
        <v>0</v>
      </c>
      <c r="T267" s="7">
        <f>IF('Статистика ВПР 2019'!T267="","_",IF('Статистика ВПР 2019'!T267&lt;T$3-2*T$296,-2,IF('Статистика ВПР 2019'!T267&lt;T$3-T$296,-1,IF('Статистика ВПР 2019'!T267&lt;T$3+T$296,0,IF('Статистика ВПР 2019'!T267&lt;T$3+2*T$296,1,2)))))</f>
        <v>0</v>
      </c>
      <c r="U267" s="7">
        <f>IF('Статистика ВПР 2019'!U267="","_",IF('Статистика ВПР 2019'!U267&lt;U$3-2*U$296,-2,IF('Статистика ВПР 2019'!U267&lt;U$3-U$296,-1,IF('Статистика ВПР 2019'!U267&lt;U$3+U$296,0,IF('Статистика ВПР 2019'!U267&lt;U$3+2*U$296,1,2)))))</f>
        <v>1</v>
      </c>
      <c r="V267" s="7">
        <f>IF('Статистика ВПР 2019'!V267="","_",IF('Статистика ВПР 2019'!V267&lt;V$3-2*V$296,-2,IF('Статистика ВПР 2019'!V267&lt;V$3-V$296,-1,IF('Статистика ВПР 2019'!V267&lt;V$3+V$296,0,IF('Статистика ВПР 2019'!V267&lt;V$3+2*V$296,1,2)))))</f>
        <v>-1</v>
      </c>
      <c r="W267" s="7" t="str">
        <f>IF('Статистика ВПР 2019'!W267="","_",IF('Статистика ВПР 2019'!W267&lt;W$3-2*W$296,-2,IF('Статистика ВПР 2019'!W267&lt;W$3-W$296,-1,IF('Статистика ВПР 2019'!W267&lt;W$3+W$296,0,IF('Статистика ВПР 2019'!W267&lt;W$3+2*W$296,1,2)))))</f>
        <v>_</v>
      </c>
      <c r="X267" s="7" t="str">
        <f>IF('Статистика ВПР 2019'!X267="","_",IF('Статистика ВПР 2019'!X267&lt;X$3-2*X$296,-2,IF('Статистика ВПР 2019'!X267&lt;X$3-X$296,-1,IF('Статистика ВПР 2019'!X267&lt;X$3+X$296,0,IF('Статистика ВПР 2019'!X267&lt;X$3+2*X$296,1,2)))))</f>
        <v>_</v>
      </c>
      <c r="Y267" s="7" t="str">
        <f>IF('Статистика ВПР 2019'!Y267="","_",IF('Статистика ВПР 2019'!Y267&lt;Y$3-2*Y$296,-2,IF('Статистика ВПР 2019'!Y267&lt;Y$3-Y$296,-1,IF('Статистика ВПР 2019'!Y267&lt;Y$3+Y$296,0,IF('Статистика ВПР 2019'!Y267&lt;Y$3+2*Y$296,1,2)))))</f>
        <v>_</v>
      </c>
      <c r="Z267" s="7" t="str">
        <f>IF('Статистика ВПР 2019'!Z267="","_",IF('Статистика ВПР 2019'!Z267&lt;Z$3-2*Z$296,-2,IF('Статистика ВПР 2019'!Z267&lt;Z$3-Z$296,-1,IF('Статистика ВПР 2019'!Z267&lt;Z$3+Z$296,0,IF('Статистика ВПР 2019'!Z267&lt;Z$3+2*Z$296,1,2)))))</f>
        <v>_</v>
      </c>
      <c r="AA267" s="7">
        <f>IF('Статистика ВПР 2019'!AA267="","_",IF('Статистика ВПР 2019'!AA267&lt;AA$3-2*AA$296,-2,IF('Статистика ВПР 2019'!AA267&lt;AA$3-AA$296,-1,IF('Статистика ВПР 2019'!AA267&lt;AA$3+AA$296,0,IF('Статистика ВПР 2019'!AA267&lt;AA$3+2*AA$296,1,2)))))</f>
        <v>-1</v>
      </c>
      <c r="AB267" s="7">
        <f>IF('Статистика ВПР 2019'!AB267="","_",IF('Статистика ВПР 2019'!AB267&lt;AB$3-2*AB$296,-2,IF('Статистика ВПР 2019'!AB267&lt;AB$3-AB$296,-1,IF('Статистика ВПР 2019'!AB267&lt;AB$3+AB$296,0,IF('Статистика ВПР 2019'!AB267&lt;AB$3+2*AB$296,1,2)))))</f>
        <v>0</v>
      </c>
      <c r="AC267" s="7">
        <f>IF('Статистика ВПР 2019'!AC267="","_",IF('Статистика ВПР 2019'!AC267&lt;AC$3-2*AC$296,-2,IF('Статистика ВПР 2019'!AC267&lt;AC$3-AC$296,-1,IF('Статистика ВПР 2019'!AC267&lt;AC$3+AC$296,0,IF('Статистика ВПР 2019'!AC267&lt;AC$3+2*AC$296,1,2)))))</f>
        <v>-2</v>
      </c>
      <c r="AD267" s="7">
        <f>IF('Статистика ВПР 2019'!AD267="","_",IF('Статистика ВПР 2019'!AD267&lt;AD$3-2*AD$296,-2,IF('Статистика ВПР 2019'!AD267&lt;AD$3-AD$296,-1,IF('Статистика ВПР 2019'!AD267&lt;AD$3+AD$296,0,IF('Статистика ВПР 2019'!AD267&lt;AD$3+2*AD$296,1,2)))))</f>
        <v>-1</v>
      </c>
      <c r="AE267" s="7">
        <f>IF('Статистика ВПР 2019'!AE267="","_",IF('Статистика ВПР 2019'!AE267&lt;AE$3-2*AE$296,-2,IF('Статистика ВПР 2019'!AE267&lt;AE$3-AE$296,-1,IF('Статистика ВПР 2019'!AE267&lt;AE$3+AE$296,0,IF('Статистика ВПР 2019'!AE267&lt;AE$3+2*AE$296,1,2)))))</f>
        <v>0</v>
      </c>
      <c r="AF267" s="7">
        <f>IF('Статистика ВПР 2019'!AF267="","_",IF('Статистика ВПР 2019'!AF267&lt;AF$3-2*AF$296,-2,IF('Статистика ВПР 2019'!AF267&lt;AF$3-AF$296,-1,IF('Статистика ВПР 2019'!AF267&lt;AF$3+AF$296,0,IF('Статистика ВПР 2019'!AF267&lt;AF$3+2*AF$296,1,2)))))</f>
        <v>0</v>
      </c>
      <c r="AG267" s="7" t="str">
        <f>IF('Статистика ВПР 2019'!AG267="","_",IF('Статистика ВПР 2019'!AG267&lt;AG$3-2*AG$296,-2,IF('Статистика ВПР 2019'!AG267&lt;AG$3-AG$296,-1,IF('Статистика ВПР 2019'!AG267&lt;AG$3+AG$296,0,IF('Статистика ВПР 2019'!AG267&lt;AG$3+2*AG$296,1,2)))))</f>
        <v>_</v>
      </c>
      <c r="AH267" s="7" t="str">
        <f>IF('Статистика ВПР 2019'!AH267="","_",IF('Статистика ВПР 2019'!AH267&lt;AH$3-2*AH$296,-2,IF('Статистика ВПР 2019'!AH267&lt;AH$3-AH$296,-1,IF('Статистика ВПР 2019'!AH267&lt;AH$3+AH$296,0,IF('Статистика ВПР 2019'!AH267&lt;AH$3+2*AH$296,1,2)))))</f>
        <v>_</v>
      </c>
      <c r="AI267" s="7" t="str">
        <f>IF('Статистика ВПР 2019'!AI267="","_",IF('Статистика ВПР 2019'!AI267&lt;AI$3-2*AI$296,-2,IF('Статистика ВПР 2019'!AI267&lt;AI$3-AI$296,-1,IF('Статистика ВПР 2019'!AI267&lt;AI$3+AI$296,0,IF('Статистика ВПР 2019'!AI267&lt;AI$3+2*AI$296,1,2)))))</f>
        <v>_</v>
      </c>
      <c r="AJ267" s="7" t="str">
        <f>IF('Статистика ВПР 2019'!AJ267="","_",IF('Статистика ВПР 2019'!AJ267&lt;AJ$3-2*AJ$296,-2,IF('Статистика ВПР 2019'!AJ267&lt;AJ$3-AJ$296,-1,IF('Статистика ВПР 2019'!AJ267&lt;AJ$3+AJ$296,0,IF('Статистика ВПР 2019'!AJ267&lt;AJ$3+2*AJ$296,1,2)))))</f>
        <v>_</v>
      </c>
      <c r="AK267" s="7" t="str">
        <f>IF('Статистика ВПР 2019'!AK267="","_",IF('Статистика ВПР 2019'!AK267&lt;AK$3-2*AK$296,-2,IF('Статистика ВПР 2019'!AK267&lt;AK$3-AK$296,-1,IF('Статистика ВПР 2019'!AK267&lt;AK$3+AK$296,0,IF('Статистика ВПР 2019'!AK267&lt;AK$3+2*AK$296,1,2)))))</f>
        <v>_</v>
      </c>
      <c r="AL267" s="2">
        <f t="shared" si="4"/>
        <v>35</v>
      </c>
    </row>
    <row r="268" spans="1:47" x14ac:dyDescent="0.25">
      <c r="A268" s="4" t="s">
        <v>114</v>
      </c>
      <c r="B268" s="6" t="s">
        <v>137</v>
      </c>
      <c r="C268" s="7">
        <f>IF('Статистика ВПР 2019'!C268="","_",IF('Статистика ВПР 2019'!C268&lt;C$3-2*C$296,-2,IF('Статистика ВПР 2019'!C268&lt;C$3-C$296,-1,IF('Статистика ВПР 2019'!C268&lt;C$3+C$296,0,IF('Статистика ВПР 2019'!C268&lt;C$3+2*C$296,1,2)))))</f>
        <v>1</v>
      </c>
      <c r="D268" s="7">
        <f>IF('Статистика ВПР 2019'!D268="","_",IF('Статистика ВПР 2019'!D268&lt;D$3-2*D$296,-2,IF('Статистика ВПР 2019'!D268&lt;D$3-D$296,-1,IF('Статистика ВПР 2019'!D268&lt;D$3+D$296,0,IF('Статистика ВПР 2019'!D268&lt;D$3+2*D$296,1,2)))))</f>
        <v>1</v>
      </c>
      <c r="E268" s="7">
        <f>IF('Статистика ВПР 2019'!E268="","_",IF('Статистика ВПР 2019'!E268&lt;E$3-2*E$296,-2,IF('Статистика ВПР 2019'!E268&lt;E$3-E$296,-1,IF('Статистика ВПР 2019'!E268&lt;E$3+E$296,0,IF('Статистика ВПР 2019'!E268&lt;E$3+2*E$296,1,2)))))</f>
        <v>1</v>
      </c>
      <c r="F268" s="7">
        <f>IF('Статистика ВПР 2019'!F268="","_",IF('Статистика ВПР 2019'!F268&lt;F$3-2*F$296,-2,IF('Статистика ВПР 2019'!F268&lt;F$3-F$296,-1,IF('Статистика ВПР 2019'!F268&lt;F$3+F$296,0,IF('Статистика ВПР 2019'!F268&lt;F$3+2*F$296,1,2)))))</f>
        <v>0</v>
      </c>
      <c r="G268" s="7">
        <f>IF('Статистика ВПР 2019'!G268="","_",IF('Статистика ВПР 2019'!G268&lt;G$3-2*G$296,-2,IF('Статистика ВПР 2019'!G268&lt;G$3-G$296,-1,IF('Статистика ВПР 2019'!G268&lt;G$3+G$296,0,IF('Статистика ВПР 2019'!G268&lt;G$3+2*G$296,1,2)))))</f>
        <v>0</v>
      </c>
      <c r="H268" s="7">
        <f>IF('Статистика ВПР 2019'!H268="","_",IF('Статистика ВПР 2019'!H268&lt;H$3-2*H$296,-2,IF('Статистика ВПР 2019'!H268&lt;H$3-H$296,-1,IF('Статистика ВПР 2019'!H268&lt;H$3+H$296,0,IF('Статистика ВПР 2019'!H268&lt;H$3+2*H$296,1,2)))))</f>
        <v>2</v>
      </c>
      <c r="I268" s="7">
        <f>IF('Статистика ВПР 2019'!I268="","_",IF('Статистика ВПР 2019'!I268&lt;I$3-2*I$296,-2,IF('Статистика ВПР 2019'!I268&lt;I$3-I$296,-1,IF('Статистика ВПР 2019'!I268&lt;I$3+I$296,0,IF('Статистика ВПР 2019'!I268&lt;I$3+2*I$296,1,2)))))</f>
        <v>0</v>
      </c>
      <c r="J268" s="7">
        <f>IF('Статистика ВПР 2019'!J268="","_",IF('Статистика ВПР 2019'!J268&lt;J$3-2*J$296,-2,IF('Статистика ВПР 2019'!J268&lt;J$3-J$296,-1,IF('Статистика ВПР 2019'!J268&lt;J$3+J$296,0,IF('Статистика ВПР 2019'!J268&lt;J$3+2*J$296,1,2)))))</f>
        <v>2</v>
      </c>
      <c r="K268" s="7">
        <f>IF('Статистика ВПР 2019'!K268="","_",IF('Статистика ВПР 2019'!K268&lt;K$3-2*K$296,-2,IF('Статистика ВПР 2019'!K268&lt;K$3-K$296,-1,IF('Статистика ВПР 2019'!K268&lt;K$3+K$296,0,IF('Статистика ВПР 2019'!K268&lt;K$3+2*K$296,1,2)))))</f>
        <v>1</v>
      </c>
      <c r="L268" s="7">
        <f>IF('Статистика ВПР 2019'!L268="","_",IF('Статистика ВПР 2019'!L268&lt;L$3-2*L$296,-2,IF('Статистика ВПР 2019'!L268&lt;L$3-L$296,-1,IF('Статистика ВПР 2019'!L268&lt;L$3+L$296,0,IF('Статистика ВПР 2019'!L268&lt;L$3+2*L$296,1,2)))))</f>
        <v>1</v>
      </c>
      <c r="M268" s="7">
        <f>IF('Статистика ВПР 2019'!M268="","_",IF('Статистика ВПР 2019'!M268&lt;M$3-2*M$296,-2,IF('Статистика ВПР 2019'!M268&lt;M$3-M$296,-1,IF('Статистика ВПР 2019'!M268&lt;M$3+M$296,0,IF('Статистика ВПР 2019'!M268&lt;M$3+2*M$296,1,2)))))</f>
        <v>1</v>
      </c>
      <c r="N268" s="7">
        <f>IF('Статистика ВПР 2019'!N268="","_",IF('Статистика ВПР 2019'!N268&lt;N$3-2*N$296,-2,IF('Статистика ВПР 2019'!N268&lt;N$3-N$296,-1,IF('Статистика ВПР 2019'!N268&lt;N$3+N$296,0,IF('Статистика ВПР 2019'!N268&lt;N$3+2*N$296,1,2)))))</f>
        <v>0</v>
      </c>
      <c r="O268" s="7">
        <f>IF('Статистика ВПР 2019'!O268="","_",IF('Статистика ВПР 2019'!O268&lt;O$3-2*O$296,-2,IF('Статистика ВПР 2019'!O268&lt;O$3-O$296,-1,IF('Статистика ВПР 2019'!O268&lt;O$3+O$296,0,IF('Статистика ВПР 2019'!O268&lt;O$3+2*O$296,1,2)))))</f>
        <v>0</v>
      </c>
      <c r="P268" s="7">
        <f>IF('Статистика ВПР 2019'!P268="","_",IF('Статистика ВПР 2019'!P268&lt;P$3-2*P$296,-2,IF('Статистика ВПР 2019'!P268&lt;P$3-P$296,-1,IF('Статистика ВПР 2019'!P268&lt;P$3+P$296,0,IF('Статистика ВПР 2019'!P268&lt;P$3+2*P$296,1,2)))))</f>
        <v>0</v>
      </c>
      <c r="Q268" s="7">
        <f>IF('Статистика ВПР 2019'!Q268="","_",IF('Статистика ВПР 2019'!Q268&lt;Q$3-2*Q$296,-2,IF('Статистика ВПР 2019'!Q268&lt;Q$3-Q$296,-1,IF('Статистика ВПР 2019'!Q268&lt;Q$3+Q$296,0,IF('Статистика ВПР 2019'!Q268&lt;Q$3+2*Q$296,1,2)))))</f>
        <v>1</v>
      </c>
      <c r="R268" s="7">
        <f>IF('Статистика ВПР 2019'!R268="","_",IF('Статистика ВПР 2019'!R268&lt;R$3-2*R$296,-2,IF('Статистика ВПР 2019'!R268&lt;R$3-R$296,-1,IF('Статистика ВПР 2019'!R268&lt;R$3+R$296,0,IF('Статистика ВПР 2019'!R268&lt;R$3+2*R$296,1,2)))))</f>
        <v>0</v>
      </c>
      <c r="S268" s="7">
        <f>IF('Статистика ВПР 2019'!S268="","_",IF('Статистика ВПР 2019'!S268&lt;S$3-2*S$296,-2,IF('Статистика ВПР 2019'!S268&lt;S$3-S$296,-1,IF('Статистика ВПР 2019'!S268&lt;S$3+S$296,0,IF('Статистика ВПР 2019'!S268&lt;S$3+2*S$296,1,2)))))</f>
        <v>1</v>
      </c>
      <c r="T268" s="7">
        <f>IF('Статистика ВПР 2019'!T268="","_",IF('Статистика ВПР 2019'!T268&lt;T$3-2*T$296,-2,IF('Статистика ВПР 2019'!T268&lt;T$3-T$296,-1,IF('Статистика ВПР 2019'!T268&lt;T$3+T$296,0,IF('Статистика ВПР 2019'!T268&lt;T$3+2*T$296,1,2)))))</f>
        <v>1</v>
      </c>
      <c r="U268" s="7">
        <f>IF('Статистика ВПР 2019'!U268="","_",IF('Статистика ВПР 2019'!U268&lt;U$3-2*U$296,-2,IF('Статистика ВПР 2019'!U268&lt;U$3-U$296,-1,IF('Статистика ВПР 2019'!U268&lt;U$3+U$296,0,IF('Статистика ВПР 2019'!U268&lt;U$3+2*U$296,1,2)))))</f>
        <v>0</v>
      </c>
      <c r="V268" s="7">
        <f>IF('Статистика ВПР 2019'!V268="","_",IF('Статистика ВПР 2019'!V268&lt;V$3-2*V$296,-2,IF('Статистика ВПР 2019'!V268&lt;V$3-V$296,-1,IF('Статистика ВПР 2019'!V268&lt;V$3+V$296,0,IF('Статистика ВПР 2019'!V268&lt;V$3+2*V$296,1,2)))))</f>
        <v>0</v>
      </c>
      <c r="W268" s="7" t="str">
        <f>IF('Статистика ВПР 2019'!W268="","_",IF('Статистика ВПР 2019'!W268&lt;W$3-2*W$296,-2,IF('Статистика ВПР 2019'!W268&lt;W$3-W$296,-1,IF('Статистика ВПР 2019'!W268&lt;W$3+W$296,0,IF('Статистика ВПР 2019'!W268&lt;W$3+2*W$296,1,2)))))</f>
        <v>_</v>
      </c>
      <c r="X268" s="7" t="str">
        <f>IF('Статистика ВПР 2019'!X268="","_",IF('Статистика ВПР 2019'!X268&lt;X$3-2*X$296,-2,IF('Статистика ВПР 2019'!X268&lt;X$3-X$296,-1,IF('Статистика ВПР 2019'!X268&lt;X$3+X$296,0,IF('Статистика ВПР 2019'!X268&lt;X$3+2*X$296,1,2)))))</f>
        <v>_</v>
      </c>
      <c r="Y268" s="7" t="str">
        <f>IF('Статистика ВПР 2019'!Y268="","_",IF('Статистика ВПР 2019'!Y268&lt;Y$3-2*Y$296,-2,IF('Статистика ВПР 2019'!Y268&lt;Y$3-Y$296,-1,IF('Статистика ВПР 2019'!Y268&lt;Y$3+Y$296,0,IF('Статистика ВПР 2019'!Y268&lt;Y$3+2*Y$296,1,2)))))</f>
        <v>_</v>
      </c>
      <c r="Z268" s="7" t="str">
        <f>IF('Статистика ВПР 2019'!Z268="","_",IF('Статистика ВПР 2019'!Z268&lt;Z$3-2*Z$296,-2,IF('Статистика ВПР 2019'!Z268&lt;Z$3-Z$296,-1,IF('Статистика ВПР 2019'!Z268&lt;Z$3+Z$296,0,IF('Статистика ВПР 2019'!Z268&lt;Z$3+2*Z$296,1,2)))))</f>
        <v>_</v>
      </c>
      <c r="AA268" s="7">
        <f>IF('Статистика ВПР 2019'!AA268="","_",IF('Статистика ВПР 2019'!AA268&lt;AA$3-2*AA$296,-2,IF('Статистика ВПР 2019'!AA268&lt;AA$3-AA$296,-1,IF('Статистика ВПР 2019'!AA268&lt;AA$3+AA$296,0,IF('Статистика ВПР 2019'!AA268&lt;AA$3+2*AA$296,1,2)))))</f>
        <v>0</v>
      </c>
      <c r="AB268" s="7">
        <f>IF('Статистика ВПР 2019'!AB268="","_",IF('Статистика ВПР 2019'!AB268&lt;AB$3-2*AB$296,-2,IF('Статистика ВПР 2019'!AB268&lt;AB$3-AB$296,-1,IF('Статистика ВПР 2019'!AB268&lt;AB$3+AB$296,0,IF('Статистика ВПР 2019'!AB268&lt;AB$3+2*AB$296,1,2)))))</f>
        <v>-1</v>
      </c>
      <c r="AC268" s="7" t="str">
        <f>IF('Статистика ВПР 2019'!AC268="","_",IF('Статистика ВПР 2019'!AC268&lt;AC$3-2*AC$296,-2,IF('Статистика ВПР 2019'!AC268&lt;AC$3-AC$296,-1,IF('Статистика ВПР 2019'!AC268&lt;AC$3+AC$296,0,IF('Статистика ВПР 2019'!AC268&lt;AC$3+2*AC$296,1,2)))))</f>
        <v>_</v>
      </c>
      <c r="AD268" s="7">
        <f>IF('Статистика ВПР 2019'!AD268="","_",IF('Статистика ВПР 2019'!AD268&lt;AD$3-2*AD$296,-2,IF('Статистика ВПР 2019'!AD268&lt;AD$3-AD$296,-1,IF('Статистика ВПР 2019'!AD268&lt;AD$3+AD$296,0,IF('Статистика ВПР 2019'!AD268&lt;AD$3+2*AD$296,1,2)))))</f>
        <v>0</v>
      </c>
      <c r="AE268" s="7">
        <f>IF('Статистика ВПР 2019'!AE268="","_",IF('Статистика ВПР 2019'!AE268&lt;AE$3-2*AE$296,-2,IF('Статистика ВПР 2019'!AE268&lt;AE$3-AE$296,-1,IF('Статистика ВПР 2019'!AE268&lt;AE$3+AE$296,0,IF('Статистика ВПР 2019'!AE268&lt;AE$3+2*AE$296,1,2)))))</f>
        <v>0</v>
      </c>
      <c r="AF268" s="7">
        <f>IF('Статистика ВПР 2019'!AF268="","_",IF('Статистика ВПР 2019'!AF268&lt;AF$3-2*AF$296,-2,IF('Статистика ВПР 2019'!AF268&lt;AF$3-AF$296,-1,IF('Статистика ВПР 2019'!AF268&lt;AF$3+AF$296,0,IF('Статистика ВПР 2019'!AF268&lt;AF$3+2*AF$296,1,2)))))</f>
        <v>0</v>
      </c>
      <c r="AG268" s="7" t="str">
        <f>IF('Статистика ВПР 2019'!AG268="","_",IF('Статистика ВПР 2019'!AG268&lt;AG$3-2*AG$296,-2,IF('Статистика ВПР 2019'!AG268&lt;AG$3-AG$296,-1,IF('Статистика ВПР 2019'!AG268&lt;AG$3+AG$296,0,IF('Статистика ВПР 2019'!AG268&lt;AG$3+2*AG$296,1,2)))))</f>
        <v>_</v>
      </c>
      <c r="AH268" s="7" t="str">
        <f>IF('Статистика ВПР 2019'!AH268="","_",IF('Статистика ВПР 2019'!AH268&lt;AH$3-2*AH$296,-2,IF('Статистика ВПР 2019'!AH268&lt;AH$3-AH$296,-1,IF('Статистика ВПР 2019'!AH268&lt;AH$3+AH$296,0,IF('Статистика ВПР 2019'!AH268&lt;AH$3+2*AH$296,1,2)))))</f>
        <v>_</v>
      </c>
      <c r="AI268" s="7" t="str">
        <f>IF('Статистика ВПР 2019'!AI268="","_",IF('Статистика ВПР 2019'!AI268&lt;AI$3-2*AI$296,-2,IF('Статистика ВПР 2019'!AI268&lt;AI$3-AI$296,-1,IF('Статистика ВПР 2019'!AI268&lt;AI$3+AI$296,0,IF('Статистика ВПР 2019'!AI268&lt;AI$3+2*AI$296,1,2)))))</f>
        <v>_</v>
      </c>
      <c r="AJ268" s="7" t="str">
        <f>IF('Статистика ВПР 2019'!AJ268="","_",IF('Статистика ВПР 2019'!AJ268&lt;AJ$3-2*AJ$296,-2,IF('Статистика ВПР 2019'!AJ268&lt;AJ$3-AJ$296,-1,IF('Статистика ВПР 2019'!AJ268&lt;AJ$3+AJ$296,0,IF('Статистика ВПР 2019'!AJ268&lt;AJ$3+2*AJ$296,1,2)))))</f>
        <v>_</v>
      </c>
      <c r="AK268" s="7" t="str">
        <f>IF('Статистика ВПР 2019'!AK268="","_",IF('Статистика ВПР 2019'!AK268&lt;AK$3-2*AK$296,-2,IF('Статистика ВПР 2019'!AK268&lt;AK$3-AK$296,-1,IF('Статистика ВПР 2019'!AK268&lt;AK$3+AK$296,0,IF('Статистика ВПР 2019'!AK268&lt;AK$3+2*AK$296,1,2)))))</f>
        <v>_</v>
      </c>
      <c r="AL268" s="2">
        <f t="shared" si="4"/>
        <v>35</v>
      </c>
    </row>
    <row r="269" spans="1:47" x14ac:dyDescent="0.25">
      <c r="A269" s="4" t="s">
        <v>114</v>
      </c>
      <c r="B269" s="6" t="s">
        <v>206</v>
      </c>
      <c r="C269" s="7">
        <f>IF('Статистика ВПР 2019'!C269="","_",IF('Статистика ВПР 2019'!C269&lt;C$3-2*C$296,-2,IF('Статистика ВПР 2019'!C269&lt;C$3-C$296,-1,IF('Статистика ВПР 2019'!C269&lt;C$3+C$296,0,IF('Статистика ВПР 2019'!C269&lt;C$3+2*C$296,1,2)))))</f>
        <v>0</v>
      </c>
      <c r="D269" s="7">
        <f>IF('Статистика ВПР 2019'!D269="","_",IF('Статистика ВПР 2019'!D269&lt;D$3-2*D$296,-2,IF('Статистика ВПР 2019'!D269&lt;D$3-D$296,-1,IF('Статистика ВПР 2019'!D269&lt;D$3+D$296,0,IF('Статистика ВПР 2019'!D269&lt;D$3+2*D$296,1,2)))))</f>
        <v>0</v>
      </c>
      <c r="E269" s="7">
        <f>IF('Статистика ВПР 2019'!E269="","_",IF('Статистика ВПР 2019'!E269&lt;E$3-2*E$296,-2,IF('Статистика ВПР 2019'!E269&lt;E$3-E$296,-1,IF('Статистика ВПР 2019'!E269&lt;E$3+E$296,0,IF('Статистика ВПР 2019'!E269&lt;E$3+2*E$296,1,2)))))</f>
        <v>0</v>
      </c>
      <c r="F269" s="7">
        <f>IF('Статистика ВПР 2019'!F269="","_",IF('Статистика ВПР 2019'!F269&lt;F$3-2*F$296,-2,IF('Статистика ВПР 2019'!F269&lt;F$3-F$296,-1,IF('Статистика ВПР 2019'!F269&lt;F$3+F$296,0,IF('Статистика ВПР 2019'!F269&lt;F$3+2*F$296,1,2)))))</f>
        <v>0</v>
      </c>
      <c r="G269" s="7">
        <f>IF('Статистика ВПР 2019'!G269="","_",IF('Статистика ВПР 2019'!G269&lt;G$3-2*G$296,-2,IF('Статистика ВПР 2019'!G269&lt;G$3-G$296,-1,IF('Статистика ВПР 2019'!G269&lt;G$3+G$296,0,IF('Статистика ВПР 2019'!G269&lt;G$3+2*G$296,1,2)))))</f>
        <v>0</v>
      </c>
      <c r="H269" s="7">
        <f>IF('Статистика ВПР 2019'!H269="","_",IF('Статистика ВПР 2019'!H269&lt;H$3-2*H$296,-2,IF('Статистика ВПР 2019'!H269&lt;H$3-H$296,-1,IF('Статистика ВПР 2019'!H269&lt;H$3+H$296,0,IF('Статистика ВПР 2019'!H269&lt;H$3+2*H$296,1,2)))))</f>
        <v>0</v>
      </c>
      <c r="I269" s="7">
        <f>IF('Статистика ВПР 2019'!I269="","_",IF('Статистика ВПР 2019'!I269&lt;I$3-2*I$296,-2,IF('Статистика ВПР 2019'!I269&lt;I$3-I$296,-1,IF('Статистика ВПР 2019'!I269&lt;I$3+I$296,0,IF('Статистика ВПР 2019'!I269&lt;I$3+2*I$296,1,2)))))</f>
        <v>0</v>
      </c>
      <c r="J269" s="7">
        <f>IF('Статистика ВПР 2019'!J269="","_",IF('Статистика ВПР 2019'!J269&lt;J$3-2*J$296,-2,IF('Статистика ВПР 2019'!J269&lt;J$3-J$296,-1,IF('Статистика ВПР 2019'!J269&lt;J$3+J$296,0,IF('Статистика ВПР 2019'!J269&lt;J$3+2*J$296,1,2)))))</f>
        <v>0</v>
      </c>
      <c r="K269" s="7">
        <f>IF('Статистика ВПР 2019'!K269="","_",IF('Статистика ВПР 2019'!K269&lt;K$3-2*K$296,-2,IF('Статистика ВПР 2019'!K269&lt;K$3-K$296,-1,IF('Статистика ВПР 2019'!K269&lt;K$3+K$296,0,IF('Статистика ВПР 2019'!K269&lt;K$3+2*K$296,1,2)))))</f>
        <v>-1</v>
      </c>
      <c r="L269" s="7">
        <f>IF('Статистика ВПР 2019'!L269="","_",IF('Статистика ВПР 2019'!L269&lt;L$3-2*L$296,-2,IF('Статистика ВПР 2019'!L269&lt;L$3-L$296,-1,IF('Статистика ВПР 2019'!L269&lt;L$3+L$296,0,IF('Статистика ВПР 2019'!L269&lt;L$3+2*L$296,1,2)))))</f>
        <v>0</v>
      </c>
      <c r="M269" s="7">
        <f>IF('Статистика ВПР 2019'!M269="","_",IF('Статистика ВПР 2019'!M269&lt;M$3-2*M$296,-2,IF('Статистика ВПР 2019'!M269&lt;M$3-M$296,-1,IF('Статистика ВПР 2019'!M269&lt;M$3+M$296,0,IF('Статистика ВПР 2019'!M269&lt;M$3+2*M$296,1,2)))))</f>
        <v>0</v>
      </c>
      <c r="N269" s="7">
        <f>IF('Статистика ВПР 2019'!N269="","_",IF('Статистика ВПР 2019'!N269&lt;N$3-2*N$296,-2,IF('Статистика ВПР 2019'!N269&lt;N$3-N$296,-1,IF('Статистика ВПР 2019'!N269&lt;N$3+N$296,0,IF('Статистика ВПР 2019'!N269&lt;N$3+2*N$296,1,2)))))</f>
        <v>0</v>
      </c>
      <c r="O269" s="7">
        <f>IF('Статистика ВПР 2019'!O269="","_",IF('Статистика ВПР 2019'!O269&lt;O$3-2*O$296,-2,IF('Статистика ВПР 2019'!O269&lt;O$3-O$296,-1,IF('Статистика ВПР 2019'!O269&lt;O$3+O$296,0,IF('Статистика ВПР 2019'!O269&lt;O$3+2*O$296,1,2)))))</f>
        <v>0</v>
      </c>
      <c r="P269" s="7">
        <f>IF('Статистика ВПР 2019'!P269="","_",IF('Статистика ВПР 2019'!P269&lt;P$3-2*P$296,-2,IF('Статистика ВПР 2019'!P269&lt;P$3-P$296,-1,IF('Статистика ВПР 2019'!P269&lt;P$3+P$296,0,IF('Статистика ВПР 2019'!P269&lt;P$3+2*P$296,1,2)))))</f>
        <v>1</v>
      </c>
      <c r="Q269" s="7">
        <f>IF('Статистика ВПР 2019'!Q269="","_",IF('Статистика ВПР 2019'!Q269&lt;Q$3-2*Q$296,-2,IF('Статистика ВПР 2019'!Q269&lt;Q$3-Q$296,-1,IF('Статистика ВПР 2019'!Q269&lt;Q$3+Q$296,0,IF('Статистика ВПР 2019'!Q269&lt;Q$3+2*Q$296,1,2)))))</f>
        <v>0</v>
      </c>
      <c r="R269" s="7">
        <f>IF('Статистика ВПР 2019'!R269="","_",IF('Статистика ВПР 2019'!R269&lt;R$3-2*R$296,-2,IF('Статистика ВПР 2019'!R269&lt;R$3-R$296,-1,IF('Статистика ВПР 2019'!R269&lt;R$3+R$296,0,IF('Статистика ВПР 2019'!R269&lt;R$3+2*R$296,1,2)))))</f>
        <v>0</v>
      </c>
      <c r="S269" s="7">
        <f>IF('Статистика ВПР 2019'!S269="","_",IF('Статистика ВПР 2019'!S269&lt;S$3-2*S$296,-2,IF('Статистика ВПР 2019'!S269&lt;S$3-S$296,-1,IF('Статистика ВПР 2019'!S269&lt;S$3+S$296,0,IF('Статистика ВПР 2019'!S269&lt;S$3+2*S$296,1,2)))))</f>
        <v>0</v>
      </c>
      <c r="T269" s="7">
        <f>IF('Статистика ВПР 2019'!T269="","_",IF('Статистика ВПР 2019'!T269&lt;T$3-2*T$296,-2,IF('Статистика ВПР 2019'!T269&lt;T$3-T$296,-1,IF('Статистика ВПР 2019'!T269&lt;T$3+T$296,0,IF('Статистика ВПР 2019'!T269&lt;T$3+2*T$296,1,2)))))</f>
        <v>0</v>
      </c>
      <c r="U269" s="7">
        <f>IF('Статистика ВПР 2019'!U269="","_",IF('Статистика ВПР 2019'!U269&lt;U$3-2*U$296,-2,IF('Статистика ВПР 2019'!U269&lt;U$3-U$296,-1,IF('Статистика ВПР 2019'!U269&lt;U$3+U$296,0,IF('Статистика ВПР 2019'!U269&lt;U$3+2*U$296,1,2)))))</f>
        <v>0</v>
      </c>
      <c r="V269" s="7">
        <f>IF('Статистика ВПР 2019'!V269="","_",IF('Статистика ВПР 2019'!V269&lt;V$3-2*V$296,-2,IF('Статистика ВПР 2019'!V269&lt;V$3-V$296,-1,IF('Статистика ВПР 2019'!V269&lt;V$3+V$296,0,IF('Статистика ВПР 2019'!V269&lt;V$3+2*V$296,1,2)))))</f>
        <v>0</v>
      </c>
      <c r="W269" s="7" t="str">
        <f>IF('Статистика ВПР 2019'!W269="","_",IF('Статистика ВПР 2019'!W269&lt;W$3-2*W$296,-2,IF('Статистика ВПР 2019'!W269&lt;W$3-W$296,-1,IF('Статистика ВПР 2019'!W269&lt;W$3+W$296,0,IF('Статистика ВПР 2019'!W269&lt;W$3+2*W$296,1,2)))))</f>
        <v>_</v>
      </c>
      <c r="X269" s="7" t="str">
        <f>IF('Статистика ВПР 2019'!X269="","_",IF('Статистика ВПР 2019'!X269&lt;X$3-2*X$296,-2,IF('Статистика ВПР 2019'!X269&lt;X$3-X$296,-1,IF('Статистика ВПР 2019'!X269&lt;X$3+X$296,0,IF('Статистика ВПР 2019'!X269&lt;X$3+2*X$296,1,2)))))</f>
        <v>_</v>
      </c>
      <c r="Y269" s="7" t="str">
        <f>IF('Статистика ВПР 2019'!Y269="","_",IF('Статистика ВПР 2019'!Y269&lt;Y$3-2*Y$296,-2,IF('Статистика ВПР 2019'!Y269&lt;Y$3-Y$296,-1,IF('Статистика ВПР 2019'!Y269&lt;Y$3+Y$296,0,IF('Статистика ВПР 2019'!Y269&lt;Y$3+2*Y$296,1,2)))))</f>
        <v>_</v>
      </c>
      <c r="Z269" s="7" t="str">
        <f>IF('Статистика ВПР 2019'!Z269="","_",IF('Статистика ВПР 2019'!Z269&lt;Z$3-2*Z$296,-2,IF('Статистика ВПР 2019'!Z269&lt;Z$3-Z$296,-1,IF('Статистика ВПР 2019'!Z269&lt;Z$3+Z$296,0,IF('Статистика ВПР 2019'!Z269&lt;Z$3+2*Z$296,1,2)))))</f>
        <v>_</v>
      </c>
      <c r="AA269" s="7">
        <f>IF('Статистика ВПР 2019'!AA269="","_",IF('Статистика ВПР 2019'!AA269&lt;AA$3-2*AA$296,-2,IF('Статистика ВПР 2019'!AA269&lt;AA$3-AA$296,-1,IF('Статистика ВПР 2019'!AA269&lt;AA$3+AA$296,0,IF('Статистика ВПР 2019'!AA269&lt;AA$3+2*AA$296,1,2)))))</f>
        <v>0</v>
      </c>
      <c r="AB269" s="7">
        <f>IF('Статистика ВПР 2019'!AB269="","_",IF('Статистика ВПР 2019'!AB269&lt;AB$3-2*AB$296,-2,IF('Статистика ВПР 2019'!AB269&lt;AB$3-AB$296,-1,IF('Статистика ВПР 2019'!AB269&lt;AB$3+AB$296,0,IF('Статистика ВПР 2019'!AB269&lt;AB$3+2*AB$296,1,2)))))</f>
        <v>0</v>
      </c>
      <c r="AC269" s="7">
        <f>IF('Статистика ВПР 2019'!AC269="","_",IF('Статистика ВПР 2019'!AC269&lt;AC$3-2*AC$296,-2,IF('Статистика ВПР 2019'!AC269&lt;AC$3-AC$296,-1,IF('Статистика ВПР 2019'!AC269&lt;AC$3+AC$296,0,IF('Статистика ВПР 2019'!AC269&lt;AC$3+2*AC$296,1,2)))))</f>
        <v>0</v>
      </c>
      <c r="AD269" s="7">
        <f>IF('Статистика ВПР 2019'!AD269="","_",IF('Статистика ВПР 2019'!AD269&lt;AD$3-2*AD$296,-2,IF('Статистика ВПР 2019'!AD269&lt;AD$3-AD$296,-1,IF('Статистика ВПР 2019'!AD269&lt;AD$3+AD$296,0,IF('Статистика ВПР 2019'!AD269&lt;AD$3+2*AD$296,1,2)))))</f>
        <v>0</v>
      </c>
      <c r="AE269" s="7">
        <f>IF('Статистика ВПР 2019'!AE269="","_",IF('Статистика ВПР 2019'!AE269&lt;AE$3-2*AE$296,-2,IF('Статистика ВПР 2019'!AE269&lt;AE$3-AE$296,-1,IF('Статистика ВПР 2019'!AE269&lt;AE$3+AE$296,0,IF('Статистика ВПР 2019'!AE269&lt;AE$3+2*AE$296,1,2)))))</f>
        <v>0</v>
      </c>
      <c r="AF269" s="7">
        <f>IF('Статистика ВПР 2019'!AF269="","_",IF('Статистика ВПР 2019'!AF269&lt;AF$3-2*AF$296,-2,IF('Статистика ВПР 2019'!AF269&lt;AF$3-AF$296,-1,IF('Статистика ВПР 2019'!AF269&lt;AF$3+AF$296,0,IF('Статистика ВПР 2019'!AF269&lt;AF$3+2*AF$296,1,2)))))</f>
        <v>0</v>
      </c>
      <c r="AG269" s="7" t="str">
        <f>IF('Статистика ВПР 2019'!AG269="","_",IF('Статистика ВПР 2019'!AG269&lt;AG$3-2*AG$296,-2,IF('Статистика ВПР 2019'!AG269&lt;AG$3-AG$296,-1,IF('Статистика ВПР 2019'!AG269&lt;AG$3+AG$296,0,IF('Статистика ВПР 2019'!AG269&lt;AG$3+2*AG$296,1,2)))))</f>
        <v>_</v>
      </c>
      <c r="AH269" s="7">
        <f>IF('Статистика ВПР 2019'!AH269="","_",IF('Статистика ВПР 2019'!AH269&lt;AH$3-2*AH$296,-2,IF('Статистика ВПР 2019'!AH269&lt;AH$3-AH$296,-1,IF('Статистика ВПР 2019'!AH269&lt;AH$3+AH$296,0,IF('Статистика ВПР 2019'!AH269&lt;AH$3+2*AH$296,1,2)))))</f>
        <v>0</v>
      </c>
      <c r="AI269" s="7" t="str">
        <f>IF('Статистика ВПР 2019'!AI269="","_",IF('Статистика ВПР 2019'!AI269&lt;AI$3-2*AI$296,-2,IF('Статистика ВПР 2019'!AI269&lt;AI$3-AI$296,-1,IF('Статистика ВПР 2019'!AI269&lt;AI$3+AI$296,0,IF('Статистика ВПР 2019'!AI269&lt;AI$3+2*AI$296,1,2)))))</f>
        <v>_</v>
      </c>
      <c r="AJ269" s="7" t="str">
        <f>IF('Статистика ВПР 2019'!AJ269="","_",IF('Статистика ВПР 2019'!AJ269&lt;AJ$3-2*AJ$296,-2,IF('Статистика ВПР 2019'!AJ269&lt;AJ$3-AJ$296,-1,IF('Статистика ВПР 2019'!AJ269&lt;AJ$3+AJ$296,0,IF('Статистика ВПР 2019'!AJ269&lt;AJ$3+2*AJ$296,1,2)))))</f>
        <v>_</v>
      </c>
      <c r="AK269" s="7" t="str">
        <f>IF('Статистика ВПР 2019'!AK269="","_",IF('Статистика ВПР 2019'!AK269&lt;AK$3-2*AK$296,-2,IF('Статистика ВПР 2019'!AK269&lt;AK$3-AK$296,-1,IF('Статистика ВПР 2019'!AK269&lt;AK$3+AK$296,0,IF('Статистика ВПР 2019'!AK269&lt;AK$3+2*AK$296,1,2)))))</f>
        <v>_</v>
      </c>
      <c r="AL269" s="2">
        <f t="shared" si="4"/>
        <v>35</v>
      </c>
      <c r="AM269" s="48"/>
      <c r="AN269" s="48"/>
      <c r="AO269" s="48"/>
      <c r="AP269" s="48"/>
      <c r="AQ269" s="48"/>
      <c r="AR269" s="48"/>
    </row>
    <row r="270" spans="1:47" x14ac:dyDescent="0.25">
      <c r="A270" s="4" t="s">
        <v>114</v>
      </c>
      <c r="B270" s="6" t="s">
        <v>213</v>
      </c>
      <c r="C270" s="7">
        <f>IF('Статистика ВПР 2019'!C270="","_",IF('Статистика ВПР 2019'!C270&lt;C$3-2*C$296,-2,IF('Статистика ВПР 2019'!C270&lt;C$3-C$296,-1,IF('Статистика ВПР 2019'!C270&lt;C$3+C$296,0,IF('Статистика ВПР 2019'!C270&lt;C$3+2*C$296,1,2)))))</f>
        <v>0</v>
      </c>
      <c r="D270" s="7">
        <f>IF('Статистика ВПР 2019'!D270="","_",IF('Статистика ВПР 2019'!D270&lt;D$3-2*D$296,-2,IF('Статистика ВПР 2019'!D270&lt;D$3-D$296,-1,IF('Статистика ВПР 2019'!D270&lt;D$3+D$296,0,IF('Статистика ВПР 2019'!D270&lt;D$3+2*D$296,1,2)))))</f>
        <v>0</v>
      </c>
      <c r="E270" s="7">
        <f>IF('Статистика ВПР 2019'!E270="","_",IF('Статистика ВПР 2019'!E270&lt;E$3-2*E$296,-2,IF('Статистика ВПР 2019'!E270&lt;E$3-E$296,-1,IF('Статистика ВПР 2019'!E270&lt;E$3+E$296,0,IF('Статистика ВПР 2019'!E270&lt;E$3+2*E$296,1,2)))))</f>
        <v>0</v>
      </c>
      <c r="F270" s="7">
        <f>IF('Статистика ВПР 2019'!F270="","_",IF('Статистика ВПР 2019'!F270&lt;F$3-2*F$296,-2,IF('Статистика ВПР 2019'!F270&lt;F$3-F$296,-1,IF('Статистика ВПР 2019'!F270&lt;F$3+F$296,0,IF('Статистика ВПР 2019'!F270&lt;F$3+2*F$296,1,2)))))</f>
        <v>0</v>
      </c>
      <c r="G270" s="7">
        <f>IF('Статистика ВПР 2019'!G270="","_",IF('Статистика ВПР 2019'!G270&lt;G$3-2*G$296,-2,IF('Статистика ВПР 2019'!G270&lt;G$3-G$296,-1,IF('Статистика ВПР 2019'!G270&lt;G$3+G$296,0,IF('Статистика ВПР 2019'!G270&lt;G$3+2*G$296,1,2)))))</f>
        <v>0</v>
      </c>
      <c r="H270" s="7">
        <f>IF('Статистика ВПР 2019'!H270="","_",IF('Статистика ВПР 2019'!H270&lt;H$3-2*H$296,-2,IF('Статистика ВПР 2019'!H270&lt;H$3-H$296,-1,IF('Статистика ВПР 2019'!H270&lt;H$3+H$296,0,IF('Статистика ВПР 2019'!H270&lt;H$3+2*H$296,1,2)))))</f>
        <v>1</v>
      </c>
      <c r="I270" s="7">
        <f>IF('Статистика ВПР 2019'!I270="","_",IF('Статистика ВПР 2019'!I270&lt;I$3-2*I$296,-2,IF('Статистика ВПР 2019'!I270&lt;I$3-I$296,-1,IF('Статистика ВПР 2019'!I270&lt;I$3+I$296,0,IF('Статистика ВПР 2019'!I270&lt;I$3+2*I$296,1,2)))))</f>
        <v>0</v>
      </c>
      <c r="J270" s="7">
        <f>IF('Статистика ВПР 2019'!J270="","_",IF('Статистика ВПР 2019'!J270&lt;J$3-2*J$296,-2,IF('Статистика ВПР 2019'!J270&lt;J$3-J$296,-1,IF('Статистика ВПР 2019'!J270&lt;J$3+J$296,0,IF('Статистика ВПР 2019'!J270&lt;J$3+2*J$296,1,2)))))</f>
        <v>0</v>
      </c>
      <c r="K270" s="7">
        <f>IF('Статистика ВПР 2019'!K270="","_",IF('Статистика ВПР 2019'!K270&lt;K$3-2*K$296,-2,IF('Статистика ВПР 2019'!K270&lt;K$3-K$296,-1,IF('Статистика ВПР 2019'!K270&lt;K$3+K$296,0,IF('Статистика ВПР 2019'!K270&lt;K$3+2*K$296,1,2)))))</f>
        <v>0</v>
      </c>
      <c r="L270" s="7">
        <f>IF('Статистика ВПР 2019'!L270="","_",IF('Статистика ВПР 2019'!L270&lt;L$3-2*L$296,-2,IF('Статистика ВПР 2019'!L270&lt;L$3-L$296,-1,IF('Статистика ВПР 2019'!L270&lt;L$3+L$296,0,IF('Статистика ВПР 2019'!L270&lt;L$3+2*L$296,1,2)))))</f>
        <v>0</v>
      </c>
      <c r="M270" s="7">
        <f>IF('Статистика ВПР 2019'!M270="","_",IF('Статистика ВПР 2019'!M270&lt;M$3-2*M$296,-2,IF('Статистика ВПР 2019'!M270&lt;M$3-M$296,-1,IF('Статистика ВПР 2019'!M270&lt;M$3+M$296,0,IF('Статистика ВПР 2019'!M270&lt;M$3+2*M$296,1,2)))))</f>
        <v>0</v>
      </c>
      <c r="N270" s="7">
        <f>IF('Статистика ВПР 2019'!N270="","_",IF('Статистика ВПР 2019'!N270&lt;N$3-2*N$296,-2,IF('Статистика ВПР 2019'!N270&lt;N$3-N$296,-1,IF('Статистика ВПР 2019'!N270&lt;N$3+N$296,0,IF('Статистика ВПР 2019'!N270&lt;N$3+2*N$296,1,2)))))</f>
        <v>0</v>
      </c>
      <c r="O270" s="7">
        <f>IF('Статистика ВПР 2019'!O270="","_",IF('Статистика ВПР 2019'!O270&lt;O$3-2*O$296,-2,IF('Статистика ВПР 2019'!O270&lt;O$3-O$296,-1,IF('Статистика ВПР 2019'!O270&lt;O$3+O$296,0,IF('Статистика ВПР 2019'!O270&lt;O$3+2*O$296,1,2)))))</f>
        <v>0</v>
      </c>
      <c r="P270" s="7">
        <f>IF('Статистика ВПР 2019'!P270="","_",IF('Статистика ВПР 2019'!P270&lt;P$3-2*P$296,-2,IF('Статистика ВПР 2019'!P270&lt;P$3-P$296,-1,IF('Статистика ВПР 2019'!P270&lt;P$3+P$296,0,IF('Статистика ВПР 2019'!P270&lt;P$3+2*P$296,1,2)))))</f>
        <v>0</v>
      </c>
      <c r="Q270" s="7">
        <f>IF('Статистика ВПР 2019'!Q270="","_",IF('Статистика ВПР 2019'!Q270&lt;Q$3-2*Q$296,-2,IF('Статистика ВПР 2019'!Q270&lt;Q$3-Q$296,-1,IF('Статистика ВПР 2019'!Q270&lt;Q$3+Q$296,0,IF('Статистика ВПР 2019'!Q270&lt;Q$3+2*Q$296,1,2)))))</f>
        <v>-1</v>
      </c>
      <c r="R270" s="7" t="str">
        <f>IF('Статистика ВПР 2019'!R270="","_",IF('Статистика ВПР 2019'!R270&lt;R$3-2*R$296,-2,IF('Статистика ВПР 2019'!R270&lt;R$3-R$296,-1,IF('Статистика ВПР 2019'!R270&lt;R$3+R$296,0,IF('Статистика ВПР 2019'!R270&lt;R$3+2*R$296,1,2)))))</f>
        <v>_</v>
      </c>
      <c r="S270" s="7" t="str">
        <f>IF('Статистика ВПР 2019'!S270="","_",IF('Статистика ВПР 2019'!S270&lt;S$3-2*S$296,-2,IF('Статистика ВПР 2019'!S270&lt;S$3-S$296,-1,IF('Статистика ВПР 2019'!S270&lt;S$3+S$296,0,IF('Статистика ВПР 2019'!S270&lt;S$3+2*S$296,1,2)))))</f>
        <v>_</v>
      </c>
      <c r="T270" s="7">
        <f>IF('Статистика ВПР 2019'!T270="","_",IF('Статистика ВПР 2019'!T270&lt;T$3-2*T$296,-2,IF('Статистика ВПР 2019'!T270&lt;T$3-T$296,-1,IF('Статистика ВПР 2019'!T270&lt;T$3+T$296,0,IF('Статистика ВПР 2019'!T270&lt;T$3+2*T$296,1,2)))))</f>
        <v>1</v>
      </c>
      <c r="U270" s="7" t="str">
        <f>IF('Статистика ВПР 2019'!U270="","_",IF('Статистика ВПР 2019'!U270&lt;U$3-2*U$296,-2,IF('Статистика ВПР 2019'!U270&lt;U$3-U$296,-1,IF('Статистика ВПР 2019'!U270&lt;U$3+U$296,0,IF('Статистика ВПР 2019'!U270&lt;U$3+2*U$296,1,2)))))</f>
        <v>_</v>
      </c>
      <c r="V270" s="7" t="str">
        <f>IF('Статистика ВПР 2019'!V270="","_",IF('Статистика ВПР 2019'!V270&lt;V$3-2*V$296,-2,IF('Статистика ВПР 2019'!V270&lt;V$3-V$296,-1,IF('Статистика ВПР 2019'!V270&lt;V$3+V$296,0,IF('Статистика ВПР 2019'!V270&lt;V$3+2*V$296,1,2)))))</f>
        <v>_</v>
      </c>
      <c r="W270" s="7" t="str">
        <f>IF('Статистика ВПР 2019'!W270="","_",IF('Статистика ВПР 2019'!W270&lt;W$3-2*W$296,-2,IF('Статистика ВПР 2019'!W270&lt;W$3-W$296,-1,IF('Статистика ВПР 2019'!W270&lt;W$3+W$296,0,IF('Статистика ВПР 2019'!W270&lt;W$3+2*W$296,1,2)))))</f>
        <v>_</v>
      </c>
      <c r="X270" s="7" t="str">
        <f>IF('Статистика ВПР 2019'!X270="","_",IF('Статистика ВПР 2019'!X270&lt;X$3-2*X$296,-2,IF('Статистика ВПР 2019'!X270&lt;X$3-X$296,-1,IF('Статистика ВПР 2019'!X270&lt;X$3+X$296,0,IF('Статистика ВПР 2019'!X270&lt;X$3+2*X$296,1,2)))))</f>
        <v>_</v>
      </c>
      <c r="Y270" s="7" t="str">
        <f>IF('Статистика ВПР 2019'!Y270="","_",IF('Статистика ВПР 2019'!Y270&lt;Y$3-2*Y$296,-2,IF('Статистика ВПР 2019'!Y270&lt;Y$3-Y$296,-1,IF('Статистика ВПР 2019'!Y270&lt;Y$3+Y$296,0,IF('Статистика ВПР 2019'!Y270&lt;Y$3+2*Y$296,1,2)))))</f>
        <v>_</v>
      </c>
      <c r="Z270" s="7" t="str">
        <f>IF('Статистика ВПР 2019'!Z270="","_",IF('Статистика ВПР 2019'!Z270&lt;Z$3-2*Z$296,-2,IF('Статистика ВПР 2019'!Z270&lt;Z$3-Z$296,-1,IF('Статистика ВПР 2019'!Z270&lt;Z$3+Z$296,0,IF('Статистика ВПР 2019'!Z270&lt;Z$3+2*Z$296,1,2)))))</f>
        <v>_</v>
      </c>
      <c r="AA270" s="7" t="str">
        <f>IF('Статистика ВПР 2019'!AA270="","_",IF('Статистика ВПР 2019'!AA270&lt;AA$3-2*AA$296,-2,IF('Статистика ВПР 2019'!AA270&lt;AA$3-AA$296,-1,IF('Статистика ВПР 2019'!AA270&lt;AA$3+AA$296,0,IF('Статистика ВПР 2019'!AA270&lt;AA$3+2*AA$296,1,2)))))</f>
        <v>_</v>
      </c>
      <c r="AB270" s="7" t="str">
        <f>IF('Статистика ВПР 2019'!AB270="","_",IF('Статистика ВПР 2019'!AB270&lt;AB$3-2*AB$296,-2,IF('Статистика ВПР 2019'!AB270&lt;AB$3-AB$296,-1,IF('Статистика ВПР 2019'!AB270&lt;AB$3+AB$296,0,IF('Статистика ВПР 2019'!AB270&lt;AB$3+2*AB$296,1,2)))))</f>
        <v>_</v>
      </c>
      <c r="AC270" s="7" t="str">
        <f>IF('Статистика ВПР 2019'!AC270="","_",IF('Статистика ВПР 2019'!AC270&lt;AC$3-2*AC$296,-2,IF('Статистика ВПР 2019'!AC270&lt;AC$3-AC$296,-1,IF('Статистика ВПР 2019'!AC270&lt;AC$3+AC$296,0,IF('Статистика ВПР 2019'!AC270&lt;AC$3+2*AC$296,1,2)))))</f>
        <v>_</v>
      </c>
      <c r="AD270" s="7">
        <f>IF('Статистика ВПР 2019'!AD270="","_",IF('Статистика ВПР 2019'!AD270&lt;AD$3-2*AD$296,-2,IF('Статистика ВПР 2019'!AD270&lt;AD$3-AD$296,-1,IF('Статистика ВПР 2019'!AD270&lt;AD$3+AD$296,0,IF('Статистика ВПР 2019'!AD270&lt;AD$3+2*AD$296,1,2)))))</f>
        <v>-1</v>
      </c>
      <c r="AE270" s="7" t="str">
        <f>IF('Статистика ВПР 2019'!AE270="","_",IF('Статистика ВПР 2019'!AE270&lt;AE$3-2*AE$296,-2,IF('Статистика ВПР 2019'!AE270&lt;AE$3-AE$296,-1,IF('Статистика ВПР 2019'!AE270&lt;AE$3+AE$296,0,IF('Статистика ВПР 2019'!AE270&lt;AE$3+2*AE$296,1,2)))))</f>
        <v>_</v>
      </c>
      <c r="AF270" s="7">
        <f>IF('Статистика ВПР 2019'!AF270="","_",IF('Статистика ВПР 2019'!AF270&lt;AF$3-2*AF$296,-2,IF('Статистика ВПР 2019'!AF270&lt;AF$3-AF$296,-1,IF('Статистика ВПР 2019'!AF270&lt;AF$3+AF$296,0,IF('Статистика ВПР 2019'!AF270&lt;AF$3+2*AF$296,1,2)))))</f>
        <v>-1</v>
      </c>
      <c r="AG270" s="7" t="str">
        <f>IF('Статистика ВПР 2019'!AG270="","_",IF('Статистика ВПР 2019'!AG270&lt;AG$3-2*AG$296,-2,IF('Статистика ВПР 2019'!AG270&lt;AG$3-AG$296,-1,IF('Статистика ВПР 2019'!AG270&lt;AG$3+AG$296,0,IF('Статистика ВПР 2019'!AG270&lt;AG$3+2*AG$296,1,2)))))</f>
        <v>_</v>
      </c>
      <c r="AH270" s="7" t="str">
        <f>IF('Статистика ВПР 2019'!AH270="","_",IF('Статистика ВПР 2019'!AH270&lt;AH$3-2*AH$296,-2,IF('Статистика ВПР 2019'!AH270&lt;AH$3-AH$296,-1,IF('Статистика ВПР 2019'!AH270&lt;AH$3+AH$296,0,IF('Статистика ВПР 2019'!AH270&lt;AH$3+2*AH$296,1,2)))))</f>
        <v>_</v>
      </c>
      <c r="AI270" s="7" t="str">
        <f>IF('Статистика ВПР 2019'!AI270="","_",IF('Статистика ВПР 2019'!AI270&lt;AI$3-2*AI$296,-2,IF('Статистика ВПР 2019'!AI270&lt;AI$3-AI$296,-1,IF('Статистика ВПР 2019'!AI270&lt;AI$3+AI$296,0,IF('Статистика ВПР 2019'!AI270&lt;AI$3+2*AI$296,1,2)))))</f>
        <v>_</v>
      </c>
      <c r="AJ270" s="7" t="str">
        <f>IF('Статистика ВПР 2019'!AJ270="","_",IF('Статистика ВПР 2019'!AJ270&lt;AJ$3-2*AJ$296,-2,IF('Статистика ВПР 2019'!AJ270&lt;AJ$3-AJ$296,-1,IF('Статистика ВПР 2019'!AJ270&lt;AJ$3+AJ$296,0,IF('Статистика ВПР 2019'!AJ270&lt;AJ$3+2*AJ$296,1,2)))))</f>
        <v>_</v>
      </c>
      <c r="AK270" s="7" t="str">
        <f>IF('Статистика ВПР 2019'!AK270="","_",IF('Статистика ВПР 2019'!AK270&lt;AK$3-2*AK$296,-2,IF('Статистика ВПР 2019'!AK270&lt;AK$3-AK$296,-1,IF('Статистика ВПР 2019'!AK270&lt;AK$3+AK$296,0,IF('Статистика ВПР 2019'!AK270&lt;AK$3+2*AK$296,1,2)))))</f>
        <v>_</v>
      </c>
      <c r="AL270" s="2">
        <f t="shared" si="4"/>
        <v>35</v>
      </c>
      <c r="AM270" s="48"/>
      <c r="AN270" s="48"/>
      <c r="AO270" s="48"/>
      <c r="AP270" s="48"/>
      <c r="AQ270" s="48"/>
      <c r="AR270" s="48"/>
    </row>
    <row r="271" spans="1:47" x14ac:dyDescent="0.25">
      <c r="A271" s="4" t="s">
        <v>114</v>
      </c>
      <c r="B271" s="6" t="s">
        <v>118</v>
      </c>
      <c r="C271" s="7">
        <f>IF('Статистика ВПР 2019'!C271="","_",IF('Статистика ВПР 2019'!C271&lt;C$3-2*C$296,-2,IF('Статистика ВПР 2019'!C271&lt;C$3-C$296,-1,IF('Статистика ВПР 2019'!C271&lt;C$3+C$296,0,IF('Статистика ВПР 2019'!C271&lt;C$3+2*C$296,1,2)))))</f>
        <v>0</v>
      </c>
      <c r="D271" s="7">
        <f>IF('Статистика ВПР 2019'!D271="","_",IF('Статистика ВПР 2019'!D271&lt;D$3-2*D$296,-2,IF('Статистика ВПР 2019'!D271&lt;D$3-D$296,-1,IF('Статистика ВПР 2019'!D271&lt;D$3+D$296,0,IF('Статистика ВПР 2019'!D271&lt;D$3+2*D$296,1,2)))))</f>
        <v>0</v>
      </c>
      <c r="E271" s="7">
        <f>IF('Статистика ВПР 2019'!E271="","_",IF('Статистика ВПР 2019'!E271&lt;E$3-2*E$296,-2,IF('Статистика ВПР 2019'!E271&lt;E$3-E$296,-1,IF('Статистика ВПР 2019'!E271&lt;E$3+E$296,0,IF('Статистика ВПР 2019'!E271&lt;E$3+2*E$296,1,2)))))</f>
        <v>0</v>
      </c>
      <c r="F271" s="7">
        <f>IF('Статистика ВПР 2019'!F271="","_",IF('Статистика ВПР 2019'!F271&lt;F$3-2*F$296,-2,IF('Статистика ВПР 2019'!F271&lt;F$3-F$296,-1,IF('Статистика ВПР 2019'!F271&lt;F$3+F$296,0,IF('Статистика ВПР 2019'!F271&lt;F$3+2*F$296,1,2)))))</f>
        <v>0</v>
      </c>
      <c r="G271" s="7">
        <f>IF('Статистика ВПР 2019'!G271="","_",IF('Статистика ВПР 2019'!G271&lt;G$3-2*G$296,-2,IF('Статистика ВПР 2019'!G271&lt;G$3-G$296,-1,IF('Статистика ВПР 2019'!G271&lt;G$3+G$296,0,IF('Статистика ВПР 2019'!G271&lt;G$3+2*G$296,1,2)))))</f>
        <v>-2</v>
      </c>
      <c r="H271" s="7">
        <f>IF('Статистика ВПР 2019'!H271="","_",IF('Статистика ВПР 2019'!H271&lt;H$3-2*H$296,-2,IF('Статистика ВПР 2019'!H271&lt;H$3-H$296,-1,IF('Статистика ВПР 2019'!H271&lt;H$3+H$296,0,IF('Статистика ВПР 2019'!H271&lt;H$3+2*H$296,1,2)))))</f>
        <v>1</v>
      </c>
      <c r="I271" s="7">
        <f>IF('Статистика ВПР 2019'!I271="","_",IF('Статистика ВПР 2019'!I271&lt;I$3-2*I$296,-2,IF('Статистика ВПР 2019'!I271&lt;I$3-I$296,-1,IF('Статистика ВПР 2019'!I271&lt;I$3+I$296,0,IF('Статистика ВПР 2019'!I271&lt;I$3+2*I$296,1,2)))))</f>
        <v>0</v>
      </c>
      <c r="J271" s="7">
        <f>IF('Статистика ВПР 2019'!J271="","_",IF('Статистика ВПР 2019'!J271&lt;J$3-2*J$296,-2,IF('Статистика ВПР 2019'!J271&lt;J$3-J$296,-1,IF('Статистика ВПР 2019'!J271&lt;J$3+J$296,0,IF('Статистика ВПР 2019'!J271&lt;J$3+2*J$296,1,2)))))</f>
        <v>-1</v>
      </c>
      <c r="K271" s="7">
        <f>IF('Статистика ВПР 2019'!K271="","_",IF('Статистика ВПР 2019'!K271&lt;K$3-2*K$296,-2,IF('Статистика ВПР 2019'!K271&lt;K$3-K$296,-1,IF('Статистика ВПР 2019'!K271&lt;K$3+K$296,0,IF('Статистика ВПР 2019'!K271&lt;K$3+2*K$296,1,2)))))</f>
        <v>0</v>
      </c>
      <c r="L271" s="7">
        <f>IF('Статистика ВПР 2019'!L271="","_",IF('Статистика ВПР 2019'!L271&lt;L$3-2*L$296,-2,IF('Статистика ВПР 2019'!L271&lt;L$3-L$296,-1,IF('Статистика ВПР 2019'!L271&lt;L$3+L$296,0,IF('Статистика ВПР 2019'!L271&lt;L$3+2*L$296,1,2)))))</f>
        <v>0</v>
      </c>
      <c r="M271" s="7">
        <f>IF('Статистика ВПР 2019'!M271="","_",IF('Статистика ВПР 2019'!M271&lt;M$3-2*M$296,-2,IF('Статистика ВПР 2019'!M271&lt;M$3-M$296,-1,IF('Статистика ВПР 2019'!M271&lt;M$3+M$296,0,IF('Статистика ВПР 2019'!M271&lt;M$3+2*M$296,1,2)))))</f>
        <v>0</v>
      </c>
      <c r="N271" s="7">
        <f>IF('Статистика ВПР 2019'!N271="","_",IF('Статистика ВПР 2019'!N271&lt;N$3-2*N$296,-2,IF('Статистика ВПР 2019'!N271&lt;N$3-N$296,-1,IF('Статистика ВПР 2019'!N271&lt;N$3+N$296,0,IF('Статистика ВПР 2019'!N271&lt;N$3+2*N$296,1,2)))))</f>
        <v>0</v>
      </c>
      <c r="O271" s="7">
        <f>IF('Статистика ВПР 2019'!O271="","_",IF('Статистика ВПР 2019'!O271&lt;O$3-2*O$296,-2,IF('Статистика ВПР 2019'!O271&lt;O$3-O$296,-1,IF('Статистика ВПР 2019'!O271&lt;O$3+O$296,0,IF('Статистика ВПР 2019'!O271&lt;O$3+2*O$296,1,2)))))</f>
        <v>0</v>
      </c>
      <c r="P271" s="7">
        <f>IF('Статистика ВПР 2019'!P271="","_",IF('Статистика ВПР 2019'!P271&lt;P$3-2*P$296,-2,IF('Статистика ВПР 2019'!P271&lt;P$3-P$296,-1,IF('Статистика ВПР 2019'!P271&lt;P$3+P$296,0,IF('Статистика ВПР 2019'!P271&lt;P$3+2*P$296,1,2)))))</f>
        <v>-1</v>
      </c>
      <c r="Q271" s="7">
        <f>IF('Статистика ВПР 2019'!Q271="","_",IF('Статистика ВПР 2019'!Q271&lt;Q$3-2*Q$296,-2,IF('Статистика ВПР 2019'!Q271&lt;Q$3-Q$296,-1,IF('Статистика ВПР 2019'!Q271&lt;Q$3+Q$296,0,IF('Статистика ВПР 2019'!Q271&lt;Q$3+2*Q$296,1,2)))))</f>
        <v>0</v>
      </c>
      <c r="R271" s="7">
        <f>IF('Статистика ВПР 2019'!R271="","_",IF('Статистика ВПР 2019'!R271&lt;R$3-2*R$296,-2,IF('Статистика ВПР 2019'!R271&lt;R$3-R$296,-1,IF('Статистика ВПР 2019'!R271&lt;R$3+R$296,0,IF('Статистика ВПР 2019'!R271&lt;R$3+2*R$296,1,2)))))</f>
        <v>0</v>
      </c>
      <c r="S271" s="7">
        <f>IF('Статистика ВПР 2019'!S271="","_",IF('Статистика ВПР 2019'!S271&lt;S$3-2*S$296,-2,IF('Статистика ВПР 2019'!S271&lt;S$3-S$296,-1,IF('Статистика ВПР 2019'!S271&lt;S$3+S$296,0,IF('Статистика ВПР 2019'!S271&lt;S$3+2*S$296,1,2)))))</f>
        <v>0</v>
      </c>
      <c r="T271" s="7">
        <f>IF('Статистика ВПР 2019'!T271="","_",IF('Статистика ВПР 2019'!T271&lt;T$3-2*T$296,-2,IF('Статистика ВПР 2019'!T271&lt;T$3-T$296,-1,IF('Статистика ВПР 2019'!T271&lt;T$3+T$296,0,IF('Статистика ВПР 2019'!T271&lt;T$3+2*T$296,1,2)))))</f>
        <v>0</v>
      </c>
      <c r="U271" s="7">
        <f>IF('Статистика ВПР 2019'!U271="","_",IF('Статистика ВПР 2019'!U271&lt;U$3-2*U$296,-2,IF('Статистика ВПР 2019'!U271&lt;U$3-U$296,-1,IF('Статистика ВПР 2019'!U271&lt;U$3+U$296,0,IF('Статистика ВПР 2019'!U271&lt;U$3+2*U$296,1,2)))))</f>
        <v>1</v>
      </c>
      <c r="V271" s="7">
        <f>IF('Статистика ВПР 2019'!V271="","_",IF('Статистика ВПР 2019'!V271&lt;V$3-2*V$296,-2,IF('Статистика ВПР 2019'!V271&lt;V$3-V$296,-1,IF('Статистика ВПР 2019'!V271&lt;V$3+V$296,0,IF('Статистика ВПР 2019'!V271&lt;V$3+2*V$296,1,2)))))</f>
        <v>-1</v>
      </c>
      <c r="W271" s="7">
        <f>IF('Статистика ВПР 2019'!W271="","_",IF('Статистика ВПР 2019'!W271&lt;W$3-2*W$296,-2,IF('Статистика ВПР 2019'!W271&lt;W$3-W$296,-1,IF('Статистика ВПР 2019'!W271&lt;W$3+W$296,0,IF('Статистика ВПР 2019'!W271&lt;W$3+2*W$296,1,2)))))</f>
        <v>0</v>
      </c>
      <c r="X271" s="7">
        <f>IF('Статистика ВПР 2019'!X271="","_",IF('Статистика ВПР 2019'!X271&lt;X$3-2*X$296,-2,IF('Статистика ВПР 2019'!X271&lt;X$3-X$296,-1,IF('Статистика ВПР 2019'!X271&lt;X$3+X$296,0,IF('Статистика ВПР 2019'!X271&lt;X$3+2*X$296,1,2)))))</f>
        <v>0</v>
      </c>
      <c r="Y271" s="7" t="str">
        <f>IF('Статистика ВПР 2019'!Y271="","_",IF('Статистика ВПР 2019'!Y271&lt;Y$3-2*Y$296,-2,IF('Статистика ВПР 2019'!Y271&lt;Y$3-Y$296,-1,IF('Статистика ВПР 2019'!Y271&lt;Y$3+Y$296,0,IF('Статистика ВПР 2019'!Y271&lt;Y$3+2*Y$296,1,2)))))</f>
        <v>_</v>
      </c>
      <c r="Z271" s="7" t="str">
        <f>IF('Статистика ВПР 2019'!Z271="","_",IF('Статистика ВПР 2019'!Z271&lt;Z$3-2*Z$296,-2,IF('Статистика ВПР 2019'!Z271&lt;Z$3-Z$296,-1,IF('Статистика ВПР 2019'!Z271&lt;Z$3+Z$296,0,IF('Статистика ВПР 2019'!Z271&lt;Z$3+2*Z$296,1,2)))))</f>
        <v>_</v>
      </c>
      <c r="AA271" s="7">
        <f>IF('Статистика ВПР 2019'!AA271="","_",IF('Статистика ВПР 2019'!AA271&lt;AA$3-2*AA$296,-2,IF('Статистика ВПР 2019'!AA271&lt;AA$3-AA$296,-1,IF('Статистика ВПР 2019'!AA271&lt;AA$3+AA$296,0,IF('Статистика ВПР 2019'!AA271&lt;AA$3+2*AA$296,1,2)))))</f>
        <v>-1</v>
      </c>
      <c r="AB271" s="7" t="str">
        <f>IF('Статистика ВПР 2019'!AB271="","_",IF('Статистика ВПР 2019'!AB271&lt;AB$3-2*AB$296,-2,IF('Статистика ВПР 2019'!AB271&lt;AB$3-AB$296,-1,IF('Статистика ВПР 2019'!AB271&lt;AB$3+AB$296,0,IF('Статистика ВПР 2019'!AB271&lt;AB$3+2*AB$296,1,2)))))</f>
        <v>_</v>
      </c>
      <c r="AC271" s="7" t="str">
        <f>IF('Статистика ВПР 2019'!AC271="","_",IF('Статистика ВПР 2019'!AC271&lt;AC$3-2*AC$296,-2,IF('Статистика ВПР 2019'!AC271&lt;AC$3-AC$296,-1,IF('Статистика ВПР 2019'!AC271&lt;AC$3+AC$296,0,IF('Статистика ВПР 2019'!AC271&lt;AC$3+2*AC$296,1,2)))))</f>
        <v>_</v>
      </c>
      <c r="AD271" s="7">
        <f>IF('Статистика ВПР 2019'!AD271="","_",IF('Статистика ВПР 2019'!AD271&lt;AD$3-2*AD$296,-2,IF('Статистика ВПР 2019'!AD271&lt;AD$3-AD$296,-1,IF('Статистика ВПР 2019'!AD271&lt;AD$3+AD$296,0,IF('Статистика ВПР 2019'!AD271&lt;AD$3+2*AD$296,1,2)))))</f>
        <v>0</v>
      </c>
      <c r="AE271" s="7">
        <f>IF('Статистика ВПР 2019'!AE271="","_",IF('Статистика ВПР 2019'!AE271&lt;AE$3-2*AE$296,-2,IF('Статистика ВПР 2019'!AE271&lt;AE$3-AE$296,-1,IF('Статистика ВПР 2019'!AE271&lt;AE$3+AE$296,0,IF('Статистика ВПР 2019'!AE271&lt;AE$3+2*AE$296,1,2)))))</f>
        <v>0</v>
      </c>
      <c r="AF271" s="7">
        <f>IF('Статистика ВПР 2019'!AF271="","_",IF('Статистика ВПР 2019'!AF271&lt;AF$3-2*AF$296,-2,IF('Статистика ВПР 2019'!AF271&lt;AF$3-AF$296,-1,IF('Статистика ВПР 2019'!AF271&lt;AF$3+AF$296,0,IF('Статистика ВПР 2019'!AF271&lt;AF$3+2*AF$296,1,2)))))</f>
        <v>0</v>
      </c>
      <c r="AG271" s="7" t="str">
        <f>IF('Статистика ВПР 2019'!AG271="","_",IF('Статистика ВПР 2019'!AG271&lt;AG$3-2*AG$296,-2,IF('Статистика ВПР 2019'!AG271&lt;AG$3-AG$296,-1,IF('Статистика ВПР 2019'!AG271&lt;AG$3+AG$296,0,IF('Статистика ВПР 2019'!AG271&lt;AG$3+2*AG$296,1,2)))))</f>
        <v>_</v>
      </c>
      <c r="AH271" s="7">
        <f>IF('Статистика ВПР 2019'!AH271="","_",IF('Статистика ВПР 2019'!AH271&lt;AH$3-2*AH$296,-2,IF('Статистика ВПР 2019'!AH271&lt;AH$3-AH$296,-1,IF('Статистика ВПР 2019'!AH271&lt;AH$3+AH$296,0,IF('Статистика ВПР 2019'!AH271&lt;AH$3+2*AH$296,1,2)))))</f>
        <v>-2</v>
      </c>
      <c r="AI271" s="7" t="str">
        <f>IF('Статистика ВПР 2019'!AI271="","_",IF('Статистика ВПР 2019'!AI271&lt;AI$3-2*AI$296,-2,IF('Статистика ВПР 2019'!AI271&lt;AI$3-AI$296,-1,IF('Статистика ВПР 2019'!AI271&lt;AI$3+AI$296,0,IF('Статистика ВПР 2019'!AI271&lt;AI$3+2*AI$296,1,2)))))</f>
        <v>_</v>
      </c>
      <c r="AJ271" s="7">
        <f>IF('Статистика ВПР 2019'!AJ271="","_",IF('Статистика ВПР 2019'!AJ271&lt;AJ$3-2*AJ$296,-2,IF('Статистика ВПР 2019'!AJ271&lt;AJ$3-AJ$296,-1,IF('Статистика ВПР 2019'!AJ271&lt;AJ$3+AJ$296,0,IF('Статистика ВПР 2019'!AJ271&lt;AJ$3+2*AJ$296,1,2)))))</f>
        <v>-1</v>
      </c>
      <c r="AK271" s="7" t="str">
        <f>IF('Статистика ВПР 2019'!AK271="","_",IF('Статистика ВПР 2019'!AK271&lt;AK$3-2*AK$296,-2,IF('Статистика ВПР 2019'!AK271&lt;AK$3-AK$296,-1,IF('Статистика ВПР 2019'!AK271&lt;AK$3+AK$296,0,IF('Статистика ВПР 2019'!AK271&lt;AK$3+2*AK$296,1,2)))))</f>
        <v>_</v>
      </c>
      <c r="AL271" s="2">
        <f t="shared" si="4"/>
        <v>35</v>
      </c>
      <c r="AR271" s="48"/>
    </row>
    <row r="272" spans="1:47" x14ac:dyDescent="0.25">
      <c r="A272" s="4" t="s">
        <v>114</v>
      </c>
      <c r="B272" s="6" t="s">
        <v>138</v>
      </c>
      <c r="C272" s="7">
        <f>IF('Статистика ВПР 2019'!C272="","_",IF('Статистика ВПР 2019'!C272&lt;C$3-2*C$296,-2,IF('Статистика ВПР 2019'!C272&lt;C$3-C$296,-1,IF('Статистика ВПР 2019'!C272&lt;C$3+C$296,0,IF('Статистика ВПР 2019'!C272&lt;C$3+2*C$296,1,2)))))</f>
        <v>1</v>
      </c>
      <c r="D272" s="7">
        <f>IF('Статистика ВПР 2019'!D272="","_",IF('Статистика ВПР 2019'!D272&lt;D$3-2*D$296,-2,IF('Статистика ВПР 2019'!D272&lt;D$3-D$296,-1,IF('Статистика ВПР 2019'!D272&lt;D$3+D$296,0,IF('Статистика ВПР 2019'!D272&lt;D$3+2*D$296,1,2)))))</f>
        <v>0</v>
      </c>
      <c r="E272" s="7">
        <f>IF('Статистика ВПР 2019'!E272="","_",IF('Статистика ВПР 2019'!E272&lt;E$3-2*E$296,-2,IF('Статистика ВПР 2019'!E272&lt;E$3-E$296,-1,IF('Статистика ВПР 2019'!E272&lt;E$3+E$296,0,IF('Статистика ВПР 2019'!E272&lt;E$3+2*E$296,1,2)))))</f>
        <v>1</v>
      </c>
      <c r="F272" s="7">
        <f>IF('Статистика ВПР 2019'!F272="","_",IF('Статистика ВПР 2019'!F272&lt;F$3-2*F$296,-2,IF('Статистика ВПР 2019'!F272&lt;F$3-F$296,-1,IF('Статистика ВПР 2019'!F272&lt;F$3+F$296,0,IF('Статистика ВПР 2019'!F272&lt;F$3+2*F$296,1,2)))))</f>
        <v>1</v>
      </c>
      <c r="G272" s="7">
        <f>IF('Статистика ВПР 2019'!G272="","_",IF('Статистика ВПР 2019'!G272&lt;G$3-2*G$296,-2,IF('Статистика ВПР 2019'!G272&lt;G$3-G$296,-1,IF('Статистика ВПР 2019'!G272&lt;G$3+G$296,0,IF('Статистика ВПР 2019'!G272&lt;G$3+2*G$296,1,2)))))</f>
        <v>1</v>
      </c>
      <c r="H272" s="7">
        <f>IF('Статистика ВПР 2019'!H272="","_",IF('Статистика ВПР 2019'!H272&lt;H$3-2*H$296,-2,IF('Статистика ВПР 2019'!H272&lt;H$3-H$296,-1,IF('Статистика ВПР 2019'!H272&lt;H$3+H$296,0,IF('Статистика ВПР 2019'!H272&lt;H$3+2*H$296,1,2)))))</f>
        <v>2</v>
      </c>
      <c r="I272" s="7">
        <f>IF('Статистика ВПР 2019'!I272="","_",IF('Статистика ВПР 2019'!I272&lt;I$3-2*I$296,-2,IF('Статистика ВПР 2019'!I272&lt;I$3-I$296,-1,IF('Статистика ВПР 2019'!I272&lt;I$3+I$296,0,IF('Статистика ВПР 2019'!I272&lt;I$3+2*I$296,1,2)))))</f>
        <v>1</v>
      </c>
      <c r="J272" s="7">
        <f>IF('Статистика ВПР 2019'!J272="","_",IF('Статистика ВПР 2019'!J272&lt;J$3-2*J$296,-2,IF('Статистика ВПР 2019'!J272&lt;J$3-J$296,-1,IF('Статистика ВПР 2019'!J272&lt;J$3+J$296,0,IF('Статистика ВПР 2019'!J272&lt;J$3+2*J$296,1,2)))))</f>
        <v>0</v>
      </c>
      <c r="K272" s="7">
        <f>IF('Статистика ВПР 2019'!K272="","_",IF('Статистика ВПР 2019'!K272&lt;K$3-2*K$296,-2,IF('Статистика ВПР 2019'!K272&lt;K$3-K$296,-1,IF('Статистика ВПР 2019'!K272&lt;K$3+K$296,0,IF('Статистика ВПР 2019'!K272&lt;K$3+2*K$296,1,2)))))</f>
        <v>1</v>
      </c>
      <c r="L272" s="7">
        <f>IF('Статистика ВПР 2019'!L272="","_",IF('Статистика ВПР 2019'!L272&lt;L$3-2*L$296,-2,IF('Статистика ВПР 2019'!L272&lt;L$3-L$296,-1,IF('Статистика ВПР 2019'!L272&lt;L$3+L$296,0,IF('Статистика ВПР 2019'!L272&lt;L$3+2*L$296,1,2)))))</f>
        <v>1</v>
      </c>
      <c r="M272" s="7">
        <f>IF('Статистика ВПР 2019'!M272="","_",IF('Статистика ВПР 2019'!M272&lt;M$3-2*M$296,-2,IF('Статистика ВПР 2019'!M272&lt;M$3-M$296,-1,IF('Статистика ВПР 2019'!M272&lt;M$3+M$296,0,IF('Статистика ВПР 2019'!M272&lt;M$3+2*M$296,1,2)))))</f>
        <v>1</v>
      </c>
      <c r="N272" s="7">
        <f>IF('Статистика ВПР 2019'!N272="","_",IF('Статистика ВПР 2019'!N272&lt;N$3-2*N$296,-2,IF('Статистика ВПР 2019'!N272&lt;N$3-N$296,-1,IF('Статистика ВПР 2019'!N272&lt;N$3+N$296,0,IF('Статистика ВПР 2019'!N272&lt;N$3+2*N$296,1,2)))))</f>
        <v>1</v>
      </c>
      <c r="O272" s="7">
        <f>IF('Статистика ВПР 2019'!O272="","_",IF('Статистика ВПР 2019'!O272&lt;O$3-2*O$296,-2,IF('Статистика ВПР 2019'!O272&lt;O$3-O$296,-1,IF('Статистика ВПР 2019'!O272&lt;O$3+O$296,0,IF('Статистика ВПР 2019'!O272&lt;O$3+2*O$296,1,2)))))</f>
        <v>1</v>
      </c>
      <c r="P272" s="7">
        <f>IF('Статистика ВПР 2019'!P272="","_",IF('Статистика ВПР 2019'!P272&lt;P$3-2*P$296,-2,IF('Статистика ВПР 2019'!P272&lt;P$3-P$296,-1,IF('Статистика ВПР 2019'!P272&lt;P$3+P$296,0,IF('Статистика ВПР 2019'!P272&lt;P$3+2*P$296,1,2)))))</f>
        <v>-1</v>
      </c>
      <c r="Q272" s="7" t="str">
        <f>IF('Статистика ВПР 2019'!Q272="","_",IF('Статистика ВПР 2019'!Q272&lt;Q$3-2*Q$296,-2,IF('Статистика ВПР 2019'!Q272&lt;Q$3-Q$296,-1,IF('Статистика ВПР 2019'!Q272&lt;Q$3+Q$296,0,IF('Статистика ВПР 2019'!Q272&lt;Q$3+2*Q$296,1,2)))))</f>
        <v>_</v>
      </c>
      <c r="R272" s="7" t="str">
        <f>IF('Статистика ВПР 2019'!R272="","_",IF('Статистика ВПР 2019'!R272&lt;R$3-2*R$296,-2,IF('Статистика ВПР 2019'!R272&lt;R$3-R$296,-1,IF('Статистика ВПР 2019'!R272&lt;R$3+R$296,0,IF('Статистика ВПР 2019'!R272&lt;R$3+2*R$296,1,2)))))</f>
        <v>_</v>
      </c>
      <c r="S272" s="7" t="str">
        <f>IF('Статистика ВПР 2019'!S272="","_",IF('Статистика ВПР 2019'!S272&lt;S$3-2*S$296,-2,IF('Статистика ВПР 2019'!S272&lt;S$3-S$296,-1,IF('Статистика ВПР 2019'!S272&lt;S$3+S$296,0,IF('Статистика ВПР 2019'!S272&lt;S$3+2*S$296,1,2)))))</f>
        <v>_</v>
      </c>
      <c r="T272" s="7" t="str">
        <f>IF('Статистика ВПР 2019'!T272="","_",IF('Статистика ВПР 2019'!T272&lt;T$3-2*T$296,-2,IF('Статистика ВПР 2019'!T272&lt;T$3-T$296,-1,IF('Статистика ВПР 2019'!T272&lt;T$3+T$296,0,IF('Статистика ВПР 2019'!T272&lt;T$3+2*T$296,1,2)))))</f>
        <v>_</v>
      </c>
      <c r="U272" s="7" t="str">
        <f>IF('Статистика ВПР 2019'!U272="","_",IF('Статистика ВПР 2019'!U272&lt;U$3-2*U$296,-2,IF('Статистика ВПР 2019'!U272&lt;U$3-U$296,-1,IF('Статистика ВПР 2019'!U272&lt;U$3+U$296,0,IF('Статистика ВПР 2019'!U272&lt;U$3+2*U$296,1,2)))))</f>
        <v>_</v>
      </c>
      <c r="V272" s="7" t="str">
        <f>IF('Статистика ВПР 2019'!V272="","_",IF('Статистика ВПР 2019'!V272&lt;V$3-2*V$296,-2,IF('Статистика ВПР 2019'!V272&lt;V$3-V$296,-1,IF('Статистика ВПР 2019'!V272&lt;V$3+V$296,0,IF('Статистика ВПР 2019'!V272&lt;V$3+2*V$296,1,2)))))</f>
        <v>_</v>
      </c>
      <c r="W272" s="7" t="str">
        <f>IF('Статистика ВПР 2019'!W272="","_",IF('Статистика ВПР 2019'!W272&lt;W$3-2*W$296,-2,IF('Статистика ВПР 2019'!W272&lt;W$3-W$296,-1,IF('Статистика ВПР 2019'!W272&lt;W$3+W$296,0,IF('Статистика ВПР 2019'!W272&lt;W$3+2*W$296,1,2)))))</f>
        <v>_</v>
      </c>
      <c r="X272" s="7" t="str">
        <f>IF('Статистика ВПР 2019'!X272="","_",IF('Статистика ВПР 2019'!X272&lt;X$3-2*X$296,-2,IF('Статистика ВПР 2019'!X272&lt;X$3-X$296,-1,IF('Статистика ВПР 2019'!X272&lt;X$3+X$296,0,IF('Статистика ВПР 2019'!X272&lt;X$3+2*X$296,1,2)))))</f>
        <v>_</v>
      </c>
      <c r="Y272" s="7" t="str">
        <f>IF('Статистика ВПР 2019'!Y272="","_",IF('Статистика ВПР 2019'!Y272&lt;Y$3-2*Y$296,-2,IF('Статистика ВПР 2019'!Y272&lt;Y$3-Y$296,-1,IF('Статистика ВПР 2019'!Y272&lt;Y$3+Y$296,0,IF('Статистика ВПР 2019'!Y272&lt;Y$3+2*Y$296,1,2)))))</f>
        <v>_</v>
      </c>
      <c r="Z272" s="7" t="str">
        <f>IF('Статистика ВПР 2019'!Z272="","_",IF('Статистика ВПР 2019'!Z272&lt;Z$3-2*Z$296,-2,IF('Статистика ВПР 2019'!Z272&lt;Z$3-Z$296,-1,IF('Статистика ВПР 2019'!Z272&lt;Z$3+Z$296,0,IF('Статистика ВПР 2019'!Z272&lt;Z$3+2*Z$296,1,2)))))</f>
        <v>_</v>
      </c>
      <c r="AA272" s="7">
        <f>IF('Статистика ВПР 2019'!AA272="","_",IF('Статистика ВПР 2019'!AA272&lt;AA$3-2*AA$296,-2,IF('Статистика ВПР 2019'!AA272&lt;AA$3-AA$296,-1,IF('Статистика ВПР 2019'!AA272&lt;AA$3+AA$296,0,IF('Статистика ВПР 2019'!AA272&lt;AA$3+2*AA$296,1,2)))))</f>
        <v>2</v>
      </c>
      <c r="AB272" s="7">
        <f>IF('Статистика ВПР 2019'!AB272="","_",IF('Статистика ВПР 2019'!AB272&lt;AB$3-2*AB$296,-2,IF('Статистика ВПР 2019'!AB272&lt;AB$3-AB$296,-1,IF('Статистика ВПР 2019'!AB272&lt;AB$3+AB$296,0,IF('Статистика ВПР 2019'!AB272&lt;AB$3+2*AB$296,1,2)))))</f>
        <v>1</v>
      </c>
      <c r="AC272" s="7" t="str">
        <f>IF('Статистика ВПР 2019'!AC272="","_",IF('Статистика ВПР 2019'!AC272&lt;AC$3-2*AC$296,-2,IF('Статистика ВПР 2019'!AC272&lt;AC$3-AC$296,-1,IF('Статистика ВПР 2019'!AC272&lt;AC$3+AC$296,0,IF('Статистика ВПР 2019'!AC272&lt;AC$3+2*AC$296,1,2)))))</f>
        <v>_</v>
      </c>
      <c r="AD272" s="7">
        <f>IF('Статистика ВПР 2019'!AD272="","_",IF('Статистика ВПР 2019'!AD272&lt;AD$3-2*AD$296,-2,IF('Статистика ВПР 2019'!AD272&lt;AD$3-AD$296,-1,IF('Статистика ВПР 2019'!AD272&lt;AD$3+AD$296,0,IF('Статистика ВПР 2019'!AD272&lt;AD$3+2*AD$296,1,2)))))</f>
        <v>1</v>
      </c>
      <c r="AE272" s="7">
        <f>IF('Статистика ВПР 2019'!AE272="","_",IF('Статистика ВПР 2019'!AE272&lt;AE$3-2*AE$296,-2,IF('Статистика ВПР 2019'!AE272&lt;AE$3-AE$296,-1,IF('Статистика ВПР 2019'!AE272&lt;AE$3+AE$296,0,IF('Статистика ВПР 2019'!AE272&lt;AE$3+2*AE$296,1,2)))))</f>
        <v>0</v>
      </c>
      <c r="AF272" s="7">
        <f>IF('Статистика ВПР 2019'!AF272="","_",IF('Статистика ВПР 2019'!AF272&lt;AF$3-2*AF$296,-2,IF('Статистика ВПР 2019'!AF272&lt;AF$3-AF$296,-1,IF('Статистика ВПР 2019'!AF272&lt;AF$3+AF$296,0,IF('Статистика ВПР 2019'!AF272&lt;AF$3+2*AF$296,1,2)))))</f>
        <v>1</v>
      </c>
      <c r="AG272" s="7" t="str">
        <f>IF('Статистика ВПР 2019'!AG272="","_",IF('Статистика ВПР 2019'!AG272&lt;AG$3-2*AG$296,-2,IF('Статистика ВПР 2019'!AG272&lt;AG$3-AG$296,-1,IF('Статистика ВПР 2019'!AG272&lt;AG$3+AG$296,0,IF('Статистика ВПР 2019'!AG272&lt;AG$3+2*AG$296,1,2)))))</f>
        <v>_</v>
      </c>
      <c r="AH272" s="7">
        <f>IF('Статистика ВПР 2019'!AH272="","_",IF('Статистика ВПР 2019'!AH272&lt;AH$3-2*AH$296,-2,IF('Статистика ВПР 2019'!AH272&lt;AH$3-AH$296,-1,IF('Статистика ВПР 2019'!AH272&lt;AH$3+AH$296,0,IF('Статистика ВПР 2019'!AH272&lt;AH$3+2*AH$296,1,2)))))</f>
        <v>1</v>
      </c>
      <c r="AI272" s="7" t="str">
        <f>IF('Статистика ВПР 2019'!AI272="","_",IF('Статистика ВПР 2019'!AI272&lt;AI$3-2*AI$296,-2,IF('Статистика ВПР 2019'!AI272&lt;AI$3-AI$296,-1,IF('Статистика ВПР 2019'!AI272&lt;AI$3+AI$296,0,IF('Статистика ВПР 2019'!AI272&lt;AI$3+2*AI$296,1,2)))))</f>
        <v>_</v>
      </c>
      <c r="AJ272" s="7">
        <f>IF('Статистика ВПР 2019'!AJ272="","_",IF('Статистика ВПР 2019'!AJ272&lt;AJ$3-2*AJ$296,-2,IF('Статистика ВПР 2019'!AJ272&lt;AJ$3-AJ$296,-1,IF('Статистика ВПР 2019'!AJ272&lt;AJ$3+AJ$296,0,IF('Статистика ВПР 2019'!AJ272&lt;AJ$3+2*AJ$296,1,2)))))</f>
        <v>0</v>
      </c>
      <c r="AK272" s="7" t="str">
        <f>IF('Статистика ВПР 2019'!AK272="","_",IF('Статистика ВПР 2019'!AK272&lt;AK$3-2*AK$296,-2,IF('Статистика ВПР 2019'!AK272&lt;AK$3-AK$296,-1,IF('Статистика ВПР 2019'!AK272&lt;AK$3+AK$296,0,IF('Статистика ВПР 2019'!AK272&lt;AK$3+2*AK$296,1,2)))))</f>
        <v>_</v>
      </c>
      <c r="AL272" s="2">
        <f t="shared" si="4"/>
        <v>35</v>
      </c>
      <c r="AM272" s="76">
        <v>0</v>
      </c>
      <c r="AN272" s="77">
        <v>1</v>
      </c>
      <c r="AO272" s="78">
        <v>4</v>
      </c>
      <c r="AP272" s="79">
        <v>14</v>
      </c>
      <c r="AQ272" s="80">
        <v>2</v>
      </c>
      <c r="AR272" s="81">
        <f>(AM2*AM272+AN2*AN272+AO2*AO272+AP2*AP272+AQ2*AQ272)</f>
        <v>17</v>
      </c>
      <c r="AS272" s="82">
        <f>AL272*AQ2</f>
        <v>70</v>
      </c>
      <c r="AT272" s="83" t="s">
        <v>340</v>
      </c>
      <c r="AU272" s="79" t="s">
        <v>341</v>
      </c>
    </row>
    <row r="273" spans="1:44" x14ac:dyDescent="0.25">
      <c r="A273" s="4" t="s">
        <v>114</v>
      </c>
      <c r="B273" s="6" t="s">
        <v>139</v>
      </c>
      <c r="C273" s="7">
        <f>IF('Статистика ВПР 2019'!C273="","_",IF('Статистика ВПР 2019'!C273&lt;C$3-2*C$296,-2,IF('Статистика ВПР 2019'!C273&lt;C$3-C$296,-1,IF('Статистика ВПР 2019'!C273&lt;C$3+C$296,0,IF('Статистика ВПР 2019'!C273&lt;C$3+2*C$296,1,2)))))</f>
        <v>0</v>
      </c>
      <c r="D273" s="7">
        <f>IF('Статистика ВПР 2019'!D273="","_",IF('Статистика ВПР 2019'!D273&lt;D$3-2*D$296,-2,IF('Статистика ВПР 2019'!D273&lt;D$3-D$296,-1,IF('Статистика ВПР 2019'!D273&lt;D$3+D$296,0,IF('Статистика ВПР 2019'!D273&lt;D$3+2*D$296,1,2)))))</f>
        <v>0</v>
      </c>
      <c r="E273" s="7">
        <f>IF('Статистика ВПР 2019'!E273="","_",IF('Статистика ВПР 2019'!E273&lt;E$3-2*E$296,-2,IF('Статистика ВПР 2019'!E273&lt;E$3-E$296,-1,IF('Статистика ВПР 2019'!E273&lt;E$3+E$296,0,IF('Статистика ВПР 2019'!E273&lt;E$3+2*E$296,1,2)))))</f>
        <v>0</v>
      </c>
      <c r="F273" s="7">
        <f>IF('Статистика ВПР 2019'!F273="","_",IF('Статистика ВПР 2019'!F273&lt;F$3-2*F$296,-2,IF('Статистика ВПР 2019'!F273&lt;F$3-F$296,-1,IF('Статистика ВПР 2019'!F273&lt;F$3+F$296,0,IF('Статистика ВПР 2019'!F273&lt;F$3+2*F$296,1,2)))))</f>
        <v>-1</v>
      </c>
      <c r="G273" s="7">
        <f>IF('Статистика ВПР 2019'!G273="","_",IF('Статистика ВПР 2019'!G273&lt;G$3-2*G$296,-2,IF('Статистика ВПР 2019'!G273&lt;G$3-G$296,-1,IF('Статистика ВПР 2019'!G273&lt;G$3+G$296,0,IF('Статистика ВПР 2019'!G273&lt;G$3+2*G$296,1,2)))))</f>
        <v>-1</v>
      </c>
      <c r="H273" s="7">
        <f>IF('Статистика ВПР 2019'!H273="","_",IF('Статистика ВПР 2019'!H273&lt;H$3-2*H$296,-2,IF('Статистика ВПР 2019'!H273&lt;H$3-H$296,-1,IF('Статистика ВПР 2019'!H273&lt;H$3+H$296,0,IF('Статистика ВПР 2019'!H273&lt;H$3+2*H$296,1,2)))))</f>
        <v>1</v>
      </c>
      <c r="I273" s="7">
        <f>IF('Статистика ВПР 2019'!I273="","_",IF('Статистика ВПР 2019'!I273&lt;I$3-2*I$296,-2,IF('Статистика ВПР 2019'!I273&lt;I$3-I$296,-1,IF('Статистика ВПР 2019'!I273&lt;I$3+I$296,0,IF('Статистика ВПР 2019'!I273&lt;I$3+2*I$296,1,2)))))</f>
        <v>-1</v>
      </c>
      <c r="J273" s="7">
        <f>IF('Статистика ВПР 2019'!J273="","_",IF('Статистика ВПР 2019'!J273&lt;J$3-2*J$296,-2,IF('Статистика ВПР 2019'!J273&lt;J$3-J$296,-1,IF('Статистика ВПР 2019'!J273&lt;J$3+J$296,0,IF('Статистика ВПР 2019'!J273&lt;J$3+2*J$296,1,2)))))</f>
        <v>-1</v>
      </c>
      <c r="K273" s="7">
        <f>IF('Статистика ВПР 2019'!K273="","_",IF('Статистика ВПР 2019'!K273&lt;K$3-2*K$296,-2,IF('Статистика ВПР 2019'!K273&lt;K$3-K$296,-1,IF('Статистика ВПР 2019'!K273&lt;K$3+K$296,0,IF('Статистика ВПР 2019'!K273&lt;K$3+2*K$296,1,2)))))</f>
        <v>0</v>
      </c>
      <c r="L273" s="7">
        <f>IF('Статистика ВПР 2019'!L273="","_",IF('Статистика ВПР 2019'!L273&lt;L$3-2*L$296,-2,IF('Статистика ВПР 2019'!L273&lt;L$3-L$296,-1,IF('Статистика ВПР 2019'!L273&lt;L$3+L$296,0,IF('Статистика ВПР 2019'!L273&lt;L$3+2*L$296,1,2)))))</f>
        <v>0</v>
      </c>
      <c r="M273" s="7">
        <f>IF('Статистика ВПР 2019'!M273="","_",IF('Статистика ВПР 2019'!M273&lt;M$3-2*M$296,-2,IF('Статистика ВПР 2019'!M273&lt;M$3-M$296,-1,IF('Статистика ВПР 2019'!M273&lt;M$3+M$296,0,IF('Статистика ВПР 2019'!M273&lt;M$3+2*M$296,1,2)))))</f>
        <v>0</v>
      </c>
      <c r="N273" s="7">
        <f>IF('Статистика ВПР 2019'!N273="","_",IF('Статистика ВПР 2019'!N273&lt;N$3-2*N$296,-2,IF('Статистика ВПР 2019'!N273&lt;N$3-N$296,-1,IF('Статистика ВПР 2019'!N273&lt;N$3+N$296,0,IF('Статистика ВПР 2019'!N273&lt;N$3+2*N$296,1,2)))))</f>
        <v>0</v>
      </c>
      <c r="O273" s="7">
        <f>IF('Статистика ВПР 2019'!O273="","_",IF('Статистика ВПР 2019'!O273&lt;O$3-2*O$296,-2,IF('Статистика ВПР 2019'!O273&lt;O$3-O$296,-1,IF('Статистика ВПР 2019'!O273&lt;O$3+O$296,0,IF('Статистика ВПР 2019'!O273&lt;O$3+2*O$296,1,2)))))</f>
        <v>-1</v>
      </c>
      <c r="P273" s="7">
        <f>IF('Статистика ВПР 2019'!P273="","_",IF('Статистика ВПР 2019'!P273&lt;P$3-2*P$296,-2,IF('Статистика ВПР 2019'!P273&lt;P$3-P$296,-1,IF('Статистика ВПР 2019'!P273&lt;P$3+P$296,0,IF('Статистика ВПР 2019'!P273&lt;P$3+2*P$296,1,2)))))</f>
        <v>1</v>
      </c>
      <c r="Q273" s="7">
        <f>IF('Статистика ВПР 2019'!Q273="","_",IF('Статистика ВПР 2019'!Q273&lt;Q$3-2*Q$296,-2,IF('Статистика ВПР 2019'!Q273&lt;Q$3-Q$296,-1,IF('Статистика ВПР 2019'!Q273&lt;Q$3+Q$296,0,IF('Статистика ВПР 2019'!Q273&lt;Q$3+2*Q$296,1,2)))))</f>
        <v>1</v>
      </c>
      <c r="R273" s="7">
        <f>IF('Статистика ВПР 2019'!R273="","_",IF('Статистика ВПР 2019'!R273&lt;R$3-2*R$296,-2,IF('Статистика ВПР 2019'!R273&lt;R$3-R$296,-1,IF('Статистика ВПР 2019'!R273&lt;R$3+R$296,0,IF('Статистика ВПР 2019'!R273&lt;R$3+2*R$296,1,2)))))</f>
        <v>0</v>
      </c>
      <c r="S273" s="7">
        <f>IF('Статистика ВПР 2019'!S273="","_",IF('Статистика ВПР 2019'!S273&lt;S$3-2*S$296,-2,IF('Статистика ВПР 2019'!S273&lt;S$3-S$296,-1,IF('Статистика ВПР 2019'!S273&lt;S$3+S$296,0,IF('Статистика ВПР 2019'!S273&lt;S$3+2*S$296,1,2)))))</f>
        <v>0</v>
      </c>
      <c r="T273" s="7">
        <f>IF('Статистика ВПР 2019'!T273="","_",IF('Статистика ВПР 2019'!T273&lt;T$3-2*T$296,-2,IF('Статистика ВПР 2019'!T273&lt;T$3-T$296,-1,IF('Статистика ВПР 2019'!T273&lt;T$3+T$296,0,IF('Статистика ВПР 2019'!T273&lt;T$3+2*T$296,1,2)))))</f>
        <v>0</v>
      </c>
      <c r="U273" s="7">
        <f>IF('Статистика ВПР 2019'!U273="","_",IF('Статистика ВПР 2019'!U273&lt;U$3-2*U$296,-2,IF('Статистика ВПР 2019'!U273&lt;U$3-U$296,-1,IF('Статистика ВПР 2019'!U273&lt;U$3+U$296,0,IF('Статистика ВПР 2019'!U273&lt;U$3+2*U$296,1,2)))))</f>
        <v>0</v>
      </c>
      <c r="V273" s="7">
        <f>IF('Статистика ВПР 2019'!V273="","_",IF('Статистика ВПР 2019'!V273&lt;V$3-2*V$296,-2,IF('Статистика ВПР 2019'!V273&lt;V$3-V$296,-1,IF('Статистика ВПР 2019'!V273&lt;V$3+V$296,0,IF('Статистика ВПР 2019'!V273&lt;V$3+2*V$296,1,2)))))</f>
        <v>0</v>
      </c>
      <c r="W273" s="7">
        <f>IF('Статистика ВПР 2019'!W273="","_",IF('Статистика ВПР 2019'!W273&lt;W$3-2*W$296,-2,IF('Статистика ВПР 2019'!W273&lt;W$3-W$296,-1,IF('Статистика ВПР 2019'!W273&lt;W$3+W$296,0,IF('Статистика ВПР 2019'!W273&lt;W$3+2*W$296,1,2)))))</f>
        <v>1</v>
      </c>
      <c r="X273" s="7" t="str">
        <f>IF('Статистика ВПР 2019'!X273="","_",IF('Статистика ВПР 2019'!X273&lt;X$3-2*X$296,-2,IF('Статистика ВПР 2019'!X273&lt;X$3-X$296,-1,IF('Статистика ВПР 2019'!X273&lt;X$3+X$296,0,IF('Статистика ВПР 2019'!X273&lt;X$3+2*X$296,1,2)))))</f>
        <v>_</v>
      </c>
      <c r="Y273" s="7" t="str">
        <f>IF('Статистика ВПР 2019'!Y273="","_",IF('Статистика ВПР 2019'!Y273&lt;Y$3-2*Y$296,-2,IF('Статистика ВПР 2019'!Y273&lt;Y$3-Y$296,-1,IF('Статистика ВПР 2019'!Y273&lt;Y$3+Y$296,0,IF('Статистика ВПР 2019'!Y273&lt;Y$3+2*Y$296,1,2)))))</f>
        <v>_</v>
      </c>
      <c r="Z273" s="7">
        <f>IF('Статистика ВПР 2019'!Z273="","_",IF('Статистика ВПР 2019'!Z273&lt;Z$3-2*Z$296,-2,IF('Статистика ВПР 2019'!Z273&lt;Z$3-Z$296,-1,IF('Статистика ВПР 2019'!Z273&lt;Z$3+Z$296,0,IF('Статистика ВПР 2019'!Z273&lt;Z$3+2*Z$296,1,2)))))</f>
        <v>0</v>
      </c>
      <c r="AA273" s="7">
        <f>IF('Статистика ВПР 2019'!AA273="","_",IF('Статистика ВПР 2019'!AA273&lt;AA$3-2*AA$296,-2,IF('Статистика ВПР 2019'!AA273&lt;AA$3-AA$296,-1,IF('Статистика ВПР 2019'!AA273&lt;AA$3+AA$296,0,IF('Статистика ВПР 2019'!AA273&lt;AA$3+2*AA$296,1,2)))))</f>
        <v>0</v>
      </c>
      <c r="AB273" s="7" t="str">
        <f>IF('Статистика ВПР 2019'!AB273="","_",IF('Статистика ВПР 2019'!AB273&lt;AB$3-2*AB$296,-2,IF('Статистика ВПР 2019'!AB273&lt;AB$3-AB$296,-1,IF('Статистика ВПР 2019'!AB273&lt;AB$3+AB$296,0,IF('Статистика ВПР 2019'!AB273&lt;AB$3+2*AB$296,1,2)))))</f>
        <v>_</v>
      </c>
      <c r="AC273" s="7" t="str">
        <f>IF('Статистика ВПР 2019'!AC273="","_",IF('Статистика ВПР 2019'!AC273&lt;AC$3-2*AC$296,-2,IF('Статистика ВПР 2019'!AC273&lt;AC$3-AC$296,-1,IF('Статистика ВПР 2019'!AC273&lt;AC$3+AC$296,0,IF('Статистика ВПР 2019'!AC273&lt;AC$3+2*AC$296,1,2)))))</f>
        <v>_</v>
      </c>
      <c r="AD273" s="7">
        <f>IF('Статистика ВПР 2019'!AD273="","_",IF('Статистика ВПР 2019'!AD273&lt;AD$3-2*AD$296,-2,IF('Статистика ВПР 2019'!AD273&lt;AD$3-AD$296,-1,IF('Статистика ВПР 2019'!AD273&lt;AD$3+AD$296,0,IF('Статистика ВПР 2019'!AD273&lt;AD$3+2*AD$296,1,2)))))</f>
        <v>0</v>
      </c>
      <c r="AE273" s="7" t="str">
        <f>IF('Статистика ВПР 2019'!AE273="","_",IF('Статистика ВПР 2019'!AE273&lt;AE$3-2*AE$296,-2,IF('Статистика ВПР 2019'!AE273&lt;AE$3-AE$296,-1,IF('Статистика ВПР 2019'!AE273&lt;AE$3+AE$296,0,IF('Статистика ВПР 2019'!AE273&lt;AE$3+2*AE$296,1,2)))))</f>
        <v>_</v>
      </c>
      <c r="AF273" s="7">
        <f>IF('Статистика ВПР 2019'!AF273="","_",IF('Статистика ВПР 2019'!AF273&lt;AF$3-2*AF$296,-2,IF('Статистика ВПР 2019'!AF273&lt;AF$3-AF$296,-1,IF('Статистика ВПР 2019'!AF273&lt;AF$3+AF$296,0,IF('Статистика ВПР 2019'!AF273&lt;AF$3+2*AF$296,1,2)))))</f>
        <v>0</v>
      </c>
      <c r="AG273" s="7" t="str">
        <f>IF('Статистика ВПР 2019'!AG273="","_",IF('Статистика ВПР 2019'!AG273&lt;AG$3-2*AG$296,-2,IF('Статистика ВПР 2019'!AG273&lt;AG$3-AG$296,-1,IF('Статистика ВПР 2019'!AG273&lt;AG$3+AG$296,0,IF('Статистика ВПР 2019'!AG273&lt;AG$3+2*AG$296,1,2)))))</f>
        <v>_</v>
      </c>
      <c r="AH273" s="7" t="str">
        <f>IF('Статистика ВПР 2019'!AH273="","_",IF('Статистика ВПР 2019'!AH273&lt;AH$3-2*AH$296,-2,IF('Статистика ВПР 2019'!AH273&lt;AH$3-AH$296,-1,IF('Статистика ВПР 2019'!AH273&lt;AH$3+AH$296,0,IF('Статистика ВПР 2019'!AH273&lt;AH$3+2*AH$296,1,2)))))</f>
        <v>_</v>
      </c>
      <c r="AI273" s="7" t="str">
        <f>IF('Статистика ВПР 2019'!AI273="","_",IF('Статистика ВПР 2019'!AI273&lt;AI$3-2*AI$296,-2,IF('Статистика ВПР 2019'!AI273&lt;AI$3-AI$296,-1,IF('Статистика ВПР 2019'!AI273&lt;AI$3+AI$296,0,IF('Статистика ВПР 2019'!AI273&lt;AI$3+2*AI$296,1,2)))))</f>
        <v>_</v>
      </c>
      <c r="AJ273" s="7" t="str">
        <f>IF('Статистика ВПР 2019'!AJ273="","_",IF('Статистика ВПР 2019'!AJ273&lt;AJ$3-2*AJ$296,-2,IF('Статистика ВПР 2019'!AJ273&lt;AJ$3-AJ$296,-1,IF('Статистика ВПР 2019'!AJ273&lt;AJ$3+AJ$296,0,IF('Статистика ВПР 2019'!AJ273&lt;AJ$3+2*AJ$296,1,2)))))</f>
        <v>_</v>
      </c>
      <c r="AK273" s="7" t="str">
        <f>IF('Статистика ВПР 2019'!AK273="","_",IF('Статистика ВПР 2019'!AK273&lt;AK$3-2*AK$296,-2,IF('Статистика ВПР 2019'!AK273&lt;AK$3-AK$296,-1,IF('Статистика ВПР 2019'!AK273&lt;AK$3+AK$296,0,IF('Статистика ВПР 2019'!AK273&lt;AK$3+2*AK$296,1,2)))))</f>
        <v>_</v>
      </c>
      <c r="AL273" s="2">
        <f t="shared" si="4"/>
        <v>35</v>
      </c>
      <c r="AM273" s="48"/>
      <c r="AN273" s="48"/>
      <c r="AO273" s="48"/>
      <c r="AP273" s="48"/>
      <c r="AQ273" s="48"/>
      <c r="AR273" s="48"/>
    </row>
    <row r="274" spans="1:44" x14ac:dyDescent="0.25">
      <c r="A274" s="4" t="s">
        <v>114</v>
      </c>
      <c r="B274" s="6" t="s">
        <v>140</v>
      </c>
      <c r="C274" s="7">
        <f>IF('Статистика ВПР 2019'!C274="","_",IF('Статистика ВПР 2019'!C274&lt;C$3-2*C$296,-2,IF('Статистика ВПР 2019'!C274&lt;C$3-C$296,-1,IF('Статистика ВПР 2019'!C274&lt;C$3+C$296,0,IF('Статистика ВПР 2019'!C274&lt;C$3+2*C$296,1,2)))))</f>
        <v>0</v>
      </c>
      <c r="D274" s="7">
        <f>IF('Статистика ВПР 2019'!D274="","_",IF('Статистика ВПР 2019'!D274&lt;D$3-2*D$296,-2,IF('Статистика ВПР 2019'!D274&lt;D$3-D$296,-1,IF('Статистика ВПР 2019'!D274&lt;D$3+D$296,0,IF('Статистика ВПР 2019'!D274&lt;D$3+2*D$296,1,2)))))</f>
        <v>1</v>
      </c>
      <c r="E274" s="7">
        <f>IF('Статистика ВПР 2019'!E274="","_",IF('Статистика ВПР 2019'!E274&lt;E$3-2*E$296,-2,IF('Статистика ВПР 2019'!E274&lt;E$3-E$296,-1,IF('Статистика ВПР 2019'!E274&lt;E$3+E$296,0,IF('Статистика ВПР 2019'!E274&lt;E$3+2*E$296,1,2)))))</f>
        <v>0</v>
      </c>
      <c r="F274" s="7">
        <f>IF('Статистика ВПР 2019'!F274="","_",IF('Статистика ВПР 2019'!F274&lt;F$3-2*F$296,-2,IF('Статистика ВПР 2019'!F274&lt;F$3-F$296,-1,IF('Статистика ВПР 2019'!F274&lt;F$3+F$296,0,IF('Статистика ВПР 2019'!F274&lt;F$3+2*F$296,1,2)))))</f>
        <v>1</v>
      </c>
      <c r="G274" s="7">
        <f>IF('Статистика ВПР 2019'!G274="","_",IF('Статистика ВПР 2019'!G274&lt;G$3-2*G$296,-2,IF('Статистика ВПР 2019'!G274&lt;G$3-G$296,-1,IF('Статистика ВПР 2019'!G274&lt;G$3+G$296,0,IF('Статистика ВПР 2019'!G274&lt;G$3+2*G$296,1,2)))))</f>
        <v>1</v>
      </c>
      <c r="H274" s="7">
        <f>IF('Статистика ВПР 2019'!H274="","_",IF('Статистика ВПР 2019'!H274&lt;H$3-2*H$296,-2,IF('Статистика ВПР 2019'!H274&lt;H$3-H$296,-1,IF('Статистика ВПР 2019'!H274&lt;H$3+H$296,0,IF('Статистика ВПР 2019'!H274&lt;H$3+2*H$296,1,2)))))</f>
        <v>2</v>
      </c>
      <c r="I274" s="7">
        <f>IF('Статистика ВПР 2019'!I274="","_",IF('Статистика ВПР 2019'!I274&lt;I$3-2*I$296,-2,IF('Статистика ВПР 2019'!I274&lt;I$3-I$296,-1,IF('Статистика ВПР 2019'!I274&lt;I$3+I$296,0,IF('Статистика ВПР 2019'!I274&lt;I$3+2*I$296,1,2)))))</f>
        <v>0</v>
      </c>
      <c r="J274" s="7">
        <f>IF('Статистика ВПР 2019'!J274="","_",IF('Статистика ВПР 2019'!J274&lt;J$3-2*J$296,-2,IF('Статистика ВПР 2019'!J274&lt;J$3-J$296,-1,IF('Статистика ВПР 2019'!J274&lt;J$3+J$296,0,IF('Статистика ВПР 2019'!J274&lt;J$3+2*J$296,1,2)))))</f>
        <v>0</v>
      </c>
      <c r="K274" s="7">
        <f>IF('Статистика ВПР 2019'!K274="","_",IF('Статистика ВПР 2019'!K274&lt;K$3-2*K$296,-2,IF('Статистика ВПР 2019'!K274&lt;K$3-K$296,-1,IF('Статистика ВПР 2019'!K274&lt;K$3+K$296,0,IF('Статистика ВПР 2019'!K274&lt;K$3+2*K$296,1,2)))))</f>
        <v>0</v>
      </c>
      <c r="L274" s="7">
        <f>IF('Статистика ВПР 2019'!L274="","_",IF('Статистика ВПР 2019'!L274&lt;L$3-2*L$296,-2,IF('Статистика ВПР 2019'!L274&lt;L$3-L$296,-1,IF('Статистика ВПР 2019'!L274&lt;L$3+L$296,0,IF('Статистика ВПР 2019'!L274&lt;L$3+2*L$296,1,2)))))</f>
        <v>0</v>
      </c>
      <c r="M274" s="7">
        <f>IF('Статистика ВПР 2019'!M274="","_",IF('Статистика ВПР 2019'!M274&lt;M$3-2*M$296,-2,IF('Статистика ВПР 2019'!M274&lt;M$3-M$296,-1,IF('Статистика ВПР 2019'!M274&lt;M$3+M$296,0,IF('Статистика ВПР 2019'!M274&lt;M$3+2*M$296,1,2)))))</f>
        <v>0</v>
      </c>
      <c r="N274" s="7">
        <f>IF('Статистика ВПР 2019'!N274="","_",IF('Статистика ВПР 2019'!N274&lt;N$3-2*N$296,-2,IF('Статистика ВПР 2019'!N274&lt;N$3-N$296,-1,IF('Статистика ВПР 2019'!N274&lt;N$3+N$296,0,IF('Статистика ВПР 2019'!N274&lt;N$3+2*N$296,1,2)))))</f>
        <v>1</v>
      </c>
      <c r="O274" s="7">
        <f>IF('Статистика ВПР 2019'!O274="","_",IF('Статистика ВПР 2019'!O274&lt;O$3-2*O$296,-2,IF('Статистика ВПР 2019'!O274&lt;O$3-O$296,-1,IF('Статистика ВПР 2019'!O274&lt;O$3+O$296,0,IF('Статистика ВПР 2019'!O274&lt;O$3+2*O$296,1,2)))))</f>
        <v>0</v>
      </c>
      <c r="P274" s="7">
        <f>IF('Статистика ВПР 2019'!P274="","_",IF('Статистика ВПР 2019'!P274&lt;P$3-2*P$296,-2,IF('Статистика ВПР 2019'!P274&lt;P$3-P$296,-1,IF('Статистика ВПР 2019'!P274&lt;P$3+P$296,0,IF('Статистика ВПР 2019'!P274&lt;P$3+2*P$296,1,2)))))</f>
        <v>0</v>
      </c>
      <c r="Q274" s="7">
        <f>IF('Статистика ВПР 2019'!Q274="","_",IF('Статистика ВПР 2019'!Q274&lt;Q$3-2*Q$296,-2,IF('Статистика ВПР 2019'!Q274&lt;Q$3-Q$296,-1,IF('Статистика ВПР 2019'!Q274&lt;Q$3+Q$296,0,IF('Статистика ВПР 2019'!Q274&lt;Q$3+2*Q$296,1,2)))))</f>
        <v>0</v>
      </c>
      <c r="R274" s="7" t="str">
        <f>IF('Статистика ВПР 2019'!R274="","_",IF('Статистика ВПР 2019'!R274&lt;R$3-2*R$296,-2,IF('Статистика ВПР 2019'!R274&lt;R$3-R$296,-1,IF('Статистика ВПР 2019'!R274&lt;R$3+R$296,0,IF('Статистика ВПР 2019'!R274&lt;R$3+2*R$296,1,2)))))</f>
        <v>_</v>
      </c>
      <c r="S274" s="7">
        <f>IF('Статистика ВПР 2019'!S274="","_",IF('Статистика ВПР 2019'!S274&lt;S$3-2*S$296,-2,IF('Статистика ВПР 2019'!S274&lt;S$3-S$296,-1,IF('Статистика ВПР 2019'!S274&lt;S$3+S$296,0,IF('Статистика ВПР 2019'!S274&lt;S$3+2*S$296,1,2)))))</f>
        <v>1</v>
      </c>
      <c r="T274" s="7">
        <f>IF('Статистика ВПР 2019'!T274="","_",IF('Статистика ВПР 2019'!T274&lt;T$3-2*T$296,-2,IF('Статистика ВПР 2019'!T274&lt;T$3-T$296,-1,IF('Статистика ВПР 2019'!T274&lt;T$3+T$296,0,IF('Статистика ВПР 2019'!T274&lt;T$3+2*T$296,1,2)))))</f>
        <v>0</v>
      </c>
      <c r="U274" s="7">
        <f>IF('Статистика ВПР 2019'!U274="","_",IF('Статистика ВПР 2019'!U274&lt;U$3-2*U$296,-2,IF('Статистика ВПР 2019'!U274&lt;U$3-U$296,-1,IF('Статистика ВПР 2019'!U274&lt;U$3+U$296,0,IF('Статистика ВПР 2019'!U274&lt;U$3+2*U$296,1,2)))))</f>
        <v>0</v>
      </c>
      <c r="V274" s="7" t="str">
        <f>IF('Статистика ВПР 2019'!V274="","_",IF('Статистика ВПР 2019'!V274&lt;V$3-2*V$296,-2,IF('Статистика ВПР 2019'!V274&lt;V$3-V$296,-1,IF('Статистика ВПР 2019'!V274&lt;V$3+V$296,0,IF('Статистика ВПР 2019'!V274&lt;V$3+2*V$296,1,2)))))</f>
        <v>_</v>
      </c>
      <c r="W274" s="7">
        <f>IF('Статистика ВПР 2019'!W274="","_",IF('Статистика ВПР 2019'!W274&lt;W$3-2*W$296,-2,IF('Статистика ВПР 2019'!W274&lt;W$3-W$296,-1,IF('Статистика ВПР 2019'!W274&lt;W$3+W$296,0,IF('Статистика ВПР 2019'!W274&lt;W$3+2*W$296,1,2)))))</f>
        <v>0</v>
      </c>
      <c r="X274" s="7" t="str">
        <f>IF('Статистика ВПР 2019'!X274="","_",IF('Статистика ВПР 2019'!X274&lt;X$3-2*X$296,-2,IF('Статистика ВПР 2019'!X274&lt;X$3-X$296,-1,IF('Статистика ВПР 2019'!X274&lt;X$3+X$296,0,IF('Статистика ВПР 2019'!X274&lt;X$3+2*X$296,1,2)))))</f>
        <v>_</v>
      </c>
      <c r="Y274" s="7" t="str">
        <f>IF('Статистика ВПР 2019'!Y274="","_",IF('Статистика ВПР 2019'!Y274&lt;Y$3-2*Y$296,-2,IF('Статистика ВПР 2019'!Y274&lt;Y$3-Y$296,-1,IF('Статистика ВПР 2019'!Y274&lt;Y$3+Y$296,0,IF('Статистика ВПР 2019'!Y274&lt;Y$3+2*Y$296,1,2)))))</f>
        <v>_</v>
      </c>
      <c r="Z274" s="7" t="str">
        <f>IF('Статистика ВПР 2019'!Z274="","_",IF('Статистика ВПР 2019'!Z274&lt;Z$3-2*Z$296,-2,IF('Статистика ВПР 2019'!Z274&lt;Z$3-Z$296,-1,IF('Статистика ВПР 2019'!Z274&lt;Z$3+Z$296,0,IF('Статистика ВПР 2019'!Z274&lt;Z$3+2*Z$296,1,2)))))</f>
        <v>_</v>
      </c>
      <c r="AA274" s="7">
        <f>IF('Статистика ВПР 2019'!AA274="","_",IF('Статистика ВПР 2019'!AA274&lt;AA$3-2*AA$296,-2,IF('Статистика ВПР 2019'!AA274&lt;AA$3-AA$296,-1,IF('Статистика ВПР 2019'!AA274&lt;AA$3+AA$296,0,IF('Статистика ВПР 2019'!AA274&lt;AA$3+2*AA$296,1,2)))))</f>
        <v>1</v>
      </c>
      <c r="AB274" s="7">
        <f>IF('Статистика ВПР 2019'!AB274="","_",IF('Статистика ВПР 2019'!AB274&lt;AB$3-2*AB$296,-2,IF('Статистика ВПР 2019'!AB274&lt;AB$3-AB$296,-1,IF('Статистика ВПР 2019'!AB274&lt;AB$3+AB$296,0,IF('Статистика ВПР 2019'!AB274&lt;AB$3+2*AB$296,1,2)))))</f>
        <v>0</v>
      </c>
      <c r="AC274" s="7" t="str">
        <f>IF('Статистика ВПР 2019'!AC274="","_",IF('Статистика ВПР 2019'!AC274&lt;AC$3-2*AC$296,-2,IF('Статистика ВПР 2019'!AC274&lt;AC$3-AC$296,-1,IF('Статистика ВПР 2019'!AC274&lt;AC$3+AC$296,0,IF('Статистика ВПР 2019'!AC274&lt;AC$3+2*AC$296,1,2)))))</f>
        <v>_</v>
      </c>
      <c r="AD274" s="7">
        <f>IF('Статистика ВПР 2019'!AD274="","_",IF('Статистика ВПР 2019'!AD274&lt;AD$3-2*AD$296,-2,IF('Статистика ВПР 2019'!AD274&lt;AD$3-AD$296,-1,IF('Статистика ВПР 2019'!AD274&lt;AD$3+AD$296,0,IF('Статистика ВПР 2019'!AD274&lt;AD$3+2*AD$296,1,2)))))</f>
        <v>0</v>
      </c>
      <c r="AE274" s="7">
        <f>IF('Статистика ВПР 2019'!AE274="","_",IF('Статистика ВПР 2019'!AE274&lt;AE$3-2*AE$296,-2,IF('Статистика ВПР 2019'!AE274&lt;AE$3-AE$296,-1,IF('Статистика ВПР 2019'!AE274&lt;AE$3+AE$296,0,IF('Статистика ВПР 2019'!AE274&lt;AE$3+2*AE$296,1,2)))))</f>
        <v>0</v>
      </c>
      <c r="AF274" s="7" t="str">
        <f>IF('Статистика ВПР 2019'!AF274="","_",IF('Статистика ВПР 2019'!AF274&lt;AF$3-2*AF$296,-2,IF('Статистика ВПР 2019'!AF274&lt;AF$3-AF$296,-1,IF('Статистика ВПР 2019'!AF274&lt;AF$3+AF$296,0,IF('Статистика ВПР 2019'!AF274&lt;AF$3+2*AF$296,1,2)))))</f>
        <v>_</v>
      </c>
      <c r="AG274" s="7">
        <f>IF('Статистика ВПР 2019'!AG274="","_",IF('Статистика ВПР 2019'!AG274&lt;AG$3-2*AG$296,-2,IF('Статистика ВПР 2019'!AG274&lt;AG$3-AG$296,-1,IF('Статистика ВПР 2019'!AG274&lt;AG$3+AG$296,0,IF('Статистика ВПР 2019'!AG274&lt;AG$3+2*AG$296,1,2)))))</f>
        <v>0</v>
      </c>
      <c r="AH274" s="7" t="str">
        <f>IF('Статистика ВПР 2019'!AH274="","_",IF('Статистика ВПР 2019'!AH274&lt;AH$3-2*AH$296,-2,IF('Статистика ВПР 2019'!AH274&lt;AH$3-AH$296,-1,IF('Статистика ВПР 2019'!AH274&lt;AH$3+AH$296,0,IF('Статистика ВПР 2019'!AH274&lt;AH$3+2*AH$296,1,2)))))</f>
        <v>_</v>
      </c>
      <c r="AI274" s="7" t="str">
        <f>IF('Статистика ВПР 2019'!AI274="","_",IF('Статистика ВПР 2019'!AI274&lt;AI$3-2*AI$296,-2,IF('Статистика ВПР 2019'!AI274&lt;AI$3-AI$296,-1,IF('Статистика ВПР 2019'!AI274&lt;AI$3+AI$296,0,IF('Статистика ВПР 2019'!AI274&lt;AI$3+2*AI$296,1,2)))))</f>
        <v>_</v>
      </c>
      <c r="AJ274" s="7" t="str">
        <f>IF('Статистика ВПР 2019'!AJ274="","_",IF('Статистика ВПР 2019'!AJ274&lt;AJ$3-2*AJ$296,-2,IF('Статистика ВПР 2019'!AJ274&lt;AJ$3-AJ$296,-1,IF('Статистика ВПР 2019'!AJ274&lt;AJ$3+AJ$296,0,IF('Статистика ВПР 2019'!AJ274&lt;AJ$3+2*AJ$296,1,2)))))</f>
        <v>_</v>
      </c>
      <c r="AK274" s="7" t="str">
        <f>IF('Статистика ВПР 2019'!AK274="","_",IF('Статистика ВПР 2019'!AK274&lt;AK$3-2*AK$296,-2,IF('Статистика ВПР 2019'!AK274&lt;AK$3-AK$296,-1,IF('Статистика ВПР 2019'!AK274&lt;AK$3+AK$296,0,IF('Статистика ВПР 2019'!AK274&lt;AK$3+2*AK$296,1,2)))))</f>
        <v>_</v>
      </c>
      <c r="AL274" s="2">
        <f t="shared" si="4"/>
        <v>35</v>
      </c>
      <c r="AM274" s="48"/>
      <c r="AN274" s="48"/>
      <c r="AO274" s="48"/>
      <c r="AP274" s="48"/>
      <c r="AQ274" s="48"/>
      <c r="AR274" s="48"/>
    </row>
    <row r="275" spans="1:44" x14ac:dyDescent="0.25">
      <c r="A275" s="4" t="s">
        <v>114</v>
      </c>
      <c r="B275" s="6" t="s">
        <v>141</v>
      </c>
      <c r="C275" s="7">
        <f>IF('Статистика ВПР 2019'!C275="","_",IF('Статистика ВПР 2019'!C275&lt;C$3-2*C$296,-2,IF('Статистика ВПР 2019'!C275&lt;C$3-C$296,-1,IF('Статистика ВПР 2019'!C275&lt;C$3+C$296,0,IF('Статистика ВПР 2019'!C275&lt;C$3+2*C$296,1,2)))))</f>
        <v>1</v>
      </c>
      <c r="D275" s="7">
        <f>IF('Статистика ВПР 2019'!D275="","_",IF('Статистика ВПР 2019'!D275&lt;D$3-2*D$296,-2,IF('Статистика ВПР 2019'!D275&lt;D$3-D$296,-1,IF('Статистика ВПР 2019'!D275&lt;D$3+D$296,0,IF('Статистика ВПР 2019'!D275&lt;D$3+2*D$296,1,2)))))</f>
        <v>0</v>
      </c>
      <c r="E275" s="7">
        <f>IF('Статистика ВПР 2019'!E275="","_",IF('Статистика ВПР 2019'!E275&lt;E$3-2*E$296,-2,IF('Статистика ВПР 2019'!E275&lt;E$3-E$296,-1,IF('Статистика ВПР 2019'!E275&lt;E$3+E$296,0,IF('Статистика ВПР 2019'!E275&lt;E$3+2*E$296,1,2)))))</f>
        <v>0</v>
      </c>
      <c r="F275" s="7">
        <f>IF('Статистика ВПР 2019'!F275="","_",IF('Статистика ВПР 2019'!F275&lt;F$3-2*F$296,-2,IF('Статистика ВПР 2019'!F275&lt;F$3-F$296,-1,IF('Статистика ВПР 2019'!F275&lt;F$3+F$296,0,IF('Статистика ВПР 2019'!F275&lt;F$3+2*F$296,1,2)))))</f>
        <v>0</v>
      </c>
      <c r="G275" s="7">
        <f>IF('Статистика ВПР 2019'!G275="","_",IF('Статистика ВПР 2019'!G275&lt;G$3-2*G$296,-2,IF('Статистика ВПР 2019'!G275&lt;G$3-G$296,-1,IF('Статистика ВПР 2019'!G275&lt;G$3+G$296,0,IF('Статистика ВПР 2019'!G275&lt;G$3+2*G$296,1,2)))))</f>
        <v>0</v>
      </c>
      <c r="H275" s="7">
        <f>IF('Статистика ВПР 2019'!H275="","_",IF('Статистика ВПР 2019'!H275&lt;H$3-2*H$296,-2,IF('Статистика ВПР 2019'!H275&lt;H$3-H$296,-1,IF('Статистика ВПР 2019'!H275&lt;H$3+H$296,0,IF('Статистика ВПР 2019'!H275&lt;H$3+2*H$296,1,2)))))</f>
        <v>0</v>
      </c>
      <c r="I275" s="7">
        <f>IF('Статистика ВПР 2019'!I275="","_",IF('Статистика ВПР 2019'!I275&lt;I$3-2*I$296,-2,IF('Статистика ВПР 2019'!I275&lt;I$3-I$296,-1,IF('Статистика ВПР 2019'!I275&lt;I$3+I$296,0,IF('Статистика ВПР 2019'!I275&lt;I$3+2*I$296,1,2)))))</f>
        <v>0</v>
      </c>
      <c r="J275" s="7">
        <f>IF('Статистика ВПР 2019'!J275="","_",IF('Статистика ВПР 2019'!J275&lt;J$3-2*J$296,-2,IF('Статистика ВПР 2019'!J275&lt;J$3-J$296,-1,IF('Статистика ВПР 2019'!J275&lt;J$3+J$296,0,IF('Статистика ВПР 2019'!J275&lt;J$3+2*J$296,1,2)))))</f>
        <v>0</v>
      </c>
      <c r="K275" s="7">
        <f>IF('Статистика ВПР 2019'!K275="","_",IF('Статистика ВПР 2019'!K275&lt;K$3-2*K$296,-2,IF('Статистика ВПР 2019'!K275&lt;K$3-K$296,-1,IF('Статистика ВПР 2019'!K275&lt;K$3+K$296,0,IF('Статистика ВПР 2019'!K275&lt;K$3+2*K$296,1,2)))))</f>
        <v>0</v>
      </c>
      <c r="L275" s="7">
        <f>IF('Статистика ВПР 2019'!L275="","_",IF('Статистика ВПР 2019'!L275&lt;L$3-2*L$296,-2,IF('Статистика ВПР 2019'!L275&lt;L$3-L$296,-1,IF('Статистика ВПР 2019'!L275&lt;L$3+L$296,0,IF('Статистика ВПР 2019'!L275&lt;L$3+2*L$296,1,2)))))</f>
        <v>0</v>
      </c>
      <c r="M275" s="7">
        <f>IF('Статистика ВПР 2019'!M275="","_",IF('Статистика ВПР 2019'!M275&lt;M$3-2*M$296,-2,IF('Статистика ВПР 2019'!M275&lt;M$3-M$296,-1,IF('Статистика ВПР 2019'!M275&lt;M$3+M$296,0,IF('Статистика ВПР 2019'!M275&lt;M$3+2*M$296,1,2)))))</f>
        <v>0</v>
      </c>
      <c r="N275" s="7">
        <f>IF('Статистика ВПР 2019'!N275="","_",IF('Статистика ВПР 2019'!N275&lt;N$3-2*N$296,-2,IF('Статистика ВПР 2019'!N275&lt;N$3-N$296,-1,IF('Статистика ВПР 2019'!N275&lt;N$3+N$296,0,IF('Статистика ВПР 2019'!N275&lt;N$3+2*N$296,1,2)))))</f>
        <v>0</v>
      </c>
      <c r="O275" s="7">
        <f>IF('Статистика ВПР 2019'!O275="","_",IF('Статистика ВПР 2019'!O275&lt;O$3-2*O$296,-2,IF('Статистика ВПР 2019'!O275&lt;O$3-O$296,-1,IF('Статистика ВПР 2019'!O275&lt;O$3+O$296,0,IF('Статистика ВПР 2019'!O275&lt;O$3+2*O$296,1,2)))))</f>
        <v>1</v>
      </c>
      <c r="P275" s="7">
        <f>IF('Статистика ВПР 2019'!P275="","_",IF('Статистика ВПР 2019'!P275&lt;P$3-2*P$296,-2,IF('Статистика ВПР 2019'!P275&lt;P$3-P$296,-1,IF('Статистика ВПР 2019'!P275&lt;P$3+P$296,0,IF('Статистика ВПР 2019'!P275&lt;P$3+2*P$296,1,2)))))</f>
        <v>0</v>
      </c>
      <c r="Q275" s="7">
        <f>IF('Статистика ВПР 2019'!Q275="","_",IF('Статистика ВПР 2019'!Q275&lt;Q$3-2*Q$296,-2,IF('Статистика ВПР 2019'!Q275&lt;Q$3-Q$296,-1,IF('Статистика ВПР 2019'!Q275&lt;Q$3+Q$296,0,IF('Статистика ВПР 2019'!Q275&lt;Q$3+2*Q$296,1,2)))))</f>
        <v>1</v>
      </c>
      <c r="R275" s="7">
        <f>IF('Статистика ВПР 2019'!R275="","_",IF('Статистика ВПР 2019'!R275&lt;R$3-2*R$296,-2,IF('Статистика ВПР 2019'!R275&lt;R$3-R$296,-1,IF('Статистика ВПР 2019'!R275&lt;R$3+R$296,0,IF('Статистика ВПР 2019'!R275&lt;R$3+2*R$296,1,2)))))</f>
        <v>0</v>
      </c>
      <c r="S275" s="7">
        <f>IF('Статистика ВПР 2019'!S275="","_",IF('Статистика ВПР 2019'!S275&lt;S$3-2*S$296,-2,IF('Статистика ВПР 2019'!S275&lt;S$3-S$296,-1,IF('Статистика ВПР 2019'!S275&lt;S$3+S$296,0,IF('Статистика ВПР 2019'!S275&lt;S$3+2*S$296,1,2)))))</f>
        <v>0</v>
      </c>
      <c r="T275" s="7">
        <f>IF('Статистика ВПР 2019'!T275="","_",IF('Статистика ВПР 2019'!T275&lt;T$3-2*T$296,-2,IF('Статистика ВПР 2019'!T275&lt;T$3-T$296,-1,IF('Статистика ВПР 2019'!T275&lt;T$3+T$296,0,IF('Статистика ВПР 2019'!T275&lt;T$3+2*T$296,1,2)))))</f>
        <v>0</v>
      </c>
      <c r="U275" s="7">
        <f>IF('Статистика ВПР 2019'!U275="","_",IF('Статистика ВПР 2019'!U275&lt;U$3-2*U$296,-2,IF('Статистика ВПР 2019'!U275&lt;U$3-U$296,-1,IF('Статистика ВПР 2019'!U275&lt;U$3+U$296,0,IF('Статистика ВПР 2019'!U275&lt;U$3+2*U$296,1,2)))))</f>
        <v>0</v>
      </c>
      <c r="V275" s="7">
        <f>IF('Статистика ВПР 2019'!V275="","_",IF('Статистика ВПР 2019'!V275&lt;V$3-2*V$296,-2,IF('Статистика ВПР 2019'!V275&lt;V$3-V$296,-1,IF('Статистика ВПР 2019'!V275&lt;V$3+V$296,0,IF('Статистика ВПР 2019'!V275&lt;V$3+2*V$296,1,2)))))</f>
        <v>1</v>
      </c>
      <c r="W275" s="7">
        <f>IF('Статистика ВПР 2019'!W275="","_",IF('Статистика ВПР 2019'!W275&lt;W$3-2*W$296,-2,IF('Статистика ВПР 2019'!W275&lt;W$3-W$296,-1,IF('Статистика ВПР 2019'!W275&lt;W$3+W$296,0,IF('Статистика ВПР 2019'!W275&lt;W$3+2*W$296,1,2)))))</f>
        <v>0</v>
      </c>
      <c r="X275" s="7" t="str">
        <f>IF('Статистика ВПР 2019'!X275="","_",IF('Статистика ВПР 2019'!X275&lt;X$3-2*X$296,-2,IF('Статистика ВПР 2019'!X275&lt;X$3-X$296,-1,IF('Статистика ВПР 2019'!X275&lt;X$3+X$296,0,IF('Статистика ВПР 2019'!X275&lt;X$3+2*X$296,1,2)))))</f>
        <v>_</v>
      </c>
      <c r="Y275" s="7" t="str">
        <f>IF('Статистика ВПР 2019'!Y275="","_",IF('Статистика ВПР 2019'!Y275&lt;Y$3-2*Y$296,-2,IF('Статистика ВПР 2019'!Y275&lt;Y$3-Y$296,-1,IF('Статистика ВПР 2019'!Y275&lt;Y$3+Y$296,0,IF('Статистика ВПР 2019'!Y275&lt;Y$3+2*Y$296,1,2)))))</f>
        <v>_</v>
      </c>
      <c r="Z275" s="7" t="str">
        <f>IF('Статистика ВПР 2019'!Z275="","_",IF('Статистика ВПР 2019'!Z275&lt;Z$3-2*Z$296,-2,IF('Статистика ВПР 2019'!Z275&lt;Z$3-Z$296,-1,IF('Статистика ВПР 2019'!Z275&lt;Z$3+Z$296,0,IF('Статистика ВПР 2019'!Z275&lt;Z$3+2*Z$296,1,2)))))</f>
        <v>_</v>
      </c>
      <c r="AA275" s="7">
        <f>IF('Статистика ВПР 2019'!AA275="","_",IF('Статистика ВПР 2019'!AA275&lt;AA$3-2*AA$296,-2,IF('Статистика ВПР 2019'!AA275&lt;AA$3-AA$296,-1,IF('Статистика ВПР 2019'!AA275&lt;AA$3+AA$296,0,IF('Статистика ВПР 2019'!AA275&lt;AA$3+2*AA$296,1,2)))))</f>
        <v>-1</v>
      </c>
      <c r="AB275" s="7">
        <f>IF('Статистика ВПР 2019'!AB275="","_",IF('Статистика ВПР 2019'!AB275&lt;AB$3-2*AB$296,-2,IF('Статистика ВПР 2019'!AB275&lt;AB$3-AB$296,-1,IF('Статистика ВПР 2019'!AB275&lt;AB$3+AB$296,0,IF('Статистика ВПР 2019'!AB275&lt;AB$3+2*AB$296,1,2)))))</f>
        <v>-1</v>
      </c>
      <c r="AC275" s="7" t="str">
        <f>IF('Статистика ВПР 2019'!AC275="","_",IF('Статистика ВПР 2019'!AC275&lt;AC$3-2*AC$296,-2,IF('Статистика ВПР 2019'!AC275&lt;AC$3-AC$296,-1,IF('Статистика ВПР 2019'!AC275&lt;AC$3+AC$296,0,IF('Статистика ВПР 2019'!AC275&lt;AC$3+2*AC$296,1,2)))))</f>
        <v>_</v>
      </c>
      <c r="AD275" s="7">
        <f>IF('Статистика ВПР 2019'!AD275="","_",IF('Статистика ВПР 2019'!AD275&lt;AD$3-2*AD$296,-2,IF('Статистика ВПР 2019'!AD275&lt;AD$3-AD$296,-1,IF('Статистика ВПР 2019'!AD275&lt;AD$3+AD$296,0,IF('Статистика ВПР 2019'!AD275&lt;AD$3+2*AD$296,1,2)))))</f>
        <v>0</v>
      </c>
      <c r="AE275" s="7">
        <f>IF('Статистика ВПР 2019'!AE275="","_",IF('Статистика ВПР 2019'!AE275&lt;AE$3-2*AE$296,-2,IF('Статистика ВПР 2019'!AE275&lt;AE$3-AE$296,-1,IF('Статистика ВПР 2019'!AE275&lt;AE$3+AE$296,0,IF('Статистика ВПР 2019'!AE275&lt;AE$3+2*AE$296,1,2)))))</f>
        <v>0</v>
      </c>
      <c r="AF275" s="7">
        <f>IF('Статистика ВПР 2019'!AF275="","_",IF('Статистика ВПР 2019'!AF275&lt;AF$3-2*AF$296,-2,IF('Статистика ВПР 2019'!AF275&lt;AF$3-AF$296,-1,IF('Статистика ВПР 2019'!AF275&lt;AF$3+AF$296,0,IF('Статистика ВПР 2019'!AF275&lt;AF$3+2*AF$296,1,2)))))</f>
        <v>0</v>
      </c>
      <c r="AG275" s="7" t="str">
        <f>IF('Статистика ВПР 2019'!AG275="","_",IF('Статистика ВПР 2019'!AG275&lt;AG$3-2*AG$296,-2,IF('Статистика ВПР 2019'!AG275&lt;AG$3-AG$296,-1,IF('Статистика ВПР 2019'!AG275&lt;AG$3+AG$296,0,IF('Статистика ВПР 2019'!AG275&lt;AG$3+2*AG$296,1,2)))))</f>
        <v>_</v>
      </c>
      <c r="AH275" s="7" t="str">
        <f>IF('Статистика ВПР 2019'!AH275="","_",IF('Статистика ВПР 2019'!AH275&lt;AH$3-2*AH$296,-2,IF('Статистика ВПР 2019'!AH275&lt;AH$3-AH$296,-1,IF('Статистика ВПР 2019'!AH275&lt;AH$3+AH$296,0,IF('Статистика ВПР 2019'!AH275&lt;AH$3+2*AH$296,1,2)))))</f>
        <v>_</v>
      </c>
      <c r="AI275" s="7" t="str">
        <f>IF('Статистика ВПР 2019'!AI275="","_",IF('Статистика ВПР 2019'!AI275&lt;AI$3-2*AI$296,-2,IF('Статистика ВПР 2019'!AI275&lt;AI$3-AI$296,-1,IF('Статистика ВПР 2019'!AI275&lt;AI$3+AI$296,0,IF('Статистика ВПР 2019'!AI275&lt;AI$3+2*AI$296,1,2)))))</f>
        <v>_</v>
      </c>
      <c r="AJ275" s="7" t="str">
        <f>IF('Статистика ВПР 2019'!AJ275="","_",IF('Статистика ВПР 2019'!AJ275&lt;AJ$3-2*AJ$296,-2,IF('Статистика ВПР 2019'!AJ275&lt;AJ$3-AJ$296,-1,IF('Статистика ВПР 2019'!AJ275&lt;AJ$3+AJ$296,0,IF('Статистика ВПР 2019'!AJ275&lt;AJ$3+2*AJ$296,1,2)))))</f>
        <v>_</v>
      </c>
      <c r="AK275" s="7" t="str">
        <f>IF('Статистика ВПР 2019'!AK275="","_",IF('Статистика ВПР 2019'!AK275&lt;AK$3-2*AK$296,-2,IF('Статистика ВПР 2019'!AK275&lt;AK$3-AK$296,-1,IF('Статистика ВПР 2019'!AK275&lt;AK$3+AK$296,0,IF('Статистика ВПР 2019'!AK275&lt;AK$3+2*AK$296,1,2)))))</f>
        <v>_</v>
      </c>
      <c r="AL275" s="2">
        <f t="shared" si="4"/>
        <v>35</v>
      </c>
      <c r="AM275" s="48"/>
      <c r="AN275" s="48"/>
      <c r="AO275" s="48"/>
      <c r="AP275" s="48"/>
      <c r="AQ275" s="48"/>
      <c r="AR275" s="48"/>
    </row>
    <row r="276" spans="1:44" x14ac:dyDescent="0.25">
      <c r="A276" s="4" t="s">
        <v>114</v>
      </c>
      <c r="B276" s="6" t="s">
        <v>119</v>
      </c>
      <c r="C276" s="7">
        <f>IF('Статистика ВПР 2019'!C276="","_",IF('Статистика ВПР 2019'!C276&lt;C$3-2*C$296,-2,IF('Статистика ВПР 2019'!C276&lt;C$3-C$296,-1,IF('Статистика ВПР 2019'!C276&lt;C$3+C$296,0,IF('Статистика ВПР 2019'!C276&lt;C$3+2*C$296,1,2)))))</f>
        <v>0</v>
      </c>
      <c r="D276" s="7">
        <f>IF('Статистика ВПР 2019'!D276="","_",IF('Статистика ВПР 2019'!D276&lt;D$3-2*D$296,-2,IF('Статистика ВПР 2019'!D276&lt;D$3-D$296,-1,IF('Статистика ВПР 2019'!D276&lt;D$3+D$296,0,IF('Статистика ВПР 2019'!D276&lt;D$3+2*D$296,1,2)))))</f>
        <v>0</v>
      </c>
      <c r="E276" s="7">
        <f>IF('Статистика ВПР 2019'!E276="","_",IF('Статистика ВПР 2019'!E276&lt;E$3-2*E$296,-2,IF('Статистика ВПР 2019'!E276&lt;E$3-E$296,-1,IF('Статистика ВПР 2019'!E276&lt;E$3+E$296,0,IF('Статистика ВПР 2019'!E276&lt;E$3+2*E$296,1,2)))))</f>
        <v>0</v>
      </c>
      <c r="F276" s="7">
        <f>IF('Статистика ВПР 2019'!F276="","_",IF('Статистика ВПР 2019'!F276&lt;F$3-2*F$296,-2,IF('Статистика ВПР 2019'!F276&lt;F$3-F$296,-1,IF('Статистика ВПР 2019'!F276&lt;F$3+F$296,0,IF('Статистика ВПР 2019'!F276&lt;F$3+2*F$296,1,2)))))</f>
        <v>0</v>
      </c>
      <c r="G276" s="7">
        <f>IF('Статистика ВПР 2019'!G276="","_",IF('Статистика ВПР 2019'!G276&lt;G$3-2*G$296,-2,IF('Статистика ВПР 2019'!G276&lt;G$3-G$296,-1,IF('Статистика ВПР 2019'!G276&lt;G$3+G$296,0,IF('Статистика ВПР 2019'!G276&lt;G$3+2*G$296,1,2)))))</f>
        <v>0</v>
      </c>
      <c r="H276" s="7">
        <f>IF('Статистика ВПР 2019'!H276="","_",IF('Статистика ВПР 2019'!H276&lt;H$3-2*H$296,-2,IF('Статистика ВПР 2019'!H276&lt;H$3-H$296,-1,IF('Статистика ВПР 2019'!H276&lt;H$3+H$296,0,IF('Статистика ВПР 2019'!H276&lt;H$3+2*H$296,1,2)))))</f>
        <v>2</v>
      </c>
      <c r="I276" s="7">
        <f>IF('Статистика ВПР 2019'!I276="","_",IF('Статистика ВПР 2019'!I276&lt;I$3-2*I$296,-2,IF('Статистика ВПР 2019'!I276&lt;I$3-I$296,-1,IF('Статистика ВПР 2019'!I276&lt;I$3+I$296,0,IF('Статистика ВПР 2019'!I276&lt;I$3+2*I$296,1,2)))))</f>
        <v>1</v>
      </c>
      <c r="J276" s="7">
        <f>IF('Статистика ВПР 2019'!J276="","_",IF('Статистика ВПР 2019'!J276&lt;J$3-2*J$296,-2,IF('Статистика ВПР 2019'!J276&lt;J$3-J$296,-1,IF('Статистика ВПР 2019'!J276&lt;J$3+J$296,0,IF('Статистика ВПР 2019'!J276&lt;J$3+2*J$296,1,2)))))</f>
        <v>0</v>
      </c>
      <c r="K276" s="7">
        <f>IF('Статистика ВПР 2019'!K276="","_",IF('Статистика ВПР 2019'!K276&lt;K$3-2*K$296,-2,IF('Статистика ВПР 2019'!K276&lt;K$3-K$296,-1,IF('Статистика ВПР 2019'!K276&lt;K$3+K$296,0,IF('Статистика ВПР 2019'!K276&lt;K$3+2*K$296,1,2)))))</f>
        <v>0</v>
      </c>
      <c r="L276" s="7">
        <f>IF('Статистика ВПР 2019'!L276="","_",IF('Статистика ВПР 2019'!L276&lt;L$3-2*L$296,-2,IF('Статистика ВПР 2019'!L276&lt;L$3-L$296,-1,IF('Статистика ВПР 2019'!L276&lt;L$3+L$296,0,IF('Статистика ВПР 2019'!L276&lt;L$3+2*L$296,1,2)))))</f>
        <v>0</v>
      </c>
      <c r="M276" s="7">
        <f>IF('Статистика ВПР 2019'!M276="","_",IF('Статистика ВПР 2019'!M276&lt;M$3-2*M$296,-2,IF('Статистика ВПР 2019'!M276&lt;M$3-M$296,-1,IF('Статистика ВПР 2019'!M276&lt;M$3+M$296,0,IF('Статистика ВПР 2019'!M276&lt;M$3+2*M$296,1,2)))))</f>
        <v>0</v>
      </c>
      <c r="N276" s="7">
        <f>IF('Статистика ВПР 2019'!N276="","_",IF('Статистика ВПР 2019'!N276&lt;N$3-2*N$296,-2,IF('Статистика ВПР 2019'!N276&lt;N$3-N$296,-1,IF('Статистика ВПР 2019'!N276&lt;N$3+N$296,0,IF('Статистика ВПР 2019'!N276&lt;N$3+2*N$296,1,2)))))</f>
        <v>0</v>
      </c>
      <c r="O276" s="7">
        <f>IF('Статистика ВПР 2019'!O276="","_",IF('Статистика ВПР 2019'!O276&lt;O$3-2*O$296,-2,IF('Статистика ВПР 2019'!O276&lt;O$3-O$296,-1,IF('Статистика ВПР 2019'!O276&lt;O$3+O$296,0,IF('Статистика ВПР 2019'!O276&lt;O$3+2*O$296,1,2)))))</f>
        <v>0</v>
      </c>
      <c r="P276" s="7">
        <f>IF('Статистика ВПР 2019'!P276="","_",IF('Статистика ВПР 2019'!P276&lt;P$3-2*P$296,-2,IF('Статистика ВПР 2019'!P276&lt;P$3-P$296,-1,IF('Статистика ВПР 2019'!P276&lt;P$3+P$296,0,IF('Статистика ВПР 2019'!P276&lt;P$3+2*P$296,1,2)))))</f>
        <v>0</v>
      </c>
      <c r="Q276" s="7">
        <f>IF('Статистика ВПР 2019'!Q276="","_",IF('Статистика ВПР 2019'!Q276&lt;Q$3-2*Q$296,-2,IF('Статистика ВПР 2019'!Q276&lt;Q$3-Q$296,-1,IF('Статистика ВПР 2019'!Q276&lt;Q$3+Q$296,0,IF('Статистика ВПР 2019'!Q276&lt;Q$3+2*Q$296,1,2)))))</f>
        <v>0</v>
      </c>
      <c r="R276" s="7">
        <f>IF('Статистика ВПР 2019'!R276="","_",IF('Статистика ВПР 2019'!R276&lt;R$3-2*R$296,-2,IF('Статистика ВПР 2019'!R276&lt;R$3-R$296,-1,IF('Статистика ВПР 2019'!R276&lt;R$3+R$296,0,IF('Статистика ВПР 2019'!R276&lt;R$3+2*R$296,1,2)))))</f>
        <v>0</v>
      </c>
      <c r="S276" s="7">
        <f>IF('Статистика ВПР 2019'!S276="","_",IF('Статистика ВПР 2019'!S276&lt;S$3-2*S$296,-2,IF('Статистика ВПР 2019'!S276&lt;S$3-S$296,-1,IF('Статистика ВПР 2019'!S276&lt;S$3+S$296,0,IF('Статистика ВПР 2019'!S276&lt;S$3+2*S$296,1,2)))))</f>
        <v>0</v>
      </c>
      <c r="T276" s="7">
        <f>IF('Статистика ВПР 2019'!T276="","_",IF('Статистика ВПР 2019'!T276&lt;T$3-2*T$296,-2,IF('Статистика ВПР 2019'!T276&lt;T$3-T$296,-1,IF('Статистика ВПР 2019'!T276&lt;T$3+T$296,0,IF('Статистика ВПР 2019'!T276&lt;T$3+2*T$296,1,2)))))</f>
        <v>0</v>
      </c>
      <c r="U276" s="7">
        <f>IF('Статистика ВПР 2019'!U276="","_",IF('Статистика ВПР 2019'!U276&lt;U$3-2*U$296,-2,IF('Статистика ВПР 2019'!U276&lt;U$3-U$296,-1,IF('Статистика ВПР 2019'!U276&lt;U$3+U$296,0,IF('Статистика ВПР 2019'!U276&lt;U$3+2*U$296,1,2)))))</f>
        <v>1</v>
      </c>
      <c r="V276" s="7">
        <f>IF('Статистика ВПР 2019'!V276="","_",IF('Статистика ВПР 2019'!V276&lt;V$3-2*V$296,-2,IF('Статистика ВПР 2019'!V276&lt;V$3-V$296,-1,IF('Статистика ВПР 2019'!V276&lt;V$3+V$296,0,IF('Статистика ВПР 2019'!V276&lt;V$3+2*V$296,1,2)))))</f>
        <v>0</v>
      </c>
      <c r="W276" s="7" t="str">
        <f>IF('Статистика ВПР 2019'!W276="","_",IF('Статистика ВПР 2019'!W276&lt;W$3-2*W$296,-2,IF('Статистика ВПР 2019'!W276&lt;W$3-W$296,-1,IF('Статистика ВПР 2019'!W276&lt;W$3+W$296,0,IF('Статистика ВПР 2019'!W276&lt;W$3+2*W$296,1,2)))))</f>
        <v>_</v>
      </c>
      <c r="X276" s="7" t="str">
        <f>IF('Статистика ВПР 2019'!X276="","_",IF('Статистика ВПР 2019'!X276&lt;X$3-2*X$296,-2,IF('Статистика ВПР 2019'!X276&lt;X$3-X$296,-1,IF('Статистика ВПР 2019'!X276&lt;X$3+X$296,0,IF('Статистика ВПР 2019'!X276&lt;X$3+2*X$296,1,2)))))</f>
        <v>_</v>
      </c>
      <c r="Y276" s="7" t="str">
        <f>IF('Статистика ВПР 2019'!Y276="","_",IF('Статистика ВПР 2019'!Y276&lt;Y$3-2*Y$296,-2,IF('Статистика ВПР 2019'!Y276&lt;Y$3-Y$296,-1,IF('Статистика ВПР 2019'!Y276&lt;Y$3+Y$296,0,IF('Статистика ВПР 2019'!Y276&lt;Y$3+2*Y$296,1,2)))))</f>
        <v>_</v>
      </c>
      <c r="Z276" s="7" t="str">
        <f>IF('Статистика ВПР 2019'!Z276="","_",IF('Статистика ВПР 2019'!Z276&lt;Z$3-2*Z$296,-2,IF('Статистика ВПР 2019'!Z276&lt;Z$3-Z$296,-1,IF('Статистика ВПР 2019'!Z276&lt;Z$3+Z$296,0,IF('Статистика ВПР 2019'!Z276&lt;Z$3+2*Z$296,1,2)))))</f>
        <v>_</v>
      </c>
      <c r="AA276" s="7">
        <f>IF('Статистика ВПР 2019'!AA276="","_",IF('Статистика ВПР 2019'!AA276&lt;AA$3-2*AA$296,-2,IF('Статистика ВПР 2019'!AA276&lt;AA$3-AA$296,-1,IF('Статистика ВПР 2019'!AA276&lt;AA$3+AA$296,0,IF('Статистика ВПР 2019'!AA276&lt;AA$3+2*AA$296,1,2)))))</f>
        <v>1</v>
      </c>
      <c r="AB276" s="7">
        <f>IF('Статистика ВПР 2019'!AB276="","_",IF('Статистика ВПР 2019'!AB276&lt;AB$3-2*AB$296,-2,IF('Статистика ВПР 2019'!AB276&lt;AB$3-AB$296,-1,IF('Статистика ВПР 2019'!AB276&lt;AB$3+AB$296,0,IF('Статистика ВПР 2019'!AB276&lt;AB$3+2*AB$296,1,2)))))</f>
        <v>0</v>
      </c>
      <c r="AC276" s="7" t="str">
        <f>IF('Статистика ВПР 2019'!AC276="","_",IF('Статистика ВПР 2019'!AC276&lt;AC$3-2*AC$296,-2,IF('Статистика ВПР 2019'!AC276&lt;AC$3-AC$296,-1,IF('Статистика ВПР 2019'!AC276&lt;AC$3+AC$296,0,IF('Статистика ВПР 2019'!AC276&lt;AC$3+2*AC$296,1,2)))))</f>
        <v>_</v>
      </c>
      <c r="AD276" s="7" t="str">
        <f>IF('Статистика ВПР 2019'!AD276="","_",IF('Статистика ВПР 2019'!AD276&lt;AD$3-2*AD$296,-2,IF('Статистика ВПР 2019'!AD276&lt;AD$3-AD$296,-1,IF('Статистика ВПР 2019'!AD276&lt;AD$3+AD$296,0,IF('Статистика ВПР 2019'!AD276&lt;AD$3+2*AD$296,1,2)))))</f>
        <v>_</v>
      </c>
      <c r="AE276" s="7">
        <f>IF('Статистика ВПР 2019'!AE276="","_",IF('Статистика ВПР 2019'!AE276&lt;AE$3-2*AE$296,-2,IF('Статистика ВПР 2019'!AE276&lt;AE$3-AE$296,-1,IF('Статистика ВПР 2019'!AE276&lt;AE$3+AE$296,0,IF('Статистика ВПР 2019'!AE276&lt;AE$3+2*AE$296,1,2)))))</f>
        <v>0</v>
      </c>
      <c r="AF276" s="7">
        <f>IF('Статистика ВПР 2019'!AF276="","_",IF('Статистика ВПР 2019'!AF276&lt;AF$3-2*AF$296,-2,IF('Статистика ВПР 2019'!AF276&lt;AF$3-AF$296,-1,IF('Статистика ВПР 2019'!AF276&lt;AF$3+AF$296,0,IF('Статистика ВПР 2019'!AF276&lt;AF$3+2*AF$296,1,2)))))</f>
        <v>0</v>
      </c>
      <c r="AG276" s="7" t="str">
        <f>IF('Статистика ВПР 2019'!AG276="","_",IF('Статистика ВПР 2019'!AG276&lt;AG$3-2*AG$296,-2,IF('Статистика ВПР 2019'!AG276&lt;AG$3-AG$296,-1,IF('Статистика ВПР 2019'!AG276&lt;AG$3+AG$296,0,IF('Статистика ВПР 2019'!AG276&lt;AG$3+2*AG$296,1,2)))))</f>
        <v>_</v>
      </c>
      <c r="AH276" s="7">
        <f>IF('Статистика ВПР 2019'!AH276="","_",IF('Статистика ВПР 2019'!AH276&lt;AH$3-2*AH$296,-2,IF('Статистика ВПР 2019'!AH276&lt;AH$3-AH$296,-1,IF('Статистика ВПР 2019'!AH276&lt;AH$3+AH$296,0,IF('Статистика ВПР 2019'!AH276&lt;AH$3+2*AH$296,1,2)))))</f>
        <v>0</v>
      </c>
      <c r="AI276" s="7" t="str">
        <f>IF('Статистика ВПР 2019'!AI276="","_",IF('Статистика ВПР 2019'!AI276&lt;AI$3-2*AI$296,-2,IF('Статистика ВПР 2019'!AI276&lt;AI$3-AI$296,-1,IF('Статистика ВПР 2019'!AI276&lt;AI$3+AI$296,0,IF('Статистика ВПР 2019'!AI276&lt;AI$3+2*AI$296,1,2)))))</f>
        <v>_</v>
      </c>
      <c r="AJ276" s="7" t="str">
        <f>IF('Статистика ВПР 2019'!AJ276="","_",IF('Статистика ВПР 2019'!AJ276&lt;AJ$3-2*AJ$296,-2,IF('Статистика ВПР 2019'!AJ276&lt;AJ$3-AJ$296,-1,IF('Статистика ВПР 2019'!AJ276&lt;AJ$3+AJ$296,0,IF('Статистика ВПР 2019'!AJ276&lt;AJ$3+2*AJ$296,1,2)))))</f>
        <v>_</v>
      </c>
      <c r="AK276" s="7" t="str">
        <f>IF('Статистика ВПР 2019'!AK276="","_",IF('Статистика ВПР 2019'!AK276&lt;AK$3-2*AK$296,-2,IF('Статистика ВПР 2019'!AK276&lt;AK$3-AK$296,-1,IF('Статистика ВПР 2019'!AK276&lt;AK$3+AK$296,0,IF('Статистика ВПР 2019'!AK276&lt;AK$3+2*AK$296,1,2)))))</f>
        <v>_</v>
      </c>
      <c r="AL276" s="2">
        <f t="shared" si="4"/>
        <v>35</v>
      </c>
    </row>
    <row r="277" spans="1:44" x14ac:dyDescent="0.25">
      <c r="A277" s="4" t="s">
        <v>114</v>
      </c>
      <c r="B277" s="6" t="s">
        <v>142</v>
      </c>
      <c r="C277" s="7">
        <f>IF('Статистика ВПР 2019'!C277="","_",IF('Статистика ВПР 2019'!C277&lt;C$3-2*C$296,-2,IF('Статистика ВПР 2019'!C277&lt;C$3-C$296,-1,IF('Статистика ВПР 2019'!C277&lt;C$3+C$296,0,IF('Статистика ВПР 2019'!C277&lt;C$3+2*C$296,1,2)))))</f>
        <v>0</v>
      </c>
      <c r="D277" s="7">
        <f>IF('Статистика ВПР 2019'!D277="","_",IF('Статистика ВПР 2019'!D277&lt;D$3-2*D$296,-2,IF('Статистика ВПР 2019'!D277&lt;D$3-D$296,-1,IF('Статистика ВПР 2019'!D277&lt;D$3+D$296,0,IF('Статистика ВПР 2019'!D277&lt;D$3+2*D$296,1,2)))))</f>
        <v>0</v>
      </c>
      <c r="E277" s="7">
        <f>IF('Статистика ВПР 2019'!E277="","_",IF('Статистика ВПР 2019'!E277&lt;E$3-2*E$296,-2,IF('Статистика ВПР 2019'!E277&lt;E$3-E$296,-1,IF('Статистика ВПР 2019'!E277&lt;E$3+E$296,0,IF('Статистика ВПР 2019'!E277&lt;E$3+2*E$296,1,2)))))</f>
        <v>0</v>
      </c>
      <c r="F277" s="7">
        <f>IF('Статистика ВПР 2019'!F277="","_",IF('Статистика ВПР 2019'!F277&lt;F$3-2*F$296,-2,IF('Статистика ВПР 2019'!F277&lt;F$3-F$296,-1,IF('Статистика ВПР 2019'!F277&lt;F$3+F$296,0,IF('Статистика ВПР 2019'!F277&lt;F$3+2*F$296,1,2)))))</f>
        <v>0</v>
      </c>
      <c r="G277" s="7">
        <f>IF('Статистика ВПР 2019'!G277="","_",IF('Статистика ВПР 2019'!G277&lt;G$3-2*G$296,-2,IF('Статистика ВПР 2019'!G277&lt;G$3-G$296,-1,IF('Статистика ВПР 2019'!G277&lt;G$3+G$296,0,IF('Статистика ВПР 2019'!G277&lt;G$3+2*G$296,1,2)))))</f>
        <v>0</v>
      </c>
      <c r="H277" s="7">
        <f>IF('Статистика ВПР 2019'!H277="","_",IF('Статистика ВПР 2019'!H277&lt;H$3-2*H$296,-2,IF('Статистика ВПР 2019'!H277&lt;H$3-H$296,-1,IF('Статистика ВПР 2019'!H277&lt;H$3+H$296,0,IF('Статистика ВПР 2019'!H277&lt;H$3+2*H$296,1,2)))))</f>
        <v>2</v>
      </c>
      <c r="I277" s="7">
        <f>IF('Статистика ВПР 2019'!I277="","_",IF('Статистика ВПР 2019'!I277&lt;I$3-2*I$296,-2,IF('Статистика ВПР 2019'!I277&lt;I$3-I$296,-1,IF('Статистика ВПР 2019'!I277&lt;I$3+I$296,0,IF('Статистика ВПР 2019'!I277&lt;I$3+2*I$296,1,2)))))</f>
        <v>0</v>
      </c>
      <c r="J277" s="7">
        <f>IF('Статистика ВПР 2019'!J277="","_",IF('Статистика ВПР 2019'!J277&lt;J$3-2*J$296,-2,IF('Статистика ВПР 2019'!J277&lt;J$3-J$296,-1,IF('Статистика ВПР 2019'!J277&lt;J$3+J$296,0,IF('Статистика ВПР 2019'!J277&lt;J$3+2*J$296,1,2)))))</f>
        <v>0</v>
      </c>
      <c r="K277" s="7">
        <f>IF('Статистика ВПР 2019'!K277="","_",IF('Статистика ВПР 2019'!K277&lt;K$3-2*K$296,-2,IF('Статистика ВПР 2019'!K277&lt;K$3-K$296,-1,IF('Статистика ВПР 2019'!K277&lt;K$3+K$296,0,IF('Статистика ВПР 2019'!K277&lt;K$3+2*K$296,1,2)))))</f>
        <v>0</v>
      </c>
      <c r="L277" s="7">
        <f>IF('Статистика ВПР 2019'!L277="","_",IF('Статистика ВПР 2019'!L277&lt;L$3-2*L$296,-2,IF('Статистика ВПР 2019'!L277&lt;L$3-L$296,-1,IF('Статистика ВПР 2019'!L277&lt;L$3+L$296,0,IF('Статистика ВПР 2019'!L277&lt;L$3+2*L$296,1,2)))))</f>
        <v>0</v>
      </c>
      <c r="M277" s="7">
        <f>IF('Статистика ВПР 2019'!M277="","_",IF('Статистика ВПР 2019'!M277&lt;M$3-2*M$296,-2,IF('Статистика ВПР 2019'!M277&lt;M$3-M$296,-1,IF('Статистика ВПР 2019'!M277&lt;M$3+M$296,0,IF('Статистика ВПР 2019'!M277&lt;M$3+2*M$296,1,2)))))</f>
        <v>0</v>
      </c>
      <c r="N277" s="7">
        <f>IF('Статистика ВПР 2019'!N277="","_",IF('Статистика ВПР 2019'!N277&lt;N$3-2*N$296,-2,IF('Статистика ВПР 2019'!N277&lt;N$3-N$296,-1,IF('Статистика ВПР 2019'!N277&lt;N$3+N$296,0,IF('Статистика ВПР 2019'!N277&lt;N$3+2*N$296,1,2)))))</f>
        <v>0</v>
      </c>
      <c r="O277" s="7">
        <f>IF('Статистика ВПР 2019'!O277="","_",IF('Статистика ВПР 2019'!O277&lt;O$3-2*O$296,-2,IF('Статистика ВПР 2019'!O277&lt;O$3-O$296,-1,IF('Статистика ВПР 2019'!O277&lt;O$3+O$296,0,IF('Статистика ВПР 2019'!O277&lt;O$3+2*O$296,1,2)))))</f>
        <v>0</v>
      </c>
      <c r="P277" s="7">
        <f>IF('Статистика ВПР 2019'!P277="","_",IF('Статистика ВПР 2019'!P277&lt;P$3-2*P$296,-2,IF('Статистика ВПР 2019'!P277&lt;P$3-P$296,-1,IF('Статистика ВПР 2019'!P277&lt;P$3+P$296,0,IF('Статистика ВПР 2019'!P277&lt;P$3+2*P$296,1,2)))))</f>
        <v>0</v>
      </c>
      <c r="Q277" s="7">
        <f>IF('Статистика ВПР 2019'!Q277="","_",IF('Статистика ВПР 2019'!Q277&lt;Q$3-2*Q$296,-2,IF('Статистика ВПР 2019'!Q277&lt;Q$3-Q$296,-1,IF('Статистика ВПР 2019'!Q277&lt;Q$3+Q$296,0,IF('Статистика ВПР 2019'!Q277&lt;Q$3+2*Q$296,1,2)))))</f>
        <v>0</v>
      </c>
      <c r="R277" s="7">
        <f>IF('Статистика ВПР 2019'!R277="","_",IF('Статистика ВПР 2019'!R277&lt;R$3-2*R$296,-2,IF('Статистика ВПР 2019'!R277&lt;R$3-R$296,-1,IF('Статистика ВПР 2019'!R277&lt;R$3+R$296,0,IF('Статистика ВПР 2019'!R277&lt;R$3+2*R$296,1,2)))))</f>
        <v>0</v>
      </c>
      <c r="S277" s="7">
        <f>IF('Статистика ВПР 2019'!S277="","_",IF('Статистика ВПР 2019'!S277&lt;S$3-2*S$296,-2,IF('Статистика ВПР 2019'!S277&lt;S$3-S$296,-1,IF('Статистика ВПР 2019'!S277&lt;S$3+S$296,0,IF('Статистика ВПР 2019'!S277&lt;S$3+2*S$296,1,2)))))</f>
        <v>1</v>
      </c>
      <c r="T277" s="7">
        <f>IF('Статистика ВПР 2019'!T277="","_",IF('Статистика ВПР 2019'!T277&lt;T$3-2*T$296,-2,IF('Статистика ВПР 2019'!T277&lt;T$3-T$296,-1,IF('Статистика ВПР 2019'!T277&lt;T$3+T$296,0,IF('Статистика ВПР 2019'!T277&lt;T$3+2*T$296,1,2)))))</f>
        <v>0</v>
      </c>
      <c r="U277" s="7" t="str">
        <f>IF('Статистика ВПР 2019'!U277="","_",IF('Статистика ВПР 2019'!U277&lt;U$3-2*U$296,-2,IF('Статистика ВПР 2019'!U277&lt;U$3-U$296,-1,IF('Статистика ВПР 2019'!U277&lt;U$3+U$296,0,IF('Статистика ВПР 2019'!U277&lt;U$3+2*U$296,1,2)))))</f>
        <v>_</v>
      </c>
      <c r="V277" s="7">
        <f>IF('Статистика ВПР 2019'!V277="","_",IF('Статистика ВПР 2019'!V277&lt;V$3-2*V$296,-2,IF('Статистика ВПР 2019'!V277&lt;V$3-V$296,-1,IF('Статистика ВПР 2019'!V277&lt;V$3+V$296,0,IF('Статистика ВПР 2019'!V277&lt;V$3+2*V$296,1,2)))))</f>
        <v>0</v>
      </c>
      <c r="W277" s="7" t="str">
        <f>IF('Статистика ВПР 2019'!W277="","_",IF('Статистика ВПР 2019'!W277&lt;W$3-2*W$296,-2,IF('Статистика ВПР 2019'!W277&lt;W$3-W$296,-1,IF('Статистика ВПР 2019'!W277&lt;W$3+W$296,0,IF('Статистика ВПР 2019'!W277&lt;W$3+2*W$296,1,2)))))</f>
        <v>_</v>
      </c>
      <c r="X277" s="7" t="str">
        <f>IF('Статистика ВПР 2019'!X277="","_",IF('Статистика ВПР 2019'!X277&lt;X$3-2*X$296,-2,IF('Статистика ВПР 2019'!X277&lt;X$3-X$296,-1,IF('Статистика ВПР 2019'!X277&lt;X$3+X$296,0,IF('Статистика ВПР 2019'!X277&lt;X$3+2*X$296,1,2)))))</f>
        <v>_</v>
      </c>
      <c r="Y277" s="7" t="str">
        <f>IF('Статистика ВПР 2019'!Y277="","_",IF('Статистика ВПР 2019'!Y277&lt;Y$3-2*Y$296,-2,IF('Статистика ВПР 2019'!Y277&lt;Y$3-Y$296,-1,IF('Статистика ВПР 2019'!Y277&lt;Y$3+Y$296,0,IF('Статистика ВПР 2019'!Y277&lt;Y$3+2*Y$296,1,2)))))</f>
        <v>_</v>
      </c>
      <c r="Z277" s="7" t="str">
        <f>IF('Статистика ВПР 2019'!Z277="","_",IF('Статистика ВПР 2019'!Z277&lt;Z$3-2*Z$296,-2,IF('Статистика ВПР 2019'!Z277&lt;Z$3-Z$296,-1,IF('Статистика ВПР 2019'!Z277&lt;Z$3+Z$296,0,IF('Статистика ВПР 2019'!Z277&lt;Z$3+2*Z$296,1,2)))))</f>
        <v>_</v>
      </c>
      <c r="AA277" s="7">
        <f>IF('Статистика ВПР 2019'!AA277="","_",IF('Статистика ВПР 2019'!AA277&lt;AA$3-2*AA$296,-2,IF('Статистика ВПР 2019'!AA277&lt;AA$3-AA$296,-1,IF('Статистика ВПР 2019'!AA277&lt;AA$3+AA$296,0,IF('Статистика ВПР 2019'!AA277&lt;AA$3+2*AA$296,1,2)))))</f>
        <v>0</v>
      </c>
      <c r="AB277" s="7">
        <f>IF('Статистика ВПР 2019'!AB277="","_",IF('Статистика ВПР 2019'!AB277&lt;AB$3-2*AB$296,-2,IF('Статистика ВПР 2019'!AB277&lt;AB$3-AB$296,-1,IF('Статистика ВПР 2019'!AB277&lt;AB$3+AB$296,0,IF('Статистика ВПР 2019'!AB277&lt;AB$3+2*AB$296,1,2)))))</f>
        <v>0</v>
      </c>
      <c r="AC277" s="7" t="str">
        <f>IF('Статистика ВПР 2019'!AC277="","_",IF('Статистика ВПР 2019'!AC277&lt;AC$3-2*AC$296,-2,IF('Статистика ВПР 2019'!AC277&lt;AC$3-AC$296,-1,IF('Статистика ВПР 2019'!AC277&lt;AC$3+AC$296,0,IF('Статистика ВПР 2019'!AC277&lt;AC$3+2*AC$296,1,2)))))</f>
        <v>_</v>
      </c>
      <c r="AD277" s="7">
        <f>IF('Статистика ВПР 2019'!AD277="","_",IF('Статистика ВПР 2019'!AD277&lt;AD$3-2*AD$296,-2,IF('Статистика ВПР 2019'!AD277&lt;AD$3-AD$296,-1,IF('Статистика ВПР 2019'!AD277&lt;AD$3+AD$296,0,IF('Статистика ВПР 2019'!AD277&lt;AD$3+2*AD$296,1,2)))))</f>
        <v>-1</v>
      </c>
      <c r="AE277" s="7">
        <f>IF('Статистика ВПР 2019'!AE277="","_",IF('Статистика ВПР 2019'!AE277&lt;AE$3-2*AE$296,-2,IF('Статистика ВПР 2019'!AE277&lt;AE$3-AE$296,-1,IF('Статистика ВПР 2019'!AE277&lt;AE$3+AE$296,0,IF('Статистика ВПР 2019'!AE277&lt;AE$3+2*AE$296,1,2)))))</f>
        <v>0</v>
      </c>
      <c r="AF277" s="7">
        <f>IF('Статистика ВПР 2019'!AF277="","_",IF('Статистика ВПР 2019'!AF277&lt;AF$3-2*AF$296,-2,IF('Статистика ВПР 2019'!AF277&lt;AF$3-AF$296,-1,IF('Статистика ВПР 2019'!AF277&lt;AF$3+AF$296,0,IF('Статистика ВПР 2019'!AF277&lt;AF$3+2*AF$296,1,2)))))</f>
        <v>0</v>
      </c>
      <c r="AG277" s="7" t="str">
        <f>IF('Статистика ВПР 2019'!AG277="","_",IF('Статистика ВПР 2019'!AG277&lt;AG$3-2*AG$296,-2,IF('Статистика ВПР 2019'!AG277&lt;AG$3-AG$296,-1,IF('Статистика ВПР 2019'!AG277&lt;AG$3+AG$296,0,IF('Статистика ВПР 2019'!AG277&lt;AG$3+2*AG$296,1,2)))))</f>
        <v>_</v>
      </c>
      <c r="AH277" s="7" t="str">
        <f>IF('Статистика ВПР 2019'!AH277="","_",IF('Статистика ВПР 2019'!AH277&lt;AH$3-2*AH$296,-2,IF('Статистика ВПР 2019'!AH277&lt;AH$3-AH$296,-1,IF('Статистика ВПР 2019'!AH277&lt;AH$3+AH$296,0,IF('Статистика ВПР 2019'!AH277&lt;AH$3+2*AH$296,1,2)))))</f>
        <v>_</v>
      </c>
      <c r="AI277" s="7" t="str">
        <f>IF('Статистика ВПР 2019'!AI277="","_",IF('Статистика ВПР 2019'!AI277&lt;AI$3-2*AI$296,-2,IF('Статистика ВПР 2019'!AI277&lt;AI$3-AI$296,-1,IF('Статистика ВПР 2019'!AI277&lt;AI$3+AI$296,0,IF('Статистика ВПР 2019'!AI277&lt;AI$3+2*AI$296,1,2)))))</f>
        <v>_</v>
      </c>
      <c r="AJ277" s="7" t="str">
        <f>IF('Статистика ВПР 2019'!AJ277="","_",IF('Статистика ВПР 2019'!AJ277&lt;AJ$3-2*AJ$296,-2,IF('Статистика ВПР 2019'!AJ277&lt;AJ$3-AJ$296,-1,IF('Статистика ВПР 2019'!AJ277&lt;AJ$3+AJ$296,0,IF('Статистика ВПР 2019'!AJ277&lt;AJ$3+2*AJ$296,1,2)))))</f>
        <v>_</v>
      </c>
      <c r="AK277" s="7" t="str">
        <f>IF('Статистика ВПР 2019'!AK277="","_",IF('Статистика ВПР 2019'!AK277&lt;AK$3-2*AK$296,-2,IF('Статистика ВПР 2019'!AK277&lt;AK$3-AK$296,-1,IF('Статистика ВПР 2019'!AK277&lt;AK$3+AK$296,0,IF('Статистика ВПР 2019'!AK277&lt;AK$3+2*AK$296,1,2)))))</f>
        <v>_</v>
      </c>
      <c r="AL277" s="2">
        <f t="shared" si="4"/>
        <v>35</v>
      </c>
    </row>
    <row r="278" spans="1:44" x14ac:dyDescent="0.25">
      <c r="A278" s="4" t="s">
        <v>114</v>
      </c>
      <c r="B278" s="6" t="s">
        <v>143</v>
      </c>
      <c r="C278" s="7">
        <f>IF('Статистика ВПР 2019'!C278="","_",IF('Статистика ВПР 2019'!C278&lt;C$3-2*C$296,-2,IF('Статистика ВПР 2019'!C278&lt;C$3-C$296,-1,IF('Статистика ВПР 2019'!C278&lt;C$3+C$296,0,IF('Статистика ВПР 2019'!C278&lt;C$3+2*C$296,1,2)))))</f>
        <v>0</v>
      </c>
      <c r="D278" s="7">
        <f>IF('Статистика ВПР 2019'!D278="","_",IF('Статистика ВПР 2019'!D278&lt;D$3-2*D$296,-2,IF('Статистика ВПР 2019'!D278&lt;D$3-D$296,-1,IF('Статистика ВПР 2019'!D278&lt;D$3+D$296,0,IF('Статистика ВПР 2019'!D278&lt;D$3+2*D$296,1,2)))))</f>
        <v>1</v>
      </c>
      <c r="E278" s="7">
        <f>IF('Статистика ВПР 2019'!E278="","_",IF('Статистика ВПР 2019'!E278&lt;E$3-2*E$296,-2,IF('Статистика ВПР 2019'!E278&lt;E$3-E$296,-1,IF('Статистика ВПР 2019'!E278&lt;E$3+E$296,0,IF('Статистика ВПР 2019'!E278&lt;E$3+2*E$296,1,2)))))</f>
        <v>0</v>
      </c>
      <c r="F278" s="7">
        <f>IF('Статистика ВПР 2019'!F278="","_",IF('Статистика ВПР 2019'!F278&lt;F$3-2*F$296,-2,IF('Статистика ВПР 2019'!F278&lt;F$3-F$296,-1,IF('Статистика ВПР 2019'!F278&lt;F$3+F$296,0,IF('Статистика ВПР 2019'!F278&lt;F$3+2*F$296,1,2)))))</f>
        <v>0</v>
      </c>
      <c r="G278" s="7">
        <f>IF('Статистика ВПР 2019'!G278="","_",IF('Статистика ВПР 2019'!G278&lt;G$3-2*G$296,-2,IF('Статистика ВПР 2019'!G278&lt;G$3-G$296,-1,IF('Статистика ВПР 2019'!G278&lt;G$3+G$296,0,IF('Статистика ВПР 2019'!G278&lt;G$3+2*G$296,1,2)))))</f>
        <v>0</v>
      </c>
      <c r="H278" s="7">
        <f>IF('Статистика ВПР 2019'!H278="","_",IF('Статистика ВПР 2019'!H278&lt;H$3-2*H$296,-2,IF('Статистика ВПР 2019'!H278&lt;H$3-H$296,-1,IF('Статистика ВПР 2019'!H278&lt;H$3+H$296,0,IF('Статистика ВПР 2019'!H278&lt;H$3+2*H$296,1,2)))))</f>
        <v>1</v>
      </c>
      <c r="I278" s="7">
        <f>IF('Статистика ВПР 2019'!I278="","_",IF('Статистика ВПР 2019'!I278&lt;I$3-2*I$296,-2,IF('Статистика ВПР 2019'!I278&lt;I$3-I$296,-1,IF('Статистика ВПР 2019'!I278&lt;I$3+I$296,0,IF('Статистика ВПР 2019'!I278&lt;I$3+2*I$296,1,2)))))</f>
        <v>0</v>
      </c>
      <c r="J278" s="7">
        <f>IF('Статистика ВПР 2019'!J278="","_",IF('Статистика ВПР 2019'!J278&lt;J$3-2*J$296,-2,IF('Статистика ВПР 2019'!J278&lt;J$3-J$296,-1,IF('Статистика ВПР 2019'!J278&lt;J$3+J$296,0,IF('Статистика ВПР 2019'!J278&lt;J$3+2*J$296,1,2)))))</f>
        <v>0</v>
      </c>
      <c r="K278" s="7">
        <f>IF('Статистика ВПР 2019'!K278="","_",IF('Статистика ВПР 2019'!K278&lt;K$3-2*K$296,-2,IF('Статистика ВПР 2019'!K278&lt;K$3-K$296,-1,IF('Статистика ВПР 2019'!K278&lt;K$3+K$296,0,IF('Статистика ВПР 2019'!K278&lt;K$3+2*K$296,1,2)))))</f>
        <v>0</v>
      </c>
      <c r="L278" s="7">
        <f>IF('Статистика ВПР 2019'!L278="","_",IF('Статистика ВПР 2019'!L278&lt;L$3-2*L$296,-2,IF('Статистика ВПР 2019'!L278&lt;L$3-L$296,-1,IF('Статистика ВПР 2019'!L278&lt;L$3+L$296,0,IF('Статистика ВПР 2019'!L278&lt;L$3+2*L$296,1,2)))))</f>
        <v>0</v>
      </c>
      <c r="M278" s="7">
        <f>IF('Статистика ВПР 2019'!M278="","_",IF('Статистика ВПР 2019'!M278&lt;M$3-2*M$296,-2,IF('Статистика ВПР 2019'!M278&lt;M$3-M$296,-1,IF('Статистика ВПР 2019'!M278&lt;M$3+M$296,0,IF('Статистика ВПР 2019'!M278&lt;M$3+2*M$296,1,2)))))</f>
        <v>0</v>
      </c>
      <c r="N278" s="7">
        <f>IF('Статистика ВПР 2019'!N278="","_",IF('Статистика ВПР 2019'!N278&lt;N$3-2*N$296,-2,IF('Статистика ВПР 2019'!N278&lt;N$3-N$296,-1,IF('Статистика ВПР 2019'!N278&lt;N$3+N$296,0,IF('Статистика ВПР 2019'!N278&lt;N$3+2*N$296,1,2)))))</f>
        <v>0</v>
      </c>
      <c r="O278" s="7">
        <f>IF('Статистика ВПР 2019'!O278="","_",IF('Статистика ВПР 2019'!O278&lt;O$3-2*O$296,-2,IF('Статистика ВПР 2019'!O278&lt;O$3-O$296,-1,IF('Статистика ВПР 2019'!O278&lt;O$3+O$296,0,IF('Статистика ВПР 2019'!O278&lt;O$3+2*O$296,1,2)))))</f>
        <v>0</v>
      </c>
      <c r="P278" s="7">
        <f>IF('Статистика ВПР 2019'!P278="","_",IF('Статистика ВПР 2019'!P278&lt;P$3-2*P$296,-2,IF('Статистика ВПР 2019'!P278&lt;P$3-P$296,-1,IF('Статистика ВПР 2019'!P278&lt;P$3+P$296,0,IF('Статистика ВПР 2019'!P278&lt;P$3+2*P$296,1,2)))))</f>
        <v>0</v>
      </c>
      <c r="Q278" s="7" t="str">
        <f>IF('Статистика ВПР 2019'!Q278="","_",IF('Статистика ВПР 2019'!Q278&lt;Q$3-2*Q$296,-2,IF('Статистика ВПР 2019'!Q278&lt;Q$3-Q$296,-1,IF('Статистика ВПР 2019'!Q278&lt;Q$3+Q$296,0,IF('Статистика ВПР 2019'!Q278&lt;Q$3+2*Q$296,1,2)))))</f>
        <v>_</v>
      </c>
      <c r="R278" s="7">
        <f>IF('Статистика ВПР 2019'!R278="","_",IF('Статистика ВПР 2019'!R278&lt;R$3-2*R$296,-2,IF('Статистика ВПР 2019'!R278&lt;R$3-R$296,-1,IF('Статистика ВПР 2019'!R278&lt;R$3+R$296,0,IF('Статистика ВПР 2019'!R278&lt;R$3+2*R$296,1,2)))))</f>
        <v>2</v>
      </c>
      <c r="S278" s="7" t="str">
        <f>IF('Статистика ВПР 2019'!S278="","_",IF('Статистика ВПР 2019'!S278&lt;S$3-2*S$296,-2,IF('Статистика ВПР 2019'!S278&lt;S$3-S$296,-1,IF('Статистика ВПР 2019'!S278&lt;S$3+S$296,0,IF('Статистика ВПР 2019'!S278&lt;S$3+2*S$296,1,2)))))</f>
        <v>_</v>
      </c>
      <c r="T278" s="7" t="str">
        <f>IF('Статистика ВПР 2019'!T278="","_",IF('Статистика ВПР 2019'!T278&lt;T$3-2*T$296,-2,IF('Статистика ВПР 2019'!T278&lt;T$3-T$296,-1,IF('Статистика ВПР 2019'!T278&lt;T$3+T$296,0,IF('Статистика ВПР 2019'!T278&lt;T$3+2*T$296,1,2)))))</f>
        <v>_</v>
      </c>
      <c r="U278" s="7" t="str">
        <f>IF('Статистика ВПР 2019'!U278="","_",IF('Статистика ВПР 2019'!U278&lt;U$3-2*U$296,-2,IF('Статистика ВПР 2019'!U278&lt;U$3-U$296,-1,IF('Статистика ВПР 2019'!U278&lt;U$3+U$296,0,IF('Статистика ВПР 2019'!U278&lt;U$3+2*U$296,1,2)))))</f>
        <v>_</v>
      </c>
      <c r="V278" s="7">
        <f>IF('Статистика ВПР 2019'!V278="","_",IF('Статистика ВПР 2019'!V278&lt;V$3-2*V$296,-2,IF('Статистика ВПР 2019'!V278&lt;V$3-V$296,-1,IF('Статистика ВПР 2019'!V278&lt;V$3+V$296,0,IF('Статистика ВПР 2019'!V278&lt;V$3+2*V$296,1,2)))))</f>
        <v>1</v>
      </c>
      <c r="W278" s="7">
        <f>IF('Статистика ВПР 2019'!W278="","_",IF('Статистика ВПР 2019'!W278&lt;W$3-2*W$296,-2,IF('Статистика ВПР 2019'!W278&lt;W$3-W$296,-1,IF('Статистика ВПР 2019'!W278&lt;W$3+W$296,0,IF('Статистика ВПР 2019'!W278&lt;W$3+2*W$296,1,2)))))</f>
        <v>1</v>
      </c>
      <c r="X278" s="7" t="str">
        <f>IF('Статистика ВПР 2019'!X278="","_",IF('Статистика ВПР 2019'!X278&lt;X$3-2*X$296,-2,IF('Статистика ВПР 2019'!X278&lt;X$3-X$296,-1,IF('Статистика ВПР 2019'!X278&lt;X$3+X$296,0,IF('Статистика ВПР 2019'!X278&lt;X$3+2*X$296,1,2)))))</f>
        <v>_</v>
      </c>
      <c r="Y278" s="7" t="str">
        <f>IF('Статистика ВПР 2019'!Y278="","_",IF('Статистика ВПР 2019'!Y278&lt;Y$3-2*Y$296,-2,IF('Статистика ВПР 2019'!Y278&lt;Y$3-Y$296,-1,IF('Статистика ВПР 2019'!Y278&lt;Y$3+Y$296,0,IF('Статистика ВПР 2019'!Y278&lt;Y$3+2*Y$296,1,2)))))</f>
        <v>_</v>
      </c>
      <c r="Z278" s="7" t="str">
        <f>IF('Статистика ВПР 2019'!Z278="","_",IF('Статистика ВПР 2019'!Z278&lt;Z$3-2*Z$296,-2,IF('Статистика ВПР 2019'!Z278&lt;Z$3-Z$296,-1,IF('Статистика ВПР 2019'!Z278&lt;Z$3+Z$296,0,IF('Статистика ВПР 2019'!Z278&lt;Z$3+2*Z$296,1,2)))))</f>
        <v>_</v>
      </c>
      <c r="AA278" s="7" t="str">
        <f>IF('Статистика ВПР 2019'!AA278="","_",IF('Статистика ВПР 2019'!AA278&lt;AA$3-2*AA$296,-2,IF('Статистика ВПР 2019'!AA278&lt;AA$3-AA$296,-1,IF('Статистика ВПР 2019'!AA278&lt;AA$3+AA$296,0,IF('Статистика ВПР 2019'!AA278&lt;AA$3+2*AA$296,1,2)))))</f>
        <v>_</v>
      </c>
      <c r="AB278" s="7" t="str">
        <f>IF('Статистика ВПР 2019'!AB278="","_",IF('Статистика ВПР 2019'!AB278&lt;AB$3-2*AB$296,-2,IF('Статистика ВПР 2019'!AB278&lt;AB$3-AB$296,-1,IF('Статистика ВПР 2019'!AB278&lt;AB$3+AB$296,0,IF('Статистика ВПР 2019'!AB278&lt;AB$3+2*AB$296,1,2)))))</f>
        <v>_</v>
      </c>
      <c r="AC278" s="7" t="str">
        <f>IF('Статистика ВПР 2019'!AC278="","_",IF('Статистика ВПР 2019'!AC278&lt;AC$3-2*AC$296,-2,IF('Статистика ВПР 2019'!AC278&lt;AC$3-AC$296,-1,IF('Статистика ВПР 2019'!AC278&lt;AC$3+AC$296,0,IF('Статистика ВПР 2019'!AC278&lt;AC$3+2*AC$296,1,2)))))</f>
        <v>_</v>
      </c>
      <c r="AD278" s="7">
        <f>IF('Статистика ВПР 2019'!AD278="","_",IF('Статистика ВПР 2019'!AD278&lt;AD$3-2*AD$296,-2,IF('Статистика ВПР 2019'!AD278&lt;AD$3-AD$296,-1,IF('Статистика ВПР 2019'!AD278&lt;AD$3+AD$296,0,IF('Статистика ВПР 2019'!AD278&lt;AD$3+2*AD$296,1,2)))))</f>
        <v>0</v>
      </c>
      <c r="AE278" s="7">
        <f>IF('Статистика ВПР 2019'!AE278="","_",IF('Статистика ВПР 2019'!AE278&lt;AE$3-2*AE$296,-2,IF('Статистика ВПР 2019'!AE278&lt;AE$3-AE$296,-1,IF('Статистика ВПР 2019'!AE278&lt;AE$3+AE$296,0,IF('Статистика ВПР 2019'!AE278&lt;AE$3+2*AE$296,1,2)))))</f>
        <v>-1</v>
      </c>
      <c r="AF278" s="7" t="str">
        <f>IF('Статистика ВПР 2019'!AF278="","_",IF('Статистика ВПР 2019'!AF278&lt;AF$3-2*AF$296,-2,IF('Статистика ВПР 2019'!AF278&lt;AF$3-AF$296,-1,IF('Статистика ВПР 2019'!AF278&lt;AF$3+AF$296,0,IF('Статистика ВПР 2019'!AF278&lt;AF$3+2*AF$296,1,2)))))</f>
        <v>_</v>
      </c>
      <c r="AG278" s="7" t="str">
        <f>IF('Статистика ВПР 2019'!AG278="","_",IF('Статистика ВПР 2019'!AG278&lt;AG$3-2*AG$296,-2,IF('Статистика ВПР 2019'!AG278&lt;AG$3-AG$296,-1,IF('Статистика ВПР 2019'!AG278&lt;AG$3+AG$296,0,IF('Статистика ВПР 2019'!AG278&lt;AG$3+2*AG$296,1,2)))))</f>
        <v>_</v>
      </c>
      <c r="AH278" s="7" t="str">
        <f>IF('Статистика ВПР 2019'!AH278="","_",IF('Статистика ВПР 2019'!AH278&lt;AH$3-2*AH$296,-2,IF('Статистика ВПР 2019'!AH278&lt;AH$3-AH$296,-1,IF('Статистика ВПР 2019'!AH278&lt;AH$3+AH$296,0,IF('Статистика ВПР 2019'!AH278&lt;AH$3+2*AH$296,1,2)))))</f>
        <v>_</v>
      </c>
      <c r="AI278" s="7" t="str">
        <f>IF('Статистика ВПР 2019'!AI278="","_",IF('Статистика ВПР 2019'!AI278&lt;AI$3-2*AI$296,-2,IF('Статистика ВПР 2019'!AI278&lt;AI$3-AI$296,-1,IF('Статистика ВПР 2019'!AI278&lt;AI$3+AI$296,0,IF('Статистика ВПР 2019'!AI278&lt;AI$3+2*AI$296,1,2)))))</f>
        <v>_</v>
      </c>
      <c r="AJ278" s="7" t="str">
        <f>IF('Статистика ВПР 2019'!AJ278="","_",IF('Статистика ВПР 2019'!AJ278&lt;AJ$3-2*AJ$296,-2,IF('Статистика ВПР 2019'!AJ278&lt;AJ$3-AJ$296,-1,IF('Статистика ВПР 2019'!AJ278&lt;AJ$3+AJ$296,0,IF('Статистика ВПР 2019'!AJ278&lt;AJ$3+2*AJ$296,1,2)))))</f>
        <v>_</v>
      </c>
      <c r="AK278" s="7" t="str">
        <f>IF('Статистика ВПР 2019'!AK278="","_",IF('Статистика ВПР 2019'!AK278&lt;AK$3-2*AK$296,-2,IF('Статистика ВПР 2019'!AK278&lt;AK$3-AK$296,-1,IF('Статистика ВПР 2019'!AK278&lt;AK$3+AK$296,0,IF('Статистика ВПР 2019'!AK278&lt;AK$3+2*AK$296,1,2)))))</f>
        <v>_</v>
      </c>
      <c r="AL278" s="2">
        <f t="shared" si="4"/>
        <v>35</v>
      </c>
    </row>
    <row r="279" spans="1:44" x14ac:dyDescent="0.25">
      <c r="A279" s="4" t="s">
        <v>114</v>
      </c>
      <c r="B279" s="6" t="s">
        <v>144</v>
      </c>
      <c r="C279" s="7">
        <f>IF('Статистика ВПР 2019'!C279="","_",IF('Статистика ВПР 2019'!C279&lt;C$3-2*C$296,-2,IF('Статистика ВПР 2019'!C279&lt;C$3-C$296,-1,IF('Статистика ВПР 2019'!C279&lt;C$3+C$296,0,IF('Статистика ВПР 2019'!C279&lt;C$3+2*C$296,1,2)))))</f>
        <v>0</v>
      </c>
      <c r="D279" s="7">
        <f>IF('Статистика ВПР 2019'!D279="","_",IF('Статистика ВПР 2019'!D279&lt;D$3-2*D$296,-2,IF('Статистика ВПР 2019'!D279&lt;D$3-D$296,-1,IF('Статистика ВПР 2019'!D279&lt;D$3+D$296,0,IF('Статистика ВПР 2019'!D279&lt;D$3+2*D$296,1,2)))))</f>
        <v>0</v>
      </c>
      <c r="E279" s="7">
        <f>IF('Статистика ВПР 2019'!E279="","_",IF('Статистика ВПР 2019'!E279&lt;E$3-2*E$296,-2,IF('Статистика ВПР 2019'!E279&lt;E$3-E$296,-1,IF('Статистика ВПР 2019'!E279&lt;E$3+E$296,0,IF('Статистика ВПР 2019'!E279&lt;E$3+2*E$296,1,2)))))</f>
        <v>0</v>
      </c>
      <c r="F279" s="7">
        <f>IF('Статистика ВПР 2019'!F279="","_",IF('Статистика ВПР 2019'!F279&lt;F$3-2*F$296,-2,IF('Статистика ВПР 2019'!F279&lt;F$3-F$296,-1,IF('Статистика ВПР 2019'!F279&lt;F$3+F$296,0,IF('Статистика ВПР 2019'!F279&lt;F$3+2*F$296,1,2)))))</f>
        <v>0</v>
      </c>
      <c r="G279" s="7">
        <f>IF('Статистика ВПР 2019'!G279="","_",IF('Статистика ВПР 2019'!G279&lt;G$3-2*G$296,-2,IF('Статистика ВПР 2019'!G279&lt;G$3-G$296,-1,IF('Статистика ВПР 2019'!G279&lt;G$3+G$296,0,IF('Статистика ВПР 2019'!G279&lt;G$3+2*G$296,1,2)))))</f>
        <v>0</v>
      </c>
      <c r="H279" s="7">
        <f>IF('Статистика ВПР 2019'!H279="","_",IF('Статистика ВПР 2019'!H279&lt;H$3-2*H$296,-2,IF('Статистика ВПР 2019'!H279&lt;H$3-H$296,-1,IF('Статистика ВПР 2019'!H279&lt;H$3+H$296,0,IF('Статистика ВПР 2019'!H279&lt;H$3+2*H$296,1,2)))))</f>
        <v>0</v>
      </c>
      <c r="I279" s="7">
        <f>IF('Статистика ВПР 2019'!I279="","_",IF('Статистика ВПР 2019'!I279&lt;I$3-2*I$296,-2,IF('Статистика ВПР 2019'!I279&lt;I$3-I$296,-1,IF('Статистика ВПР 2019'!I279&lt;I$3+I$296,0,IF('Статистика ВПР 2019'!I279&lt;I$3+2*I$296,1,2)))))</f>
        <v>0</v>
      </c>
      <c r="J279" s="7">
        <f>IF('Статистика ВПР 2019'!J279="","_",IF('Статистика ВПР 2019'!J279&lt;J$3-2*J$296,-2,IF('Статистика ВПР 2019'!J279&lt;J$3-J$296,-1,IF('Статистика ВПР 2019'!J279&lt;J$3+J$296,0,IF('Статистика ВПР 2019'!J279&lt;J$3+2*J$296,1,2)))))</f>
        <v>0</v>
      </c>
      <c r="K279" s="7">
        <f>IF('Статистика ВПР 2019'!K279="","_",IF('Статистика ВПР 2019'!K279&lt;K$3-2*K$296,-2,IF('Статистика ВПР 2019'!K279&lt;K$3-K$296,-1,IF('Статистика ВПР 2019'!K279&lt;K$3+K$296,0,IF('Статистика ВПР 2019'!K279&lt;K$3+2*K$296,1,2)))))</f>
        <v>0</v>
      </c>
      <c r="L279" s="7">
        <f>IF('Статистика ВПР 2019'!L279="","_",IF('Статистика ВПР 2019'!L279&lt;L$3-2*L$296,-2,IF('Статистика ВПР 2019'!L279&lt;L$3-L$296,-1,IF('Статистика ВПР 2019'!L279&lt;L$3+L$296,0,IF('Статистика ВПР 2019'!L279&lt;L$3+2*L$296,1,2)))))</f>
        <v>0</v>
      </c>
      <c r="M279" s="7">
        <f>IF('Статистика ВПР 2019'!M279="","_",IF('Статистика ВПР 2019'!M279&lt;M$3-2*M$296,-2,IF('Статистика ВПР 2019'!M279&lt;M$3-M$296,-1,IF('Статистика ВПР 2019'!M279&lt;M$3+M$296,0,IF('Статистика ВПР 2019'!M279&lt;M$3+2*M$296,1,2)))))</f>
        <v>0</v>
      </c>
      <c r="N279" s="7">
        <f>IF('Статистика ВПР 2019'!N279="","_",IF('Статистика ВПР 2019'!N279&lt;N$3-2*N$296,-2,IF('Статистика ВПР 2019'!N279&lt;N$3-N$296,-1,IF('Статистика ВПР 2019'!N279&lt;N$3+N$296,0,IF('Статистика ВПР 2019'!N279&lt;N$3+2*N$296,1,2)))))</f>
        <v>0</v>
      </c>
      <c r="O279" s="7">
        <f>IF('Статистика ВПР 2019'!O279="","_",IF('Статистика ВПР 2019'!O279&lt;O$3-2*O$296,-2,IF('Статистика ВПР 2019'!O279&lt;O$3-O$296,-1,IF('Статистика ВПР 2019'!O279&lt;O$3+O$296,0,IF('Статистика ВПР 2019'!O279&lt;O$3+2*O$296,1,2)))))</f>
        <v>0</v>
      </c>
      <c r="P279" s="7">
        <f>IF('Статистика ВПР 2019'!P279="","_",IF('Статистика ВПР 2019'!P279&lt;P$3-2*P$296,-2,IF('Статистика ВПР 2019'!P279&lt;P$3-P$296,-1,IF('Статистика ВПР 2019'!P279&lt;P$3+P$296,0,IF('Статистика ВПР 2019'!P279&lt;P$3+2*P$296,1,2)))))</f>
        <v>0</v>
      </c>
      <c r="Q279" s="7">
        <f>IF('Статистика ВПР 2019'!Q279="","_",IF('Статистика ВПР 2019'!Q279&lt;Q$3-2*Q$296,-2,IF('Статистика ВПР 2019'!Q279&lt;Q$3-Q$296,-1,IF('Статистика ВПР 2019'!Q279&lt;Q$3+Q$296,0,IF('Статистика ВПР 2019'!Q279&lt;Q$3+2*Q$296,1,2)))))</f>
        <v>0</v>
      </c>
      <c r="R279" s="7">
        <f>IF('Статистика ВПР 2019'!R279="","_",IF('Статистика ВПР 2019'!R279&lt;R$3-2*R$296,-2,IF('Статистика ВПР 2019'!R279&lt;R$3-R$296,-1,IF('Статистика ВПР 2019'!R279&lt;R$3+R$296,0,IF('Статистика ВПР 2019'!R279&lt;R$3+2*R$296,1,2)))))</f>
        <v>0</v>
      </c>
      <c r="S279" s="7">
        <f>IF('Статистика ВПР 2019'!S279="","_",IF('Статистика ВПР 2019'!S279&lt;S$3-2*S$296,-2,IF('Статистика ВПР 2019'!S279&lt;S$3-S$296,-1,IF('Статистика ВПР 2019'!S279&lt;S$3+S$296,0,IF('Статистика ВПР 2019'!S279&lt;S$3+2*S$296,1,2)))))</f>
        <v>0</v>
      </c>
      <c r="T279" s="7">
        <f>IF('Статистика ВПР 2019'!T279="","_",IF('Статистика ВПР 2019'!T279&lt;T$3-2*T$296,-2,IF('Статистика ВПР 2019'!T279&lt;T$3-T$296,-1,IF('Статистика ВПР 2019'!T279&lt;T$3+T$296,0,IF('Статистика ВПР 2019'!T279&lt;T$3+2*T$296,1,2)))))</f>
        <v>0</v>
      </c>
      <c r="U279" s="7">
        <f>IF('Статистика ВПР 2019'!U279="","_",IF('Статистика ВПР 2019'!U279&lt;U$3-2*U$296,-2,IF('Статистика ВПР 2019'!U279&lt;U$3-U$296,-1,IF('Статистика ВПР 2019'!U279&lt;U$3+U$296,0,IF('Статистика ВПР 2019'!U279&lt;U$3+2*U$296,1,2)))))</f>
        <v>1</v>
      </c>
      <c r="V279" s="7">
        <f>IF('Статистика ВПР 2019'!V279="","_",IF('Статистика ВПР 2019'!V279&lt;V$3-2*V$296,-2,IF('Статистика ВПР 2019'!V279&lt;V$3-V$296,-1,IF('Статистика ВПР 2019'!V279&lt;V$3+V$296,0,IF('Статистика ВПР 2019'!V279&lt;V$3+2*V$296,1,2)))))</f>
        <v>0</v>
      </c>
      <c r="W279" s="7">
        <f>IF('Статистика ВПР 2019'!W279="","_",IF('Статистика ВПР 2019'!W279&lt;W$3-2*W$296,-2,IF('Статистика ВПР 2019'!W279&lt;W$3-W$296,-1,IF('Статистика ВПР 2019'!W279&lt;W$3+W$296,0,IF('Статистика ВПР 2019'!W279&lt;W$3+2*W$296,1,2)))))</f>
        <v>0</v>
      </c>
      <c r="X279" s="7" t="str">
        <f>IF('Статистика ВПР 2019'!X279="","_",IF('Статистика ВПР 2019'!X279&lt;X$3-2*X$296,-2,IF('Статистика ВПР 2019'!X279&lt;X$3-X$296,-1,IF('Статистика ВПР 2019'!X279&lt;X$3+X$296,0,IF('Статистика ВПР 2019'!X279&lt;X$3+2*X$296,1,2)))))</f>
        <v>_</v>
      </c>
      <c r="Y279" s="7" t="str">
        <f>IF('Статистика ВПР 2019'!Y279="","_",IF('Статистика ВПР 2019'!Y279&lt;Y$3-2*Y$296,-2,IF('Статистика ВПР 2019'!Y279&lt;Y$3-Y$296,-1,IF('Статистика ВПР 2019'!Y279&lt;Y$3+Y$296,0,IF('Статистика ВПР 2019'!Y279&lt;Y$3+2*Y$296,1,2)))))</f>
        <v>_</v>
      </c>
      <c r="Z279" s="7" t="str">
        <f>IF('Статистика ВПР 2019'!Z279="","_",IF('Статистика ВПР 2019'!Z279&lt;Z$3-2*Z$296,-2,IF('Статистика ВПР 2019'!Z279&lt;Z$3-Z$296,-1,IF('Статистика ВПР 2019'!Z279&lt;Z$3+Z$296,0,IF('Статистика ВПР 2019'!Z279&lt;Z$3+2*Z$296,1,2)))))</f>
        <v>_</v>
      </c>
      <c r="AA279" s="7" t="str">
        <f>IF('Статистика ВПР 2019'!AA279="","_",IF('Статистика ВПР 2019'!AA279&lt;AA$3-2*AA$296,-2,IF('Статистика ВПР 2019'!AA279&lt;AA$3-AA$296,-1,IF('Статистика ВПР 2019'!AA279&lt;AA$3+AA$296,0,IF('Статистика ВПР 2019'!AA279&lt;AA$3+2*AA$296,1,2)))))</f>
        <v>_</v>
      </c>
      <c r="AB279" s="7">
        <f>IF('Статистика ВПР 2019'!AB279="","_",IF('Статистика ВПР 2019'!AB279&lt;AB$3-2*AB$296,-2,IF('Статистика ВПР 2019'!AB279&lt;AB$3-AB$296,-1,IF('Статистика ВПР 2019'!AB279&lt;AB$3+AB$296,0,IF('Статистика ВПР 2019'!AB279&lt;AB$3+2*AB$296,1,2)))))</f>
        <v>-1</v>
      </c>
      <c r="AC279" s="7" t="str">
        <f>IF('Статистика ВПР 2019'!AC279="","_",IF('Статистика ВПР 2019'!AC279&lt;AC$3-2*AC$296,-2,IF('Статистика ВПР 2019'!AC279&lt;AC$3-AC$296,-1,IF('Статистика ВПР 2019'!AC279&lt;AC$3+AC$296,0,IF('Статистика ВПР 2019'!AC279&lt;AC$3+2*AC$296,1,2)))))</f>
        <v>_</v>
      </c>
      <c r="AD279" s="7">
        <f>IF('Статистика ВПР 2019'!AD279="","_",IF('Статистика ВПР 2019'!AD279&lt;AD$3-2*AD$296,-2,IF('Статистика ВПР 2019'!AD279&lt;AD$3-AD$296,-1,IF('Статистика ВПР 2019'!AD279&lt;AD$3+AD$296,0,IF('Статистика ВПР 2019'!AD279&lt;AD$3+2*AD$296,1,2)))))</f>
        <v>0</v>
      </c>
      <c r="AE279" s="7">
        <f>IF('Статистика ВПР 2019'!AE279="","_",IF('Статистика ВПР 2019'!AE279&lt;AE$3-2*AE$296,-2,IF('Статистика ВПР 2019'!AE279&lt;AE$3-AE$296,-1,IF('Статистика ВПР 2019'!AE279&lt;AE$3+AE$296,0,IF('Статистика ВПР 2019'!AE279&lt;AE$3+2*AE$296,1,2)))))</f>
        <v>0</v>
      </c>
      <c r="AF279" s="7">
        <f>IF('Статистика ВПР 2019'!AF279="","_",IF('Статистика ВПР 2019'!AF279&lt;AF$3-2*AF$296,-2,IF('Статистика ВПР 2019'!AF279&lt;AF$3-AF$296,-1,IF('Статистика ВПР 2019'!AF279&lt;AF$3+AF$296,0,IF('Статистика ВПР 2019'!AF279&lt;AF$3+2*AF$296,1,2)))))</f>
        <v>0</v>
      </c>
      <c r="AG279" s="7" t="str">
        <f>IF('Статистика ВПР 2019'!AG279="","_",IF('Статистика ВПР 2019'!AG279&lt;AG$3-2*AG$296,-2,IF('Статистика ВПР 2019'!AG279&lt;AG$3-AG$296,-1,IF('Статистика ВПР 2019'!AG279&lt;AG$3+AG$296,0,IF('Статистика ВПР 2019'!AG279&lt;AG$3+2*AG$296,1,2)))))</f>
        <v>_</v>
      </c>
      <c r="AH279" s="7">
        <f>IF('Статистика ВПР 2019'!AH279="","_",IF('Статистика ВПР 2019'!AH279&lt;AH$3-2*AH$296,-2,IF('Статистика ВПР 2019'!AH279&lt;AH$3-AH$296,-1,IF('Статистика ВПР 2019'!AH279&lt;AH$3+AH$296,0,IF('Статистика ВПР 2019'!AH279&lt;AH$3+2*AH$296,1,2)))))</f>
        <v>-2</v>
      </c>
      <c r="AI279" s="7" t="str">
        <f>IF('Статистика ВПР 2019'!AI279="","_",IF('Статистика ВПР 2019'!AI279&lt;AI$3-2*AI$296,-2,IF('Статистика ВПР 2019'!AI279&lt;AI$3-AI$296,-1,IF('Статистика ВПР 2019'!AI279&lt;AI$3+AI$296,0,IF('Статистика ВПР 2019'!AI279&lt;AI$3+2*AI$296,1,2)))))</f>
        <v>_</v>
      </c>
      <c r="AJ279" s="7" t="str">
        <f>IF('Статистика ВПР 2019'!AJ279="","_",IF('Статистика ВПР 2019'!AJ279&lt;AJ$3-2*AJ$296,-2,IF('Статистика ВПР 2019'!AJ279&lt;AJ$3-AJ$296,-1,IF('Статистика ВПР 2019'!AJ279&lt;AJ$3+AJ$296,0,IF('Статистика ВПР 2019'!AJ279&lt;AJ$3+2*AJ$296,1,2)))))</f>
        <v>_</v>
      </c>
      <c r="AK279" s="7" t="str">
        <f>IF('Статистика ВПР 2019'!AK279="","_",IF('Статистика ВПР 2019'!AK279&lt;AK$3-2*AK$296,-2,IF('Статистика ВПР 2019'!AK279&lt;AK$3-AK$296,-1,IF('Статистика ВПР 2019'!AK279&lt;AK$3+AK$296,0,IF('Статистика ВПР 2019'!AK279&lt;AK$3+2*AK$296,1,2)))))</f>
        <v>_</v>
      </c>
      <c r="AL279" s="2">
        <f t="shared" si="4"/>
        <v>35</v>
      </c>
    </row>
    <row r="280" spans="1:44" x14ac:dyDescent="0.25">
      <c r="A280" s="4" t="s">
        <v>114</v>
      </c>
      <c r="B280" s="6" t="s">
        <v>215</v>
      </c>
      <c r="C280" s="7">
        <f>IF('Статистика ВПР 2019'!C280="","_",IF('Статистика ВПР 2019'!C280&lt;C$3-2*C$296,-2,IF('Статистика ВПР 2019'!C280&lt;C$3-C$296,-1,IF('Статистика ВПР 2019'!C280&lt;C$3+C$296,0,IF('Статистика ВПР 2019'!C280&lt;C$3+2*C$296,1,2)))))</f>
        <v>-2</v>
      </c>
      <c r="D280" s="7" t="str">
        <f>IF('Статистика ВПР 2019'!D280="","_",IF('Статистика ВПР 2019'!D280&lt;D$3-2*D$296,-2,IF('Статистика ВПР 2019'!D280&lt;D$3-D$296,-1,IF('Статистика ВПР 2019'!D280&lt;D$3+D$296,0,IF('Статистика ВПР 2019'!D280&lt;D$3+2*D$296,1,2)))))</f>
        <v>_</v>
      </c>
      <c r="E280" s="7">
        <f>IF('Статистика ВПР 2019'!E280="","_",IF('Статистика ВПР 2019'!E280&lt;E$3-2*E$296,-2,IF('Статистика ВПР 2019'!E280&lt;E$3-E$296,-1,IF('Статистика ВПР 2019'!E280&lt;E$3+E$296,0,IF('Статистика ВПР 2019'!E280&lt;E$3+2*E$296,1,2)))))</f>
        <v>-2</v>
      </c>
      <c r="F280" s="7">
        <f>IF('Статистика ВПР 2019'!F280="","_",IF('Статистика ВПР 2019'!F280&lt;F$3-2*F$296,-2,IF('Статистика ВПР 2019'!F280&lt;F$3-F$296,-1,IF('Статистика ВПР 2019'!F280&lt;F$3+F$296,0,IF('Статистика ВПР 2019'!F280&lt;F$3+2*F$296,1,2)))))</f>
        <v>-2</v>
      </c>
      <c r="G280" s="7">
        <f>IF('Статистика ВПР 2019'!G280="","_",IF('Статистика ВПР 2019'!G280&lt;G$3-2*G$296,-2,IF('Статистика ВПР 2019'!G280&lt;G$3-G$296,-1,IF('Статистика ВПР 2019'!G280&lt;G$3+G$296,0,IF('Статистика ВПР 2019'!G280&lt;G$3+2*G$296,1,2)))))</f>
        <v>-2</v>
      </c>
      <c r="H280" s="7">
        <f>IF('Статистика ВПР 2019'!H280="","_",IF('Статистика ВПР 2019'!H280&lt;H$3-2*H$296,-2,IF('Статистика ВПР 2019'!H280&lt;H$3-H$296,-1,IF('Статистика ВПР 2019'!H280&lt;H$3+H$296,0,IF('Статистика ВПР 2019'!H280&lt;H$3+2*H$296,1,2)))))</f>
        <v>-2</v>
      </c>
      <c r="I280" s="7">
        <f>IF('Статистика ВПР 2019'!I280="","_",IF('Статистика ВПР 2019'!I280&lt;I$3-2*I$296,-2,IF('Статистика ВПР 2019'!I280&lt;I$3-I$296,-1,IF('Статистика ВПР 2019'!I280&lt;I$3+I$296,0,IF('Статистика ВПР 2019'!I280&lt;I$3+2*I$296,1,2)))))</f>
        <v>-2</v>
      </c>
      <c r="J280" s="7">
        <f>IF('Статистика ВПР 2019'!J280="","_",IF('Статистика ВПР 2019'!J280&lt;J$3-2*J$296,-2,IF('Статистика ВПР 2019'!J280&lt;J$3-J$296,-1,IF('Статистика ВПР 2019'!J280&lt;J$3+J$296,0,IF('Статистика ВПР 2019'!J280&lt;J$3+2*J$296,1,2)))))</f>
        <v>-2</v>
      </c>
      <c r="K280" s="7">
        <f>IF('Статистика ВПР 2019'!K280="","_",IF('Статистика ВПР 2019'!K280&lt;K$3-2*K$296,-2,IF('Статистика ВПР 2019'!K280&lt;K$3-K$296,-1,IF('Статистика ВПР 2019'!K280&lt;K$3+K$296,0,IF('Статистика ВПР 2019'!K280&lt;K$3+2*K$296,1,2)))))</f>
        <v>-2</v>
      </c>
      <c r="L280" s="7">
        <f>IF('Статистика ВПР 2019'!L280="","_",IF('Статистика ВПР 2019'!L280&lt;L$3-2*L$296,-2,IF('Статистика ВПР 2019'!L280&lt;L$3-L$296,-1,IF('Статистика ВПР 2019'!L280&lt;L$3+L$296,0,IF('Статистика ВПР 2019'!L280&lt;L$3+2*L$296,1,2)))))</f>
        <v>-2</v>
      </c>
      <c r="M280" s="7">
        <f>IF('Статистика ВПР 2019'!M280="","_",IF('Статистика ВПР 2019'!M280&lt;M$3-2*M$296,-2,IF('Статистика ВПР 2019'!M280&lt;M$3-M$296,-1,IF('Статистика ВПР 2019'!M280&lt;M$3+M$296,0,IF('Статистика ВПР 2019'!M280&lt;M$3+2*M$296,1,2)))))</f>
        <v>-2</v>
      </c>
      <c r="N280" s="7">
        <f>IF('Статистика ВПР 2019'!N280="","_",IF('Статистика ВПР 2019'!N280&lt;N$3-2*N$296,-2,IF('Статистика ВПР 2019'!N280&lt;N$3-N$296,-1,IF('Статистика ВПР 2019'!N280&lt;N$3+N$296,0,IF('Статистика ВПР 2019'!N280&lt;N$3+2*N$296,1,2)))))</f>
        <v>-2</v>
      </c>
      <c r="O280" s="7">
        <f>IF('Статистика ВПР 2019'!O280="","_",IF('Статистика ВПР 2019'!O280&lt;O$3-2*O$296,-2,IF('Статистика ВПР 2019'!O280&lt;O$3-O$296,-1,IF('Статистика ВПР 2019'!O280&lt;O$3+O$296,0,IF('Статистика ВПР 2019'!O280&lt;O$3+2*O$296,1,2)))))</f>
        <v>-2</v>
      </c>
      <c r="P280" s="7" t="str">
        <f>IF('Статистика ВПР 2019'!P280="","_",IF('Статистика ВПР 2019'!P280&lt;P$3-2*P$296,-2,IF('Статистика ВПР 2019'!P280&lt;P$3-P$296,-1,IF('Статистика ВПР 2019'!P280&lt;P$3+P$296,0,IF('Статистика ВПР 2019'!P280&lt;P$3+2*P$296,1,2)))))</f>
        <v>_</v>
      </c>
      <c r="Q280" s="7">
        <f>IF('Статистика ВПР 2019'!Q280="","_",IF('Статистика ВПР 2019'!Q280&lt;Q$3-2*Q$296,-2,IF('Статистика ВПР 2019'!Q280&lt;Q$3-Q$296,-1,IF('Статистика ВПР 2019'!Q280&lt;Q$3+Q$296,0,IF('Статистика ВПР 2019'!Q280&lt;Q$3+2*Q$296,1,2)))))</f>
        <v>-2</v>
      </c>
      <c r="R280" s="7">
        <f>IF('Статистика ВПР 2019'!R280="","_",IF('Статистика ВПР 2019'!R280&lt;R$3-2*R$296,-2,IF('Статистика ВПР 2019'!R280&lt;R$3-R$296,-1,IF('Статистика ВПР 2019'!R280&lt;R$3+R$296,0,IF('Статистика ВПР 2019'!R280&lt;R$3+2*R$296,1,2)))))</f>
        <v>0</v>
      </c>
      <c r="S280" s="7" t="str">
        <f>IF('Статистика ВПР 2019'!S280="","_",IF('Статистика ВПР 2019'!S280&lt;S$3-2*S$296,-2,IF('Статистика ВПР 2019'!S280&lt;S$3-S$296,-1,IF('Статистика ВПР 2019'!S280&lt;S$3+S$296,0,IF('Статистика ВПР 2019'!S280&lt;S$3+2*S$296,1,2)))))</f>
        <v>_</v>
      </c>
      <c r="T280" s="7" t="str">
        <f>IF('Статистика ВПР 2019'!T280="","_",IF('Статистика ВПР 2019'!T280&lt;T$3-2*T$296,-2,IF('Статистика ВПР 2019'!T280&lt;T$3-T$296,-1,IF('Статистика ВПР 2019'!T280&lt;T$3+T$296,0,IF('Статистика ВПР 2019'!T280&lt;T$3+2*T$296,1,2)))))</f>
        <v>_</v>
      </c>
      <c r="U280" s="7" t="str">
        <f>IF('Статистика ВПР 2019'!U280="","_",IF('Статистика ВПР 2019'!U280&lt;U$3-2*U$296,-2,IF('Статистика ВПР 2019'!U280&lt;U$3-U$296,-1,IF('Статистика ВПР 2019'!U280&lt;U$3+U$296,0,IF('Статистика ВПР 2019'!U280&lt;U$3+2*U$296,1,2)))))</f>
        <v>_</v>
      </c>
      <c r="V280" s="7" t="str">
        <f>IF('Статистика ВПР 2019'!V280="","_",IF('Статистика ВПР 2019'!V280&lt;V$3-2*V$296,-2,IF('Статистика ВПР 2019'!V280&lt;V$3-V$296,-1,IF('Статистика ВПР 2019'!V280&lt;V$3+V$296,0,IF('Статистика ВПР 2019'!V280&lt;V$3+2*V$296,1,2)))))</f>
        <v>_</v>
      </c>
      <c r="W280" s="7" t="str">
        <f>IF('Статистика ВПР 2019'!W280="","_",IF('Статистика ВПР 2019'!W280&lt;W$3-2*W$296,-2,IF('Статистика ВПР 2019'!W280&lt;W$3-W$296,-1,IF('Статистика ВПР 2019'!W280&lt;W$3+W$296,0,IF('Статистика ВПР 2019'!W280&lt;W$3+2*W$296,1,2)))))</f>
        <v>_</v>
      </c>
      <c r="X280" s="7" t="str">
        <f>IF('Статистика ВПР 2019'!X280="","_",IF('Статистика ВПР 2019'!X280&lt;X$3-2*X$296,-2,IF('Статистика ВПР 2019'!X280&lt;X$3-X$296,-1,IF('Статистика ВПР 2019'!X280&lt;X$3+X$296,0,IF('Статистика ВПР 2019'!X280&lt;X$3+2*X$296,1,2)))))</f>
        <v>_</v>
      </c>
      <c r="Y280" s="7" t="str">
        <f>IF('Статистика ВПР 2019'!Y280="","_",IF('Статистика ВПР 2019'!Y280&lt;Y$3-2*Y$296,-2,IF('Статистика ВПР 2019'!Y280&lt;Y$3-Y$296,-1,IF('Статистика ВПР 2019'!Y280&lt;Y$3+Y$296,0,IF('Статистика ВПР 2019'!Y280&lt;Y$3+2*Y$296,1,2)))))</f>
        <v>_</v>
      </c>
      <c r="Z280" s="7" t="str">
        <f>IF('Статистика ВПР 2019'!Z280="","_",IF('Статистика ВПР 2019'!Z280&lt;Z$3-2*Z$296,-2,IF('Статистика ВПР 2019'!Z280&lt;Z$3-Z$296,-1,IF('Статистика ВПР 2019'!Z280&lt;Z$3+Z$296,0,IF('Статистика ВПР 2019'!Z280&lt;Z$3+2*Z$296,1,2)))))</f>
        <v>_</v>
      </c>
      <c r="AA280" s="7">
        <f>IF('Статистика ВПР 2019'!AA280="","_",IF('Статистика ВПР 2019'!AA280&lt;AA$3-2*AA$296,-2,IF('Статистика ВПР 2019'!AA280&lt;AA$3-AA$296,-1,IF('Статистика ВПР 2019'!AA280&lt;AA$3+AA$296,0,IF('Статистика ВПР 2019'!AA280&lt;AA$3+2*AA$296,1,2)))))</f>
        <v>-2</v>
      </c>
      <c r="AB280" s="7">
        <f>IF('Статистика ВПР 2019'!AB280="","_",IF('Статистика ВПР 2019'!AB280&lt;AB$3-2*AB$296,-2,IF('Статистика ВПР 2019'!AB280&lt;AB$3-AB$296,-1,IF('Статистика ВПР 2019'!AB280&lt;AB$3+AB$296,0,IF('Статистика ВПР 2019'!AB280&lt;AB$3+2*AB$296,1,2)))))</f>
        <v>-1</v>
      </c>
      <c r="AC280" s="7" t="str">
        <f>IF('Статистика ВПР 2019'!AC280="","_",IF('Статистика ВПР 2019'!AC280&lt;AC$3-2*AC$296,-2,IF('Статистика ВПР 2019'!AC280&lt;AC$3-AC$296,-1,IF('Статистика ВПР 2019'!AC280&lt;AC$3+AC$296,0,IF('Статистика ВПР 2019'!AC280&lt;AC$3+2*AC$296,1,2)))))</f>
        <v>_</v>
      </c>
      <c r="AD280" s="7" t="str">
        <f>IF('Статистика ВПР 2019'!AD280="","_",IF('Статистика ВПР 2019'!AD280&lt;AD$3-2*AD$296,-2,IF('Статистика ВПР 2019'!AD280&lt;AD$3-AD$296,-1,IF('Статистика ВПР 2019'!AD280&lt;AD$3+AD$296,0,IF('Статистика ВПР 2019'!AD280&lt;AD$3+2*AD$296,1,2)))))</f>
        <v>_</v>
      </c>
      <c r="AE280" s="7" t="str">
        <f>IF('Статистика ВПР 2019'!AE280="","_",IF('Статистика ВПР 2019'!AE280&lt;AE$3-2*AE$296,-2,IF('Статистика ВПР 2019'!AE280&lt;AE$3-AE$296,-1,IF('Статистика ВПР 2019'!AE280&lt;AE$3+AE$296,0,IF('Статистика ВПР 2019'!AE280&lt;AE$3+2*AE$296,1,2)))))</f>
        <v>_</v>
      </c>
      <c r="AF280" s="7" t="str">
        <f>IF('Статистика ВПР 2019'!AF280="","_",IF('Статистика ВПР 2019'!AF280&lt;AF$3-2*AF$296,-2,IF('Статистика ВПР 2019'!AF280&lt;AF$3-AF$296,-1,IF('Статистика ВПР 2019'!AF280&lt;AF$3+AF$296,0,IF('Статистика ВПР 2019'!AF280&lt;AF$3+2*AF$296,1,2)))))</f>
        <v>_</v>
      </c>
      <c r="AG280" s="7" t="str">
        <f>IF('Статистика ВПР 2019'!AG280="","_",IF('Статистика ВПР 2019'!AG280&lt;AG$3-2*AG$296,-2,IF('Статистика ВПР 2019'!AG280&lt;AG$3-AG$296,-1,IF('Статистика ВПР 2019'!AG280&lt;AG$3+AG$296,0,IF('Статистика ВПР 2019'!AG280&lt;AG$3+2*AG$296,1,2)))))</f>
        <v>_</v>
      </c>
      <c r="AH280" s="7" t="str">
        <f>IF('Статистика ВПР 2019'!AH280="","_",IF('Статистика ВПР 2019'!AH280&lt;AH$3-2*AH$296,-2,IF('Статистика ВПР 2019'!AH280&lt;AH$3-AH$296,-1,IF('Статистика ВПР 2019'!AH280&lt;AH$3+AH$296,0,IF('Статистика ВПР 2019'!AH280&lt;AH$3+2*AH$296,1,2)))))</f>
        <v>_</v>
      </c>
      <c r="AI280" s="7" t="str">
        <f>IF('Статистика ВПР 2019'!AI280="","_",IF('Статистика ВПР 2019'!AI280&lt;AI$3-2*AI$296,-2,IF('Статистика ВПР 2019'!AI280&lt;AI$3-AI$296,-1,IF('Статистика ВПР 2019'!AI280&lt;AI$3+AI$296,0,IF('Статистика ВПР 2019'!AI280&lt;AI$3+2*AI$296,1,2)))))</f>
        <v>_</v>
      </c>
      <c r="AJ280" s="7" t="str">
        <f>IF('Статистика ВПР 2019'!AJ280="","_",IF('Статистика ВПР 2019'!AJ280&lt;AJ$3-2*AJ$296,-2,IF('Статистика ВПР 2019'!AJ280&lt;AJ$3-AJ$296,-1,IF('Статистика ВПР 2019'!AJ280&lt;AJ$3+AJ$296,0,IF('Статистика ВПР 2019'!AJ280&lt;AJ$3+2*AJ$296,1,2)))))</f>
        <v>_</v>
      </c>
      <c r="AK280" s="7" t="str">
        <f>IF('Статистика ВПР 2019'!AK280="","_",IF('Статистика ВПР 2019'!AK280&lt;AK$3-2*AK$296,-2,IF('Статистика ВПР 2019'!AK280&lt;AK$3-AK$296,-1,IF('Статистика ВПР 2019'!AK280&lt;AK$3+AK$296,0,IF('Статистика ВПР 2019'!AK280&lt;AK$3+2*AK$296,1,2)))))</f>
        <v>_</v>
      </c>
      <c r="AL280" s="2">
        <f t="shared" si="4"/>
        <v>35</v>
      </c>
    </row>
    <row r="281" spans="1:44" s="47" customFormat="1" x14ac:dyDescent="0.25">
      <c r="A281" s="3" t="s">
        <v>146</v>
      </c>
      <c r="B281" s="32" t="s">
        <v>293</v>
      </c>
      <c r="C281" s="7">
        <f>IF('Статистика ВПР 2019'!C281="","_",IF('Статистика ВПР 2019'!C281&lt;C$3-2*C$296,-2,IF('Статистика ВПР 2019'!C281&lt;C$3-C$296,-1,IF('Статистика ВПР 2019'!C281&lt;C$3+C$296,0,IF('Статистика ВПР 2019'!C281&lt;C$3+2*C$296,1,2)))))</f>
        <v>0</v>
      </c>
      <c r="D281" s="7">
        <f>IF('Статистика ВПР 2019'!D281="","_",IF('Статистика ВПР 2019'!D281&lt;D$3-2*D$296,-2,IF('Статистика ВПР 2019'!D281&lt;D$3-D$296,-1,IF('Статистика ВПР 2019'!D281&lt;D$3+D$296,0,IF('Статистика ВПР 2019'!D281&lt;D$3+2*D$296,1,2)))))</f>
        <v>0</v>
      </c>
      <c r="E281" s="7">
        <f>IF('Статистика ВПР 2019'!E281="","_",IF('Статистика ВПР 2019'!E281&lt;E$3-2*E$296,-2,IF('Статистика ВПР 2019'!E281&lt;E$3-E$296,-1,IF('Статистика ВПР 2019'!E281&lt;E$3+E$296,0,IF('Статистика ВПР 2019'!E281&lt;E$3+2*E$296,1,2)))))</f>
        <v>0</v>
      </c>
      <c r="F281" s="7">
        <f>IF('Статистика ВПР 2019'!F281="","_",IF('Статистика ВПР 2019'!F281&lt;F$3-2*F$296,-2,IF('Статистика ВПР 2019'!F281&lt;F$3-F$296,-1,IF('Статистика ВПР 2019'!F281&lt;F$3+F$296,0,IF('Статистика ВПР 2019'!F281&lt;F$3+2*F$296,1,2)))))</f>
        <v>0</v>
      </c>
      <c r="G281" s="7">
        <f>IF('Статистика ВПР 2019'!G281="","_",IF('Статистика ВПР 2019'!G281&lt;G$3-2*G$296,-2,IF('Статистика ВПР 2019'!G281&lt;G$3-G$296,-1,IF('Статистика ВПР 2019'!G281&lt;G$3+G$296,0,IF('Статистика ВПР 2019'!G281&lt;G$3+2*G$296,1,2)))))</f>
        <v>1</v>
      </c>
      <c r="H281" s="7">
        <f>IF('Статистика ВПР 2019'!H281="","_",IF('Статистика ВПР 2019'!H281&lt;H$3-2*H$296,-2,IF('Статистика ВПР 2019'!H281&lt;H$3-H$296,-1,IF('Статистика ВПР 2019'!H281&lt;H$3+H$296,0,IF('Статистика ВПР 2019'!H281&lt;H$3+2*H$296,1,2)))))</f>
        <v>1</v>
      </c>
      <c r="I281" s="7">
        <f>IF('Статистика ВПР 2019'!I281="","_",IF('Статистика ВПР 2019'!I281&lt;I$3-2*I$296,-2,IF('Статистика ВПР 2019'!I281&lt;I$3-I$296,-1,IF('Статистика ВПР 2019'!I281&lt;I$3+I$296,0,IF('Статистика ВПР 2019'!I281&lt;I$3+2*I$296,1,2)))))</f>
        <v>0</v>
      </c>
      <c r="J281" s="7">
        <f>IF('Статистика ВПР 2019'!J281="","_",IF('Статистика ВПР 2019'!J281&lt;J$3-2*J$296,-2,IF('Статистика ВПР 2019'!J281&lt;J$3-J$296,-1,IF('Статистика ВПР 2019'!J281&lt;J$3+J$296,0,IF('Статистика ВПР 2019'!J281&lt;J$3+2*J$296,1,2)))))</f>
        <v>0</v>
      </c>
      <c r="K281" s="7">
        <f>IF('Статистика ВПР 2019'!K281="","_",IF('Статистика ВПР 2019'!K281&lt;K$3-2*K$296,-2,IF('Статистика ВПР 2019'!K281&lt;K$3-K$296,-1,IF('Статистика ВПР 2019'!K281&lt;K$3+K$296,0,IF('Статистика ВПР 2019'!K281&lt;K$3+2*K$296,1,2)))))</f>
        <v>0</v>
      </c>
      <c r="L281" s="7">
        <f>IF('Статистика ВПР 2019'!L281="","_",IF('Статистика ВПР 2019'!L281&lt;L$3-2*L$296,-2,IF('Статистика ВПР 2019'!L281&lt;L$3-L$296,-1,IF('Статистика ВПР 2019'!L281&lt;L$3+L$296,0,IF('Статистика ВПР 2019'!L281&lt;L$3+2*L$296,1,2)))))</f>
        <v>0</v>
      </c>
      <c r="M281" s="7">
        <f>IF('Статистика ВПР 2019'!M281="","_",IF('Статистика ВПР 2019'!M281&lt;M$3-2*M$296,-2,IF('Статистика ВПР 2019'!M281&lt;M$3-M$296,-1,IF('Статистика ВПР 2019'!M281&lt;M$3+M$296,0,IF('Статистика ВПР 2019'!M281&lt;M$3+2*M$296,1,2)))))</f>
        <v>0</v>
      </c>
      <c r="N281" s="7">
        <f>IF('Статистика ВПР 2019'!N281="","_",IF('Статистика ВПР 2019'!N281&lt;N$3-2*N$296,-2,IF('Статистика ВПР 2019'!N281&lt;N$3-N$296,-1,IF('Статистика ВПР 2019'!N281&lt;N$3+N$296,0,IF('Статистика ВПР 2019'!N281&lt;N$3+2*N$296,1,2)))))</f>
        <v>0</v>
      </c>
      <c r="O281" s="7">
        <f>IF('Статистика ВПР 2019'!O281="","_",IF('Статистика ВПР 2019'!O281&lt;O$3-2*O$296,-2,IF('Статистика ВПР 2019'!O281&lt;O$3-O$296,-1,IF('Статистика ВПР 2019'!O281&lt;O$3+O$296,0,IF('Статистика ВПР 2019'!O281&lt;O$3+2*O$296,1,2)))))</f>
        <v>0</v>
      </c>
      <c r="P281" s="7">
        <f>IF('Статистика ВПР 2019'!P281="","_",IF('Статистика ВПР 2019'!P281&lt;P$3-2*P$296,-2,IF('Статистика ВПР 2019'!P281&lt;P$3-P$296,-1,IF('Статистика ВПР 2019'!P281&lt;P$3+P$296,0,IF('Статистика ВПР 2019'!P281&lt;P$3+2*P$296,1,2)))))</f>
        <v>0</v>
      </c>
      <c r="Q281" s="7">
        <f>IF('Статистика ВПР 2019'!Q281="","_",IF('Статистика ВПР 2019'!Q281&lt;Q$3-2*Q$296,-2,IF('Статистика ВПР 2019'!Q281&lt;Q$3-Q$296,-1,IF('Статистика ВПР 2019'!Q281&lt;Q$3+Q$296,0,IF('Статистика ВПР 2019'!Q281&lt;Q$3+2*Q$296,1,2)))))</f>
        <v>0</v>
      </c>
      <c r="R281" s="7">
        <f>IF('Статистика ВПР 2019'!R281="","_",IF('Статистика ВПР 2019'!R281&lt;R$3-2*R$296,-2,IF('Статистика ВПР 2019'!R281&lt;R$3-R$296,-1,IF('Статистика ВПР 2019'!R281&lt;R$3+R$296,0,IF('Статистика ВПР 2019'!R281&lt;R$3+2*R$296,1,2)))))</f>
        <v>0</v>
      </c>
      <c r="S281" s="7">
        <f>IF('Статистика ВПР 2019'!S281="","_",IF('Статистика ВПР 2019'!S281&lt;S$3-2*S$296,-2,IF('Статистика ВПР 2019'!S281&lt;S$3-S$296,-1,IF('Статистика ВПР 2019'!S281&lt;S$3+S$296,0,IF('Статистика ВПР 2019'!S281&lt;S$3+2*S$296,1,2)))))</f>
        <v>0</v>
      </c>
      <c r="T281" s="7">
        <f>IF('Статистика ВПР 2019'!T281="","_",IF('Статистика ВПР 2019'!T281&lt;T$3-2*T$296,-2,IF('Статистика ВПР 2019'!T281&lt;T$3-T$296,-1,IF('Статистика ВПР 2019'!T281&lt;T$3+T$296,0,IF('Статистика ВПР 2019'!T281&lt;T$3+2*T$296,1,2)))))</f>
        <v>0</v>
      </c>
      <c r="U281" s="7">
        <f>IF('Статистика ВПР 2019'!U281="","_",IF('Статистика ВПР 2019'!U281&lt;U$3-2*U$296,-2,IF('Статистика ВПР 2019'!U281&lt;U$3-U$296,-1,IF('Статистика ВПР 2019'!U281&lt;U$3+U$296,0,IF('Статистика ВПР 2019'!U281&lt;U$3+2*U$296,1,2)))))</f>
        <v>0</v>
      </c>
      <c r="V281" s="7">
        <f>IF('Статистика ВПР 2019'!V281="","_",IF('Статистика ВПР 2019'!V281&lt;V$3-2*V$296,-2,IF('Статистика ВПР 2019'!V281&lt;V$3-V$296,-1,IF('Статистика ВПР 2019'!V281&lt;V$3+V$296,0,IF('Статистика ВПР 2019'!V281&lt;V$3+2*V$296,1,2)))))</f>
        <v>0</v>
      </c>
      <c r="W281" s="7">
        <f>IF('Статистика ВПР 2019'!W281="","_",IF('Статистика ВПР 2019'!W281&lt;W$3-2*W$296,-2,IF('Статистика ВПР 2019'!W281&lt;W$3-W$296,-1,IF('Статистика ВПР 2019'!W281&lt;W$3+W$296,0,IF('Статистика ВПР 2019'!W281&lt;W$3+2*W$296,1,2)))))</f>
        <v>0</v>
      </c>
      <c r="X281" s="7" t="str">
        <f>IF('Статистика ВПР 2019'!X281="","_",IF('Статистика ВПР 2019'!X281&lt;X$3-2*X$296,-2,IF('Статистика ВПР 2019'!X281&lt;X$3-X$296,-1,IF('Статистика ВПР 2019'!X281&lt;X$3+X$296,0,IF('Статистика ВПР 2019'!X281&lt;X$3+2*X$296,1,2)))))</f>
        <v>_</v>
      </c>
      <c r="Y281" s="7" t="str">
        <f>IF('Статистика ВПР 2019'!Y281="","_",IF('Статистика ВПР 2019'!Y281&lt;Y$3-2*Y$296,-2,IF('Статистика ВПР 2019'!Y281&lt;Y$3-Y$296,-1,IF('Статистика ВПР 2019'!Y281&lt;Y$3+Y$296,0,IF('Статистика ВПР 2019'!Y281&lt;Y$3+2*Y$296,1,2)))))</f>
        <v>_</v>
      </c>
      <c r="Z281" s="7">
        <f>IF('Статистика ВПР 2019'!Z281="","_",IF('Статистика ВПР 2019'!Z281&lt;Z$3-2*Z$296,-2,IF('Статистика ВПР 2019'!Z281&lt;Z$3-Z$296,-1,IF('Статистика ВПР 2019'!Z281&lt;Z$3+Z$296,0,IF('Статистика ВПР 2019'!Z281&lt;Z$3+2*Z$296,1,2)))))</f>
        <v>0</v>
      </c>
      <c r="AA281" s="7">
        <f>IF('Статистика ВПР 2019'!AA281="","_",IF('Статистика ВПР 2019'!AA281&lt;AA$3-2*AA$296,-2,IF('Статистика ВПР 2019'!AA281&lt;AA$3-AA$296,-1,IF('Статистика ВПР 2019'!AA281&lt;AA$3+AA$296,0,IF('Статистика ВПР 2019'!AA281&lt;AA$3+2*AA$296,1,2)))))</f>
        <v>0</v>
      </c>
      <c r="AB281" s="7">
        <f>IF('Статистика ВПР 2019'!AB281="","_",IF('Статистика ВПР 2019'!AB281&lt;AB$3-2*AB$296,-2,IF('Статистика ВПР 2019'!AB281&lt;AB$3-AB$296,-1,IF('Статистика ВПР 2019'!AB281&lt;AB$3+AB$296,0,IF('Статистика ВПР 2019'!AB281&lt;AB$3+2*AB$296,1,2)))))</f>
        <v>0</v>
      </c>
      <c r="AC281" s="7">
        <f>IF('Статистика ВПР 2019'!AC281="","_",IF('Статистика ВПР 2019'!AC281&lt;AC$3-2*AC$296,-2,IF('Статистика ВПР 2019'!AC281&lt;AC$3-AC$296,-1,IF('Статистика ВПР 2019'!AC281&lt;AC$3+AC$296,0,IF('Статистика ВПР 2019'!AC281&lt;AC$3+2*AC$296,1,2)))))</f>
        <v>0</v>
      </c>
      <c r="AD281" s="7">
        <f>IF('Статистика ВПР 2019'!AD281="","_",IF('Статистика ВПР 2019'!AD281&lt;AD$3-2*AD$296,-2,IF('Статистика ВПР 2019'!AD281&lt;AD$3-AD$296,-1,IF('Статистика ВПР 2019'!AD281&lt;AD$3+AD$296,0,IF('Статистика ВПР 2019'!AD281&lt;AD$3+2*AD$296,1,2)))))</f>
        <v>0</v>
      </c>
      <c r="AE281" s="7">
        <f>IF('Статистика ВПР 2019'!AE281="","_",IF('Статистика ВПР 2019'!AE281&lt;AE$3-2*AE$296,-2,IF('Статистика ВПР 2019'!AE281&lt;AE$3-AE$296,-1,IF('Статистика ВПР 2019'!AE281&lt;AE$3+AE$296,0,IF('Статистика ВПР 2019'!AE281&lt;AE$3+2*AE$296,1,2)))))</f>
        <v>0</v>
      </c>
      <c r="AF281" s="7">
        <f>IF('Статистика ВПР 2019'!AF281="","_",IF('Статистика ВПР 2019'!AF281&lt;AF$3-2*AF$296,-2,IF('Статистика ВПР 2019'!AF281&lt;AF$3-AF$296,-1,IF('Статистика ВПР 2019'!AF281&lt;AF$3+AF$296,0,IF('Статистика ВПР 2019'!AF281&lt;AF$3+2*AF$296,1,2)))))</f>
        <v>0</v>
      </c>
      <c r="AG281" s="7" t="str">
        <f>IF('Статистика ВПР 2019'!AG281="","_",IF('Статистика ВПР 2019'!AG281&lt;AG$3-2*AG$296,-2,IF('Статистика ВПР 2019'!AG281&lt;AG$3-AG$296,-1,IF('Статистика ВПР 2019'!AG281&lt;AG$3+AG$296,0,IF('Статистика ВПР 2019'!AG281&lt;AG$3+2*AG$296,1,2)))))</f>
        <v>_</v>
      </c>
      <c r="AH281" s="7" t="str">
        <f>IF('Статистика ВПР 2019'!AH281="","_",IF('Статистика ВПР 2019'!AH281&lt;AH$3-2*AH$296,-2,IF('Статистика ВПР 2019'!AH281&lt;AH$3-AH$296,-1,IF('Статистика ВПР 2019'!AH281&lt;AH$3+AH$296,0,IF('Статистика ВПР 2019'!AH281&lt;AH$3+2*AH$296,1,2)))))</f>
        <v>_</v>
      </c>
      <c r="AI281" s="7" t="str">
        <f>IF('Статистика ВПР 2019'!AI281="","_",IF('Статистика ВПР 2019'!AI281&lt;AI$3-2*AI$296,-2,IF('Статистика ВПР 2019'!AI281&lt;AI$3-AI$296,-1,IF('Статистика ВПР 2019'!AI281&lt;AI$3+AI$296,0,IF('Статистика ВПР 2019'!AI281&lt;AI$3+2*AI$296,1,2)))))</f>
        <v>_</v>
      </c>
      <c r="AJ281" s="7" t="str">
        <f>IF('Статистика ВПР 2019'!AJ281="","_",IF('Статистика ВПР 2019'!AJ281&lt;AJ$3-2*AJ$296,-2,IF('Статистика ВПР 2019'!AJ281&lt;AJ$3-AJ$296,-1,IF('Статистика ВПР 2019'!AJ281&lt;AJ$3+AJ$296,0,IF('Статистика ВПР 2019'!AJ281&lt;AJ$3+2*AJ$296,1,2)))))</f>
        <v>_</v>
      </c>
      <c r="AK281" s="7" t="str">
        <f>IF('Статистика ВПР 2019'!AK281="","_",IF('Статистика ВПР 2019'!AK281&lt;AK$3-2*AK$296,-2,IF('Статистика ВПР 2019'!AK281&lt;AK$3-AK$296,-1,IF('Статистика ВПР 2019'!AK281&lt;AK$3+AK$296,0,IF('Статистика ВПР 2019'!AK281&lt;AK$3+2*AK$296,1,2)))))</f>
        <v>_</v>
      </c>
      <c r="AL281" s="2">
        <f t="shared" si="4"/>
        <v>35</v>
      </c>
    </row>
    <row r="282" spans="1:44" s="2" customFormat="1" x14ac:dyDescent="0.25">
      <c r="A282" s="4" t="s">
        <v>146</v>
      </c>
      <c r="B282" s="6" t="s">
        <v>266</v>
      </c>
      <c r="C282" s="7">
        <f>IF('Статистика ВПР 2019'!C282="","_",IF('Статистика ВПР 2019'!C282&lt;C$3-2*C$296,-2,IF('Статистика ВПР 2019'!C282&lt;C$3-C$296,-1,IF('Статистика ВПР 2019'!C282&lt;C$3+C$296,0,IF('Статистика ВПР 2019'!C282&lt;C$3+2*C$296,1,2)))))</f>
        <v>0</v>
      </c>
      <c r="D282" s="7">
        <f>IF('Статистика ВПР 2019'!D282="","_",IF('Статистика ВПР 2019'!D282&lt;D$3-2*D$296,-2,IF('Статистика ВПР 2019'!D282&lt;D$3-D$296,-1,IF('Статистика ВПР 2019'!D282&lt;D$3+D$296,0,IF('Статистика ВПР 2019'!D282&lt;D$3+2*D$296,1,2)))))</f>
        <v>0</v>
      </c>
      <c r="E282" s="7">
        <f>IF('Статистика ВПР 2019'!E282="","_",IF('Статистика ВПР 2019'!E282&lt;E$3-2*E$296,-2,IF('Статистика ВПР 2019'!E282&lt;E$3-E$296,-1,IF('Статистика ВПР 2019'!E282&lt;E$3+E$296,0,IF('Статистика ВПР 2019'!E282&lt;E$3+2*E$296,1,2)))))</f>
        <v>0</v>
      </c>
      <c r="F282" s="7">
        <f>IF('Статистика ВПР 2019'!F282="","_",IF('Статистика ВПР 2019'!F282&lt;F$3-2*F$296,-2,IF('Статистика ВПР 2019'!F282&lt;F$3-F$296,-1,IF('Статистика ВПР 2019'!F282&lt;F$3+F$296,0,IF('Статистика ВПР 2019'!F282&lt;F$3+2*F$296,1,2)))))</f>
        <v>1</v>
      </c>
      <c r="G282" s="7">
        <f>IF('Статистика ВПР 2019'!G282="","_",IF('Статистика ВПР 2019'!G282&lt;G$3-2*G$296,-2,IF('Статистика ВПР 2019'!G282&lt;G$3-G$296,-1,IF('Статистика ВПР 2019'!G282&lt;G$3+G$296,0,IF('Статистика ВПР 2019'!G282&lt;G$3+2*G$296,1,2)))))</f>
        <v>0</v>
      </c>
      <c r="H282" s="7">
        <f>IF('Статистика ВПР 2019'!H282="","_",IF('Статистика ВПР 2019'!H282&lt;H$3-2*H$296,-2,IF('Статистика ВПР 2019'!H282&lt;H$3-H$296,-1,IF('Статистика ВПР 2019'!H282&lt;H$3+H$296,0,IF('Статистика ВПР 2019'!H282&lt;H$3+2*H$296,1,2)))))</f>
        <v>0</v>
      </c>
      <c r="I282" s="7">
        <f>IF('Статистика ВПР 2019'!I282="","_",IF('Статистика ВПР 2019'!I282&lt;I$3-2*I$296,-2,IF('Статистика ВПР 2019'!I282&lt;I$3-I$296,-1,IF('Статистика ВПР 2019'!I282&lt;I$3+I$296,0,IF('Статистика ВПР 2019'!I282&lt;I$3+2*I$296,1,2)))))</f>
        <v>0</v>
      </c>
      <c r="J282" s="7">
        <f>IF('Статистика ВПР 2019'!J282="","_",IF('Статистика ВПР 2019'!J282&lt;J$3-2*J$296,-2,IF('Статистика ВПР 2019'!J282&lt;J$3-J$296,-1,IF('Статистика ВПР 2019'!J282&lt;J$3+J$296,0,IF('Статистика ВПР 2019'!J282&lt;J$3+2*J$296,1,2)))))</f>
        <v>0</v>
      </c>
      <c r="K282" s="7">
        <f>IF('Статистика ВПР 2019'!K282="","_",IF('Статистика ВПР 2019'!K282&lt;K$3-2*K$296,-2,IF('Статистика ВПР 2019'!K282&lt;K$3-K$296,-1,IF('Статистика ВПР 2019'!K282&lt;K$3+K$296,0,IF('Статистика ВПР 2019'!K282&lt;K$3+2*K$296,1,2)))))</f>
        <v>0</v>
      </c>
      <c r="L282" s="7">
        <f>IF('Статистика ВПР 2019'!L282="","_",IF('Статистика ВПР 2019'!L282&lt;L$3-2*L$296,-2,IF('Статистика ВПР 2019'!L282&lt;L$3-L$296,-1,IF('Статистика ВПР 2019'!L282&lt;L$3+L$296,0,IF('Статистика ВПР 2019'!L282&lt;L$3+2*L$296,1,2)))))</f>
        <v>-1</v>
      </c>
      <c r="M282" s="7">
        <f>IF('Статистика ВПР 2019'!M282="","_",IF('Статистика ВПР 2019'!M282&lt;M$3-2*M$296,-2,IF('Статистика ВПР 2019'!M282&lt;M$3-M$296,-1,IF('Статистика ВПР 2019'!M282&lt;M$3+M$296,0,IF('Статистика ВПР 2019'!M282&lt;M$3+2*M$296,1,2)))))</f>
        <v>0</v>
      </c>
      <c r="N282" s="7">
        <f>IF('Статистика ВПР 2019'!N282="","_",IF('Статистика ВПР 2019'!N282&lt;N$3-2*N$296,-2,IF('Статистика ВПР 2019'!N282&lt;N$3-N$296,-1,IF('Статистика ВПР 2019'!N282&lt;N$3+N$296,0,IF('Статистика ВПР 2019'!N282&lt;N$3+2*N$296,1,2)))))</f>
        <v>-2</v>
      </c>
      <c r="O282" s="7">
        <f>IF('Статистика ВПР 2019'!O282="","_",IF('Статистика ВПР 2019'!O282&lt;O$3-2*O$296,-2,IF('Статистика ВПР 2019'!O282&lt;O$3-O$296,-1,IF('Статистика ВПР 2019'!O282&lt;O$3+O$296,0,IF('Статистика ВПР 2019'!O282&lt;O$3+2*O$296,1,2)))))</f>
        <v>-1</v>
      </c>
      <c r="P282" s="7" t="str">
        <f>IF('Статистика ВПР 2019'!P282="","_",IF('Статистика ВПР 2019'!P282&lt;P$3-2*P$296,-2,IF('Статистика ВПР 2019'!P282&lt;P$3-P$296,-1,IF('Статистика ВПР 2019'!P282&lt;P$3+P$296,0,IF('Статистика ВПР 2019'!P282&lt;P$3+2*P$296,1,2)))))</f>
        <v>_</v>
      </c>
      <c r="Q282" s="7" t="str">
        <f>IF('Статистика ВПР 2019'!Q282="","_",IF('Статистика ВПР 2019'!Q282&lt;Q$3-2*Q$296,-2,IF('Статистика ВПР 2019'!Q282&lt;Q$3-Q$296,-1,IF('Статистика ВПР 2019'!Q282&lt;Q$3+Q$296,0,IF('Статистика ВПР 2019'!Q282&lt;Q$3+2*Q$296,1,2)))))</f>
        <v>_</v>
      </c>
      <c r="R282" s="7" t="str">
        <f>IF('Статистика ВПР 2019'!R282="","_",IF('Статистика ВПР 2019'!R282&lt;R$3-2*R$296,-2,IF('Статистика ВПР 2019'!R282&lt;R$3-R$296,-1,IF('Статистика ВПР 2019'!R282&lt;R$3+R$296,0,IF('Статистика ВПР 2019'!R282&lt;R$3+2*R$296,1,2)))))</f>
        <v>_</v>
      </c>
      <c r="S282" s="7" t="str">
        <f>IF('Статистика ВПР 2019'!S282="","_",IF('Статистика ВПР 2019'!S282&lt;S$3-2*S$296,-2,IF('Статистика ВПР 2019'!S282&lt;S$3-S$296,-1,IF('Статистика ВПР 2019'!S282&lt;S$3+S$296,0,IF('Статистика ВПР 2019'!S282&lt;S$3+2*S$296,1,2)))))</f>
        <v>_</v>
      </c>
      <c r="T282" s="7" t="str">
        <f>IF('Статистика ВПР 2019'!T282="","_",IF('Статистика ВПР 2019'!T282&lt;T$3-2*T$296,-2,IF('Статистика ВПР 2019'!T282&lt;T$3-T$296,-1,IF('Статистика ВПР 2019'!T282&lt;T$3+T$296,0,IF('Статистика ВПР 2019'!T282&lt;T$3+2*T$296,1,2)))))</f>
        <v>_</v>
      </c>
      <c r="U282" s="7" t="str">
        <f>IF('Статистика ВПР 2019'!U282="","_",IF('Статистика ВПР 2019'!U282&lt;U$3-2*U$296,-2,IF('Статистика ВПР 2019'!U282&lt;U$3-U$296,-1,IF('Статистика ВПР 2019'!U282&lt;U$3+U$296,0,IF('Статистика ВПР 2019'!U282&lt;U$3+2*U$296,1,2)))))</f>
        <v>_</v>
      </c>
      <c r="V282" s="7" t="str">
        <f>IF('Статистика ВПР 2019'!V282="","_",IF('Статистика ВПР 2019'!V282&lt;V$3-2*V$296,-2,IF('Статистика ВПР 2019'!V282&lt;V$3-V$296,-1,IF('Статистика ВПР 2019'!V282&lt;V$3+V$296,0,IF('Статистика ВПР 2019'!V282&lt;V$3+2*V$296,1,2)))))</f>
        <v>_</v>
      </c>
      <c r="W282" s="7" t="str">
        <f>IF('Статистика ВПР 2019'!W282="","_",IF('Статистика ВПР 2019'!W282&lt;W$3-2*W$296,-2,IF('Статистика ВПР 2019'!W282&lt;W$3-W$296,-1,IF('Статистика ВПР 2019'!W282&lt;W$3+W$296,0,IF('Статистика ВПР 2019'!W282&lt;W$3+2*W$296,1,2)))))</f>
        <v>_</v>
      </c>
      <c r="X282" s="7" t="str">
        <f>IF('Статистика ВПР 2019'!X282="","_",IF('Статистика ВПР 2019'!X282&lt;X$3-2*X$296,-2,IF('Статистика ВПР 2019'!X282&lt;X$3-X$296,-1,IF('Статистика ВПР 2019'!X282&lt;X$3+X$296,0,IF('Статистика ВПР 2019'!X282&lt;X$3+2*X$296,1,2)))))</f>
        <v>_</v>
      </c>
      <c r="Y282" s="7" t="str">
        <f>IF('Статистика ВПР 2019'!Y282="","_",IF('Статистика ВПР 2019'!Y282&lt;Y$3-2*Y$296,-2,IF('Статистика ВПР 2019'!Y282&lt;Y$3-Y$296,-1,IF('Статистика ВПР 2019'!Y282&lt;Y$3+Y$296,0,IF('Статистика ВПР 2019'!Y282&lt;Y$3+2*Y$296,1,2)))))</f>
        <v>_</v>
      </c>
      <c r="Z282" s="7" t="str">
        <f>IF('Статистика ВПР 2019'!Z282="","_",IF('Статистика ВПР 2019'!Z282&lt;Z$3-2*Z$296,-2,IF('Статистика ВПР 2019'!Z282&lt;Z$3-Z$296,-1,IF('Статистика ВПР 2019'!Z282&lt;Z$3+Z$296,0,IF('Статистика ВПР 2019'!Z282&lt;Z$3+2*Z$296,1,2)))))</f>
        <v>_</v>
      </c>
      <c r="AA282" s="7" t="str">
        <f>IF('Статистика ВПР 2019'!AA282="","_",IF('Статистика ВПР 2019'!AA282&lt;AA$3-2*AA$296,-2,IF('Статистика ВПР 2019'!AA282&lt;AA$3-AA$296,-1,IF('Статистика ВПР 2019'!AA282&lt;AA$3+AA$296,0,IF('Статистика ВПР 2019'!AA282&lt;AA$3+2*AA$296,1,2)))))</f>
        <v>_</v>
      </c>
      <c r="AB282" s="7" t="str">
        <f>IF('Статистика ВПР 2019'!AB282="","_",IF('Статистика ВПР 2019'!AB282&lt;AB$3-2*AB$296,-2,IF('Статистика ВПР 2019'!AB282&lt;AB$3-AB$296,-1,IF('Статистика ВПР 2019'!AB282&lt;AB$3+AB$296,0,IF('Статистика ВПР 2019'!AB282&lt;AB$3+2*AB$296,1,2)))))</f>
        <v>_</v>
      </c>
      <c r="AC282" s="7" t="str">
        <f>IF('Статистика ВПР 2019'!AC282="","_",IF('Статистика ВПР 2019'!AC282&lt;AC$3-2*AC$296,-2,IF('Статистика ВПР 2019'!AC282&lt;AC$3-AC$296,-1,IF('Статистика ВПР 2019'!AC282&lt;AC$3+AC$296,0,IF('Статистика ВПР 2019'!AC282&lt;AC$3+2*AC$296,1,2)))))</f>
        <v>_</v>
      </c>
      <c r="AD282" s="7" t="str">
        <f>IF('Статистика ВПР 2019'!AD282="","_",IF('Статистика ВПР 2019'!AD282&lt;AD$3-2*AD$296,-2,IF('Статистика ВПР 2019'!AD282&lt;AD$3-AD$296,-1,IF('Статистика ВПР 2019'!AD282&lt;AD$3+AD$296,0,IF('Статистика ВПР 2019'!AD282&lt;AD$3+2*AD$296,1,2)))))</f>
        <v>_</v>
      </c>
      <c r="AE282" s="7" t="str">
        <f>IF('Статистика ВПР 2019'!AE282="","_",IF('Статистика ВПР 2019'!AE282&lt;AE$3-2*AE$296,-2,IF('Статистика ВПР 2019'!AE282&lt;AE$3-AE$296,-1,IF('Статистика ВПР 2019'!AE282&lt;AE$3+AE$296,0,IF('Статистика ВПР 2019'!AE282&lt;AE$3+2*AE$296,1,2)))))</f>
        <v>_</v>
      </c>
      <c r="AF282" s="7" t="str">
        <f>IF('Статистика ВПР 2019'!AF282="","_",IF('Статистика ВПР 2019'!AF282&lt;AF$3-2*AF$296,-2,IF('Статистика ВПР 2019'!AF282&lt;AF$3-AF$296,-1,IF('Статистика ВПР 2019'!AF282&lt;AF$3+AF$296,0,IF('Статистика ВПР 2019'!AF282&lt;AF$3+2*AF$296,1,2)))))</f>
        <v>_</v>
      </c>
      <c r="AG282" s="7" t="str">
        <f>IF('Статистика ВПР 2019'!AG282="","_",IF('Статистика ВПР 2019'!AG282&lt;AG$3-2*AG$296,-2,IF('Статистика ВПР 2019'!AG282&lt;AG$3-AG$296,-1,IF('Статистика ВПР 2019'!AG282&lt;AG$3+AG$296,0,IF('Статистика ВПР 2019'!AG282&lt;AG$3+2*AG$296,1,2)))))</f>
        <v>_</v>
      </c>
      <c r="AH282" s="7" t="str">
        <f>IF('Статистика ВПР 2019'!AH282="","_",IF('Статистика ВПР 2019'!AH282&lt;AH$3-2*AH$296,-2,IF('Статистика ВПР 2019'!AH282&lt;AH$3-AH$296,-1,IF('Статистика ВПР 2019'!AH282&lt;AH$3+AH$296,0,IF('Статистика ВПР 2019'!AH282&lt;AH$3+2*AH$296,1,2)))))</f>
        <v>_</v>
      </c>
      <c r="AI282" s="7" t="str">
        <f>IF('Статистика ВПР 2019'!AI282="","_",IF('Статистика ВПР 2019'!AI282&lt;AI$3-2*AI$296,-2,IF('Статистика ВПР 2019'!AI282&lt;AI$3-AI$296,-1,IF('Статистика ВПР 2019'!AI282&lt;AI$3+AI$296,0,IF('Статистика ВПР 2019'!AI282&lt;AI$3+2*AI$296,1,2)))))</f>
        <v>_</v>
      </c>
      <c r="AJ282" s="7" t="str">
        <f>IF('Статистика ВПР 2019'!AJ282="","_",IF('Статистика ВПР 2019'!AJ282&lt;AJ$3-2*AJ$296,-2,IF('Статистика ВПР 2019'!AJ282&lt;AJ$3-AJ$296,-1,IF('Статистика ВПР 2019'!AJ282&lt;AJ$3+AJ$296,0,IF('Статистика ВПР 2019'!AJ282&lt;AJ$3+2*AJ$296,1,2)))))</f>
        <v>_</v>
      </c>
      <c r="AK282" s="7" t="str">
        <f>IF('Статистика ВПР 2019'!AK282="","_",IF('Статистика ВПР 2019'!AK282&lt;AK$3-2*AK$296,-2,IF('Статистика ВПР 2019'!AK282&lt;AK$3-AK$296,-1,IF('Статистика ВПР 2019'!AK282&lt;AK$3+AK$296,0,IF('Статистика ВПР 2019'!AK282&lt;AK$3+2*AK$296,1,2)))))</f>
        <v>_</v>
      </c>
      <c r="AL282" s="2">
        <f t="shared" si="4"/>
        <v>35</v>
      </c>
    </row>
    <row r="283" spans="1:44" x14ac:dyDescent="0.25">
      <c r="A283" s="4" t="s">
        <v>146</v>
      </c>
      <c r="B283" s="30" t="s">
        <v>267</v>
      </c>
      <c r="C283" s="7">
        <f>IF('Статистика ВПР 2019'!C283="","_",IF('Статистика ВПР 2019'!C283&lt;C$3-2*C$296,-2,IF('Статистика ВПР 2019'!C283&lt;C$3-C$296,-1,IF('Статистика ВПР 2019'!C283&lt;C$3+C$296,0,IF('Статистика ВПР 2019'!C283&lt;C$3+2*C$296,1,2)))))</f>
        <v>-1</v>
      </c>
      <c r="D283" s="7">
        <f>IF('Статистика ВПР 2019'!D283="","_",IF('Статистика ВПР 2019'!D283&lt;D$3-2*D$296,-2,IF('Статистика ВПР 2019'!D283&lt;D$3-D$296,-1,IF('Статистика ВПР 2019'!D283&lt;D$3+D$296,0,IF('Статистика ВПР 2019'!D283&lt;D$3+2*D$296,1,2)))))</f>
        <v>0</v>
      </c>
      <c r="E283" s="7">
        <f>IF('Статистика ВПР 2019'!E283="","_",IF('Статистика ВПР 2019'!E283&lt;E$3-2*E$296,-2,IF('Статистика ВПР 2019'!E283&lt;E$3-E$296,-1,IF('Статистика ВПР 2019'!E283&lt;E$3+E$296,0,IF('Статистика ВПР 2019'!E283&lt;E$3+2*E$296,1,2)))))</f>
        <v>0</v>
      </c>
      <c r="F283" s="7">
        <f>IF('Статистика ВПР 2019'!F283="","_",IF('Статистика ВПР 2019'!F283&lt;F$3-2*F$296,-2,IF('Статистика ВПР 2019'!F283&lt;F$3-F$296,-1,IF('Статистика ВПР 2019'!F283&lt;F$3+F$296,0,IF('Статистика ВПР 2019'!F283&lt;F$3+2*F$296,1,2)))))</f>
        <v>0</v>
      </c>
      <c r="G283" s="7">
        <f>IF('Статистика ВПР 2019'!G283="","_",IF('Статистика ВПР 2019'!G283&lt;G$3-2*G$296,-2,IF('Статистика ВПР 2019'!G283&lt;G$3-G$296,-1,IF('Статистика ВПР 2019'!G283&lt;G$3+G$296,0,IF('Статистика ВПР 2019'!G283&lt;G$3+2*G$296,1,2)))))</f>
        <v>0</v>
      </c>
      <c r="H283" s="7">
        <f>IF('Статистика ВПР 2019'!H283="","_",IF('Статистика ВПР 2019'!H283&lt;H$3-2*H$296,-2,IF('Статистика ВПР 2019'!H283&lt;H$3-H$296,-1,IF('Статистика ВПР 2019'!H283&lt;H$3+H$296,0,IF('Статистика ВПР 2019'!H283&lt;H$3+2*H$296,1,2)))))</f>
        <v>1</v>
      </c>
      <c r="I283" s="7">
        <f>IF('Статистика ВПР 2019'!I283="","_",IF('Статистика ВПР 2019'!I283&lt;I$3-2*I$296,-2,IF('Статистика ВПР 2019'!I283&lt;I$3-I$296,-1,IF('Статистика ВПР 2019'!I283&lt;I$3+I$296,0,IF('Статистика ВПР 2019'!I283&lt;I$3+2*I$296,1,2)))))</f>
        <v>1</v>
      </c>
      <c r="J283" s="7">
        <f>IF('Статистика ВПР 2019'!J283="","_",IF('Статистика ВПР 2019'!J283&lt;J$3-2*J$296,-2,IF('Статистика ВПР 2019'!J283&lt;J$3-J$296,-1,IF('Статистика ВПР 2019'!J283&lt;J$3+J$296,0,IF('Статистика ВПР 2019'!J283&lt;J$3+2*J$296,1,2)))))</f>
        <v>-1</v>
      </c>
      <c r="K283" s="7">
        <f>IF('Статистика ВПР 2019'!K283="","_",IF('Статистика ВПР 2019'!K283&lt;K$3-2*K$296,-2,IF('Статистика ВПР 2019'!K283&lt;K$3-K$296,-1,IF('Статистика ВПР 2019'!K283&lt;K$3+K$296,0,IF('Статистика ВПР 2019'!K283&lt;K$3+2*K$296,1,2)))))</f>
        <v>0</v>
      </c>
      <c r="L283" s="7">
        <f>IF('Статистика ВПР 2019'!L283="","_",IF('Статистика ВПР 2019'!L283&lt;L$3-2*L$296,-2,IF('Статистика ВПР 2019'!L283&lt;L$3-L$296,-1,IF('Статистика ВПР 2019'!L283&lt;L$3+L$296,0,IF('Статистика ВПР 2019'!L283&lt;L$3+2*L$296,1,2)))))</f>
        <v>-1</v>
      </c>
      <c r="M283" s="7">
        <f>IF('Статистика ВПР 2019'!M283="","_",IF('Статистика ВПР 2019'!M283&lt;M$3-2*M$296,-2,IF('Статистика ВПР 2019'!M283&lt;M$3-M$296,-1,IF('Статистика ВПР 2019'!M283&lt;M$3+M$296,0,IF('Статистика ВПР 2019'!M283&lt;M$3+2*M$296,1,2)))))</f>
        <v>0</v>
      </c>
      <c r="N283" s="7">
        <f>IF('Статистика ВПР 2019'!N283="","_",IF('Статистика ВПР 2019'!N283&lt;N$3-2*N$296,-2,IF('Статистика ВПР 2019'!N283&lt;N$3-N$296,-1,IF('Статистика ВПР 2019'!N283&lt;N$3+N$296,0,IF('Статистика ВПР 2019'!N283&lt;N$3+2*N$296,1,2)))))</f>
        <v>0</v>
      </c>
      <c r="O283" s="7">
        <f>IF('Статистика ВПР 2019'!O283="","_",IF('Статистика ВПР 2019'!O283&lt;O$3-2*O$296,-2,IF('Статистика ВПР 2019'!O283&lt;O$3-O$296,-1,IF('Статистика ВПР 2019'!O283&lt;O$3+O$296,0,IF('Статистика ВПР 2019'!O283&lt;O$3+2*O$296,1,2)))))</f>
        <v>0</v>
      </c>
      <c r="P283" s="7">
        <f>IF('Статистика ВПР 2019'!P283="","_",IF('Статистика ВПР 2019'!P283&lt;P$3-2*P$296,-2,IF('Статистика ВПР 2019'!P283&lt;P$3-P$296,-1,IF('Статистика ВПР 2019'!P283&lt;P$3+P$296,0,IF('Статистика ВПР 2019'!P283&lt;P$3+2*P$296,1,2)))))</f>
        <v>0</v>
      </c>
      <c r="Q283" s="7">
        <f>IF('Статистика ВПР 2019'!Q283="","_",IF('Статистика ВПР 2019'!Q283&lt;Q$3-2*Q$296,-2,IF('Статистика ВПР 2019'!Q283&lt;Q$3-Q$296,-1,IF('Статистика ВПР 2019'!Q283&lt;Q$3+Q$296,0,IF('Статистика ВПР 2019'!Q283&lt;Q$3+2*Q$296,1,2)))))</f>
        <v>0</v>
      </c>
      <c r="R283" s="7" t="str">
        <f>IF('Статистика ВПР 2019'!R283="","_",IF('Статистика ВПР 2019'!R283&lt;R$3-2*R$296,-2,IF('Статистика ВПР 2019'!R283&lt;R$3-R$296,-1,IF('Статистика ВПР 2019'!R283&lt;R$3+R$296,0,IF('Статистика ВПР 2019'!R283&lt;R$3+2*R$296,1,2)))))</f>
        <v>_</v>
      </c>
      <c r="S283" s="7" t="str">
        <f>IF('Статистика ВПР 2019'!S283="","_",IF('Статистика ВПР 2019'!S283&lt;S$3-2*S$296,-2,IF('Статистика ВПР 2019'!S283&lt;S$3-S$296,-1,IF('Статистика ВПР 2019'!S283&lt;S$3+S$296,0,IF('Статистика ВПР 2019'!S283&lt;S$3+2*S$296,1,2)))))</f>
        <v>_</v>
      </c>
      <c r="T283" s="7" t="str">
        <f>IF('Статистика ВПР 2019'!T283="","_",IF('Статистика ВПР 2019'!T283&lt;T$3-2*T$296,-2,IF('Статистика ВПР 2019'!T283&lt;T$3-T$296,-1,IF('Статистика ВПР 2019'!T283&lt;T$3+T$296,0,IF('Статистика ВПР 2019'!T283&lt;T$3+2*T$296,1,2)))))</f>
        <v>_</v>
      </c>
      <c r="U283" s="7" t="str">
        <f>IF('Статистика ВПР 2019'!U283="","_",IF('Статистика ВПР 2019'!U283&lt;U$3-2*U$296,-2,IF('Статистика ВПР 2019'!U283&lt;U$3-U$296,-1,IF('Статистика ВПР 2019'!U283&lt;U$3+U$296,0,IF('Статистика ВПР 2019'!U283&lt;U$3+2*U$296,1,2)))))</f>
        <v>_</v>
      </c>
      <c r="V283" s="7" t="str">
        <f>IF('Статистика ВПР 2019'!V283="","_",IF('Статистика ВПР 2019'!V283&lt;V$3-2*V$296,-2,IF('Статистика ВПР 2019'!V283&lt;V$3-V$296,-1,IF('Статистика ВПР 2019'!V283&lt;V$3+V$296,0,IF('Статистика ВПР 2019'!V283&lt;V$3+2*V$296,1,2)))))</f>
        <v>_</v>
      </c>
      <c r="W283" s="7" t="str">
        <f>IF('Статистика ВПР 2019'!W283="","_",IF('Статистика ВПР 2019'!W283&lt;W$3-2*W$296,-2,IF('Статистика ВПР 2019'!W283&lt;W$3-W$296,-1,IF('Статистика ВПР 2019'!W283&lt;W$3+W$296,0,IF('Статистика ВПР 2019'!W283&lt;W$3+2*W$296,1,2)))))</f>
        <v>_</v>
      </c>
      <c r="X283" s="7" t="str">
        <f>IF('Статистика ВПР 2019'!X283="","_",IF('Статистика ВПР 2019'!X283&lt;X$3-2*X$296,-2,IF('Статистика ВПР 2019'!X283&lt;X$3-X$296,-1,IF('Статистика ВПР 2019'!X283&lt;X$3+X$296,0,IF('Статистика ВПР 2019'!X283&lt;X$3+2*X$296,1,2)))))</f>
        <v>_</v>
      </c>
      <c r="Y283" s="7" t="str">
        <f>IF('Статистика ВПР 2019'!Y283="","_",IF('Статистика ВПР 2019'!Y283&lt;Y$3-2*Y$296,-2,IF('Статистика ВПР 2019'!Y283&lt;Y$3-Y$296,-1,IF('Статистика ВПР 2019'!Y283&lt;Y$3+Y$296,0,IF('Статистика ВПР 2019'!Y283&lt;Y$3+2*Y$296,1,2)))))</f>
        <v>_</v>
      </c>
      <c r="Z283" s="7" t="str">
        <f>IF('Статистика ВПР 2019'!Z283="","_",IF('Статистика ВПР 2019'!Z283&lt;Z$3-2*Z$296,-2,IF('Статистика ВПР 2019'!Z283&lt;Z$3-Z$296,-1,IF('Статистика ВПР 2019'!Z283&lt;Z$3+Z$296,0,IF('Статистика ВПР 2019'!Z283&lt;Z$3+2*Z$296,1,2)))))</f>
        <v>_</v>
      </c>
      <c r="AA283" s="7" t="str">
        <f>IF('Статистика ВПР 2019'!AA283="","_",IF('Статистика ВПР 2019'!AA283&lt;AA$3-2*AA$296,-2,IF('Статистика ВПР 2019'!AA283&lt;AA$3-AA$296,-1,IF('Статистика ВПР 2019'!AA283&lt;AA$3+AA$296,0,IF('Статистика ВПР 2019'!AA283&lt;AA$3+2*AA$296,1,2)))))</f>
        <v>_</v>
      </c>
      <c r="AB283" s="7" t="str">
        <f>IF('Статистика ВПР 2019'!AB283="","_",IF('Статистика ВПР 2019'!AB283&lt;AB$3-2*AB$296,-2,IF('Статистика ВПР 2019'!AB283&lt;AB$3-AB$296,-1,IF('Статистика ВПР 2019'!AB283&lt;AB$3+AB$296,0,IF('Статистика ВПР 2019'!AB283&lt;AB$3+2*AB$296,1,2)))))</f>
        <v>_</v>
      </c>
      <c r="AC283" s="7" t="str">
        <f>IF('Статистика ВПР 2019'!AC283="","_",IF('Статистика ВПР 2019'!AC283&lt;AC$3-2*AC$296,-2,IF('Статистика ВПР 2019'!AC283&lt;AC$3-AC$296,-1,IF('Статистика ВПР 2019'!AC283&lt;AC$3+AC$296,0,IF('Статистика ВПР 2019'!AC283&lt;AC$3+2*AC$296,1,2)))))</f>
        <v>_</v>
      </c>
      <c r="AD283" s="7" t="str">
        <f>IF('Статистика ВПР 2019'!AD283="","_",IF('Статистика ВПР 2019'!AD283&lt;AD$3-2*AD$296,-2,IF('Статистика ВПР 2019'!AD283&lt;AD$3-AD$296,-1,IF('Статистика ВПР 2019'!AD283&lt;AD$3+AD$296,0,IF('Статистика ВПР 2019'!AD283&lt;AD$3+2*AD$296,1,2)))))</f>
        <v>_</v>
      </c>
      <c r="AE283" s="7" t="str">
        <f>IF('Статистика ВПР 2019'!AE283="","_",IF('Статистика ВПР 2019'!AE283&lt;AE$3-2*AE$296,-2,IF('Статистика ВПР 2019'!AE283&lt;AE$3-AE$296,-1,IF('Статистика ВПР 2019'!AE283&lt;AE$3+AE$296,0,IF('Статистика ВПР 2019'!AE283&lt;AE$3+2*AE$296,1,2)))))</f>
        <v>_</v>
      </c>
      <c r="AF283" s="7" t="str">
        <f>IF('Статистика ВПР 2019'!AF283="","_",IF('Статистика ВПР 2019'!AF283&lt;AF$3-2*AF$296,-2,IF('Статистика ВПР 2019'!AF283&lt;AF$3-AF$296,-1,IF('Статистика ВПР 2019'!AF283&lt;AF$3+AF$296,0,IF('Статистика ВПР 2019'!AF283&lt;AF$3+2*AF$296,1,2)))))</f>
        <v>_</v>
      </c>
      <c r="AG283" s="7" t="str">
        <f>IF('Статистика ВПР 2019'!AG283="","_",IF('Статистика ВПР 2019'!AG283&lt;AG$3-2*AG$296,-2,IF('Статистика ВПР 2019'!AG283&lt;AG$3-AG$296,-1,IF('Статистика ВПР 2019'!AG283&lt;AG$3+AG$296,0,IF('Статистика ВПР 2019'!AG283&lt;AG$3+2*AG$296,1,2)))))</f>
        <v>_</v>
      </c>
      <c r="AH283" s="7" t="str">
        <f>IF('Статистика ВПР 2019'!AH283="","_",IF('Статистика ВПР 2019'!AH283&lt;AH$3-2*AH$296,-2,IF('Статистика ВПР 2019'!AH283&lt;AH$3-AH$296,-1,IF('Статистика ВПР 2019'!AH283&lt;AH$3+AH$296,0,IF('Статистика ВПР 2019'!AH283&lt;AH$3+2*AH$296,1,2)))))</f>
        <v>_</v>
      </c>
      <c r="AI283" s="7" t="str">
        <f>IF('Статистика ВПР 2019'!AI283="","_",IF('Статистика ВПР 2019'!AI283&lt;AI$3-2*AI$296,-2,IF('Статистика ВПР 2019'!AI283&lt;AI$3-AI$296,-1,IF('Статистика ВПР 2019'!AI283&lt;AI$3+AI$296,0,IF('Статистика ВПР 2019'!AI283&lt;AI$3+2*AI$296,1,2)))))</f>
        <v>_</v>
      </c>
      <c r="AJ283" s="7" t="str">
        <f>IF('Статистика ВПР 2019'!AJ283="","_",IF('Статистика ВПР 2019'!AJ283&lt;AJ$3-2*AJ$296,-2,IF('Статистика ВПР 2019'!AJ283&lt;AJ$3-AJ$296,-1,IF('Статистика ВПР 2019'!AJ283&lt;AJ$3+AJ$296,0,IF('Статистика ВПР 2019'!AJ283&lt;AJ$3+2*AJ$296,1,2)))))</f>
        <v>_</v>
      </c>
      <c r="AK283" s="7" t="str">
        <f>IF('Статистика ВПР 2019'!AK283="","_",IF('Статистика ВПР 2019'!AK283&lt;AK$3-2*AK$296,-2,IF('Статистика ВПР 2019'!AK283&lt;AK$3-AK$296,-1,IF('Статистика ВПР 2019'!AK283&lt;AK$3+AK$296,0,IF('Статистика ВПР 2019'!AK283&lt;AK$3+2*AK$296,1,2)))))</f>
        <v>_</v>
      </c>
      <c r="AL283" s="2">
        <f t="shared" si="4"/>
        <v>35</v>
      </c>
    </row>
    <row r="284" spans="1:44" x14ac:dyDescent="0.25">
      <c r="A284" s="4" t="s">
        <v>146</v>
      </c>
      <c r="B284" s="6" t="s">
        <v>286</v>
      </c>
      <c r="C284" s="7">
        <f>IF('Статистика ВПР 2019'!C284="","_",IF('Статистика ВПР 2019'!C284&lt;C$3-2*C$296,-2,IF('Статистика ВПР 2019'!C284&lt;C$3-C$296,-1,IF('Статистика ВПР 2019'!C284&lt;C$3+C$296,0,IF('Статистика ВПР 2019'!C284&lt;C$3+2*C$296,1,2)))))</f>
        <v>0</v>
      </c>
      <c r="D284" s="7">
        <f>IF('Статистика ВПР 2019'!D284="","_",IF('Статистика ВПР 2019'!D284&lt;D$3-2*D$296,-2,IF('Статистика ВПР 2019'!D284&lt;D$3-D$296,-1,IF('Статистика ВПР 2019'!D284&lt;D$3+D$296,0,IF('Статистика ВПР 2019'!D284&lt;D$3+2*D$296,1,2)))))</f>
        <v>0</v>
      </c>
      <c r="E284" s="7">
        <f>IF('Статистика ВПР 2019'!E284="","_",IF('Статистика ВПР 2019'!E284&lt;E$3-2*E$296,-2,IF('Статистика ВПР 2019'!E284&lt;E$3-E$296,-1,IF('Статистика ВПР 2019'!E284&lt;E$3+E$296,0,IF('Статистика ВПР 2019'!E284&lt;E$3+2*E$296,1,2)))))</f>
        <v>-1</v>
      </c>
      <c r="F284" s="7">
        <f>IF('Статистика ВПР 2019'!F284="","_",IF('Статистика ВПР 2019'!F284&lt;F$3-2*F$296,-2,IF('Статистика ВПР 2019'!F284&lt;F$3-F$296,-1,IF('Статистика ВПР 2019'!F284&lt;F$3+F$296,0,IF('Статистика ВПР 2019'!F284&lt;F$3+2*F$296,1,2)))))</f>
        <v>0</v>
      </c>
      <c r="G284" s="7">
        <f>IF('Статистика ВПР 2019'!G284="","_",IF('Статистика ВПР 2019'!G284&lt;G$3-2*G$296,-2,IF('Статистика ВПР 2019'!G284&lt;G$3-G$296,-1,IF('Статистика ВПР 2019'!G284&lt;G$3+G$296,0,IF('Статистика ВПР 2019'!G284&lt;G$3+2*G$296,1,2)))))</f>
        <v>0</v>
      </c>
      <c r="H284" s="7">
        <f>IF('Статистика ВПР 2019'!H284="","_",IF('Статистика ВПР 2019'!H284&lt;H$3-2*H$296,-2,IF('Статистика ВПР 2019'!H284&lt;H$3-H$296,-1,IF('Статистика ВПР 2019'!H284&lt;H$3+H$296,0,IF('Статистика ВПР 2019'!H284&lt;H$3+2*H$296,1,2)))))</f>
        <v>1</v>
      </c>
      <c r="I284" s="7">
        <f>IF('Статистика ВПР 2019'!I284="","_",IF('Статистика ВПР 2019'!I284&lt;I$3-2*I$296,-2,IF('Статистика ВПР 2019'!I284&lt;I$3-I$296,-1,IF('Статистика ВПР 2019'!I284&lt;I$3+I$296,0,IF('Статистика ВПР 2019'!I284&lt;I$3+2*I$296,1,2)))))</f>
        <v>-1</v>
      </c>
      <c r="J284" s="7">
        <f>IF('Статистика ВПР 2019'!J284="","_",IF('Статистика ВПР 2019'!J284&lt;J$3-2*J$296,-2,IF('Статистика ВПР 2019'!J284&lt;J$3-J$296,-1,IF('Статистика ВПР 2019'!J284&lt;J$3+J$296,0,IF('Статистика ВПР 2019'!J284&lt;J$3+2*J$296,1,2)))))</f>
        <v>0</v>
      </c>
      <c r="K284" s="7">
        <f>IF('Статистика ВПР 2019'!K284="","_",IF('Статистика ВПР 2019'!K284&lt;K$3-2*K$296,-2,IF('Статистика ВПР 2019'!K284&lt;K$3-K$296,-1,IF('Статистика ВПР 2019'!K284&lt;K$3+K$296,0,IF('Статистика ВПР 2019'!K284&lt;K$3+2*K$296,1,2)))))</f>
        <v>0</v>
      </c>
      <c r="L284" s="7">
        <f>IF('Статистика ВПР 2019'!L284="","_",IF('Статистика ВПР 2019'!L284&lt;L$3-2*L$296,-2,IF('Статистика ВПР 2019'!L284&lt;L$3-L$296,-1,IF('Статистика ВПР 2019'!L284&lt;L$3+L$296,0,IF('Статистика ВПР 2019'!L284&lt;L$3+2*L$296,1,2)))))</f>
        <v>0</v>
      </c>
      <c r="M284" s="7">
        <f>IF('Статистика ВПР 2019'!M284="","_",IF('Статистика ВПР 2019'!M284&lt;M$3-2*M$296,-2,IF('Статистика ВПР 2019'!M284&lt;M$3-M$296,-1,IF('Статистика ВПР 2019'!M284&lt;M$3+M$296,0,IF('Статистика ВПР 2019'!M284&lt;M$3+2*M$296,1,2)))))</f>
        <v>-1</v>
      </c>
      <c r="N284" s="7">
        <f>IF('Статистика ВПР 2019'!N284="","_",IF('Статистика ВПР 2019'!N284&lt;N$3-2*N$296,-2,IF('Статистика ВПР 2019'!N284&lt;N$3-N$296,-1,IF('Статистика ВПР 2019'!N284&lt;N$3+N$296,0,IF('Статистика ВПР 2019'!N284&lt;N$3+2*N$296,1,2)))))</f>
        <v>0</v>
      </c>
      <c r="O284" s="7">
        <f>IF('Статистика ВПР 2019'!O284="","_",IF('Статистика ВПР 2019'!O284&lt;O$3-2*O$296,-2,IF('Статистика ВПР 2019'!O284&lt;O$3-O$296,-1,IF('Статистика ВПР 2019'!O284&lt;O$3+O$296,0,IF('Статистика ВПР 2019'!O284&lt;O$3+2*O$296,1,2)))))</f>
        <v>-2</v>
      </c>
      <c r="P284" s="7" t="str">
        <f>IF('Статистика ВПР 2019'!P284="","_",IF('Статистика ВПР 2019'!P284&lt;P$3-2*P$296,-2,IF('Статистика ВПР 2019'!P284&lt;P$3-P$296,-1,IF('Статистика ВПР 2019'!P284&lt;P$3+P$296,0,IF('Статистика ВПР 2019'!P284&lt;P$3+2*P$296,1,2)))))</f>
        <v>_</v>
      </c>
      <c r="Q284" s="7" t="str">
        <f>IF('Статистика ВПР 2019'!Q284="","_",IF('Статистика ВПР 2019'!Q284&lt;Q$3-2*Q$296,-2,IF('Статистика ВПР 2019'!Q284&lt;Q$3-Q$296,-1,IF('Статистика ВПР 2019'!Q284&lt;Q$3+Q$296,0,IF('Статистика ВПР 2019'!Q284&lt;Q$3+2*Q$296,1,2)))))</f>
        <v>_</v>
      </c>
      <c r="R284" s="7" t="str">
        <f>IF('Статистика ВПР 2019'!R284="","_",IF('Статистика ВПР 2019'!R284&lt;R$3-2*R$296,-2,IF('Статистика ВПР 2019'!R284&lt;R$3-R$296,-1,IF('Статистика ВПР 2019'!R284&lt;R$3+R$296,0,IF('Статистика ВПР 2019'!R284&lt;R$3+2*R$296,1,2)))))</f>
        <v>_</v>
      </c>
      <c r="S284" s="7" t="str">
        <f>IF('Статистика ВПР 2019'!S284="","_",IF('Статистика ВПР 2019'!S284&lt;S$3-2*S$296,-2,IF('Статистика ВПР 2019'!S284&lt;S$3-S$296,-1,IF('Статистика ВПР 2019'!S284&lt;S$3+S$296,0,IF('Статистика ВПР 2019'!S284&lt;S$3+2*S$296,1,2)))))</f>
        <v>_</v>
      </c>
      <c r="T284" s="7" t="str">
        <f>IF('Статистика ВПР 2019'!T284="","_",IF('Статистика ВПР 2019'!T284&lt;T$3-2*T$296,-2,IF('Статистика ВПР 2019'!T284&lt;T$3-T$296,-1,IF('Статистика ВПР 2019'!T284&lt;T$3+T$296,0,IF('Статистика ВПР 2019'!T284&lt;T$3+2*T$296,1,2)))))</f>
        <v>_</v>
      </c>
      <c r="U284" s="7" t="str">
        <f>IF('Статистика ВПР 2019'!U284="","_",IF('Статистика ВПР 2019'!U284&lt;U$3-2*U$296,-2,IF('Статистика ВПР 2019'!U284&lt;U$3-U$296,-1,IF('Статистика ВПР 2019'!U284&lt;U$3+U$296,0,IF('Статистика ВПР 2019'!U284&lt;U$3+2*U$296,1,2)))))</f>
        <v>_</v>
      </c>
      <c r="V284" s="7" t="str">
        <f>IF('Статистика ВПР 2019'!V284="","_",IF('Статистика ВПР 2019'!V284&lt;V$3-2*V$296,-2,IF('Статистика ВПР 2019'!V284&lt;V$3-V$296,-1,IF('Статистика ВПР 2019'!V284&lt;V$3+V$296,0,IF('Статистика ВПР 2019'!V284&lt;V$3+2*V$296,1,2)))))</f>
        <v>_</v>
      </c>
      <c r="W284" s="7" t="str">
        <f>IF('Статистика ВПР 2019'!W284="","_",IF('Статистика ВПР 2019'!W284&lt;W$3-2*W$296,-2,IF('Статистика ВПР 2019'!W284&lt;W$3-W$296,-1,IF('Статистика ВПР 2019'!W284&lt;W$3+W$296,0,IF('Статистика ВПР 2019'!W284&lt;W$3+2*W$296,1,2)))))</f>
        <v>_</v>
      </c>
      <c r="X284" s="7" t="str">
        <f>IF('Статистика ВПР 2019'!X284="","_",IF('Статистика ВПР 2019'!X284&lt;X$3-2*X$296,-2,IF('Статистика ВПР 2019'!X284&lt;X$3-X$296,-1,IF('Статистика ВПР 2019'!X284&lt;X$3+X$296,0,IF('Статистика ВПР 2019'!X284&lt;X$3+2*X$296,1,2)))))</f>
        <v>_</v>
      </c>
      <c r="Y284" s="7" t="str">
        <f>IF('Статистика ВПР 2019'!Y284="","_",IF('Статистика ВПР 2019'!Y284&lt;Y$3-2*Y$296,-2,IF('Статистика ВПР 2019'!Y284&lt;Y$3-Y$296,-1,IF('Статистика ВПР 2019'!Y284&lt;Y$3+Y$296,0,IF('Статистика ВПР 2019'!Y284&lt;Y$3+2*Y$296,1,2)))))</f>
        <v>_</v>
      </c>
      <c r="Z284" s="7" t="str">
        <f>IF('Статистика ВПР 2019'!Z284="","_",IF('Статистика ВПР 2019'!Z284&lt;Z$3-2*Z$296,-2,IF('Статистика ВПР 2019'!Z284&lt;Z$3-Z$296,-1,IF('Статистика ВПР 2019'!Z284&lt;Z$3+Z$296,0,IF('Статистика ВПР 2019'!Z284&lt;Z$3+2*Z$296,1,2)))))</f>
        <v>_</v>
      </c>
      <c r="AA284" s="7" t="str">
        <f>IF('Статистика ВПР 2019'!AA284="","_",IF('Статистика ВПР 2019'!AA284&lt;AA$3-2*AA$296,-2,IF('Статистика ВПР 2019'!AA284&lt;AA$3-AA$296,-1,IF('Статистика ВПР 2019'!AA284&lt;AA$3+AA$296,0,IF('Статистика ВПР 2019'!AA284&lt;AA$3+2*AA$296,1,2)))))</f>
        <v>_</v>
      </c>
      <c r="AB284" s="7" t="str">
        <f>IF('Статистика ВПР 2019'!AB284="","_",IF('Статистика ВПР 2019'!AB284&lt;AB$3-2*AB$296,-2,IF('Статистика ВПР 2019'!AB284&lt;AB$3-AB$296,-1,IF('Статистика ВПР 2019'!AB284&lt;AB$3+AB$296,0,IF('Статистика ВПР 2019'!AB284&lt;AB$3+2*AB$296,1,2)))))</f>
        <v>_</v>
      </c>
      <c r="AC284" s="7" t="str">
        <f>IF('Статистика ВПР 2019'!AC284="","_",IF('Статистика ВПР 2019'!AC284&lt;AC$3-2*AC$296,-2,IF('Статистика ВПР 2019'!AC284&lt;AC$3-AC$296,-1,IF('Статистика ВПР 2019'!AC284&lt;AC$3+AC$296,0,IF('Статистика ВПР 2019'!AC284&lt;AC$3+2*AC$296,1,2)))))</f>
        <v>_</v>
      </c>
      <c r="AD284" s="7" t="str">
        <f>IF('Статистика ВПР 2019'!AD284="","_",IF('Статистика ВПР 2019'!AD284&lt;AD$3-2*AD$296,-2,IF('Статистика ВПР 2019'!AD284&lt;AD$3-AD$296,-1,IF('Статистика ВПР 2019'!AD284&lt;AD$3+AD$296,0,IF('Статистика ВПР 2019'!AD284&lt;AD$3+2*AD$296,1,2)))))</f>
        <v>_</v>
      </c>
      <c r="AE284" s="7" t="str">
        <f>IF('Статистика ВПР 2019'!AE284="","_",IF('Статистика ВПР 2019'!AE284&lt;AE$3-2*AE$296,-2,IF('Статистика ВПР 2019'!AE284&lt;AE$3-AE$296,-1,IF('Статистика ВПР 2019'!AE284&lt;AE$3+AE$296,0,IF('Статистика ВПР 2019'!AE284&lt;AE$3+2*AE$296,1,2)))))</f>
        <v>_</v>
      </c>
      <c r="AF284" s="7" t="str">
        <f>IF('Статистика ВПР 2019'!AF284="","_",IF('Статистика ВПР 2019'!AF284&lt;AF$3-2*AF$296,-2,IF('Статистика ВПР 2019'!AF284&lt;AF$3-AF$296,-1,IF('Статистика ВПР 2019'!AF284&lt;AF$3+AF$296,0,IF('Статистика ВПР 2019'!AF284&lt;AF$3+2*AF$296,1,2)))))</f>
        <v>_</v>
      </c>
      <c r="AG284" s="7" t="str">
        <f>IF('Статистика ВПР 2019'!AG284="","_",IF('Статистика ВПР 2019'!AG284&lt;AG$3-2*AG$296,-2,IF('Статистика ВПР 2019'!AG284&lt;AG$3-AG$296,-1,IF('Статистика ВПР 2019'!AG284&lt;AG$3+AG$296,0,IF('Статистика ВПР 2019'!AG284&lt;AG$3+2*AG$296,1,2)))))</f>
        <v>_</v>
      </c>
      <c r="AH284" s="7" t="str">
        <f>IF('Статистика ВПР 2019'!AH284="","_",IF('Статистика ВПР 2019'!AH284&lt;AH$3-2*AH$296,-2,IF('Статистика ВПР 2019'!AH284&lt;AH$3-AH$296,-1,IF('Статистика ВПР 2019'!AH284&lt;AH$3+AH$296,0,IF('Статистика ВПР 2019'!AH284&lt;AH$3+2*AH$296,1,2)))))</f>
        <v>_</v>
      </c>
      <c r="AI284" s="7" t="str">
        <f>IF('Статистика ВПР 2019'!AI284="","_",IF('Статистика ВПР 2019'!AI284&lt;AI$3-2*AI$296,-2,IF('Статистика ВПР 2019'!AI284&lt;AI$3-AI$296,-1,IF('Статистика ВПР 2019'!AI284&lt;AI$3+AI$296,0,IF('Статистика ВПР 2019'!AI284&lt;AI$3+2*AI$296,1,2)))))</f>
        <v>_</v>
      </c>
      <c r="AJ284" s="7" t="str">
        <f>IF('Статистика ВПР 2019'!AJ284="","_",IF('Статистика ВПР 2019'!AJ284&lt;AJ$3-2*AJ$296,-2,IF('Статистика ВПР 2019'!AJ284&lt;AJ$3-AJ$296,-1,IF('Статистика ВПР 2019'!AJ284&lt;AJ$3+AJ$296,0,IF('Статистика ВПР 2019'!AJ284&lt;AJ$3+2*AJ$296,1,2)))))</f>
        <v>_</v>
      </c>
      <c r="AK284" s="7" t="str">
        <f>IF('Статистика ВПР 2019'!AK284="","_",IF('Статистика ВПР 2019'!AK284&lt;AK$3-2*AK$296,-2,IF('Статистика ВПР 2019'!AK284&lt;AK$3-AK$296,-1,IF('Статистика ВПР 2019'!AK284&lt;AK$3+AK$296,0,IF('Статистика ВПР 2019'!AK284&lt;AK$3+2*AK$296,1,2)))))</f>
        <v>_</v>
      </c>
      <c r="AL284" s="2">
        <f t="shared" si="4"/>
        <v>35</v>
      </c>
    </row>
    <row r="285" spans="1:44" x14ac:dyDescent="0.25">
      <c r="A285" s="4" t="s">
        <v>146</v>
      </c>
      <c r="B285" s="6" t="s">
        <v>288</v>
      </c>
      <c r="C285" s="7">
        <f>IF('Статистика ВПР 2019'!C285="","_",IF('Статистика ВПР 2019'!C285&lt;C$3-2*C$296,-2,IF('Статистика ВПР 2019'!C285&lt;C$3-C$296,-1,IF('Статистика ВПР 2019'!C285&lt;C$3+C$296,0,IF('Статистика ВПР 2019'!C285&lt;C$3+2*C$296,1,2)))))</f>
        <v>0</v>
      </c>
      <c r="D285" s="7">
        <f>IF('Статистика ВПР 2019'!D285="","_",IF('Статистика ВПР 2019'!D285&lt;D$3-2*D$296,-2,IF('Статистика ВПР 2019'!D285&lt;D$3-D$296,-1,IF('Статистика ВПР 2019'!D285&lt;D$3+D$296,0,IF('Статистика ВПР 2019'!D285&lt;D$3+2*D$296,1,2)))))</f>
        <v>0</v>
      </c>
      <c r="E285" s="7">
        <f>IF('Статистика ВПР 2019'!E285="","_",IF('Статистика ВПР 2019'!E285&lt;E$3-2*E$296,-2,IF('Статистика ВПР 2019'!E285&lt;E$3-E$296,-1,IF('Статистика ВПР 2019'!E285&lt;E$3+E$296,0,IF('Статистика ВПР 2019'!E285&lt;E$3+2*E$296,1,2)))))</f>
        <v>0</v>
      </c>
      <c r="F285" s="7" t="str">
        <f>IF('Статистика ВПР 2019'!F285="","_",IF('Статистика ВПР 2019'!F285&lt;F$3-2*F$296,-2,IF('Статистика ВПР 2019'!F285&lt;F$3-F$296,-1,IF('Статистика ВПР 2019'!F285&lt;F$3+F$296,0,IF('Статистика ВПР 2019'!F285&lt;F$3+2*F$296,1,2)))))</f>
        <v>_</v>
      </c>
      <c r="G285" s="7" t="str">
        <f>IF('Статистика ВПР 2019'!G285="","_",IF('Статистика ВПР 2019'!G285&lt;G$3-2*G$296,-2,IF('Статистика ВПР 2019'!G285&lt;G$3-G$296,-1,IF('Статистика ВПР 2019'!G285&lt;G$3+G$296,0,IF('Статистика ВПР 2019'!G285&lt;G$3+2*G$296,1,2)))))</f>
        <v>_</v>
      </c>
      <c r="H285" s="7" t="str">
        <f>IF('Статистика ВПР 2019'!H285="","_",IF('Статистика ВПР 2019'!H285&lt;H$3-2*H$296,-2,IF('Статистика ВПР 2019'!H285&lt;H$3-H$296,-1,IF('Статистика ВПР 2019'!H285&lt;H$3+H$296,0,IF('Статистика ВПР 2019'!H285&lt;H$3+2*H$296,1,2)))))</f>
        <v>_</v>
      </c>
      <c r="I285" s="7" t="str">
        <f>IF('Статистика ВПР 2019'!I285="","_",IF('Статистика ВПР 2019'!I285&lt;I$3-2*I$296,-2,IF('Статистика ВПР 2019'!I285&lt;I$3-I$296,-1,IF('Статистика ВПР 2019'!I285&lt;I$3+I$296,0,IF('Статистика ВПР 2019'!I285&lt;I$3+2*I$296,1,2)))))</f>
        <v>_</v>
      </c>
      <c r="J285" s="7">
        <f>IF('Статистика ВПР 2019'!J285="","_",IF('Статистика ВПР 2019'!J285&lt;J$3-2*J$296,-2,IF('Статистика ВПР 2019'!J285&lt;J$3-J$296,-1,IF('Статистика ВПР 2019'!J285&lt;J$3+J$296,0,IF('Статистика ВПР 2019'!J285&lt;J$3+2*J$296,1,2)))))</f>
        <v>-1</v>
      </c>
      <c r="K285" s="7">
        <f>IF('Статистика ВПР 2019'!K285="","_",IF('Статистика ВПР 2019'!K285&lt;K$3-2*K$296,-2,IF('Статистика ВПР 2019'!K285&lt;K$3-K$296,-1,IF('Статистика ВПР 2019'!K285&lt;K$3+K$296,0,IF('Статистика ВПР 2019'!K285&lt;K$3+2*K$296,1,2)))))</f>
        <v>-1</v>
      </c>
      <c r="L285" s="7">
        <f>IF('Статистика ВПР 2019'!L285="","_",IF('Статистика ВПР 2019'!L285&lt;L$3-2*L$296,-2,IF('Статистика ВПР 2019'!L285&lt;L$3-L$296,-1,IF('Статистика ВПР 2019'!L285&lt;L$3+L$296,0,IF('Статистика ВПР 2019'!L285&lt;L$3+2*L$296,1,2)))))</f>
        <v>0</v>
      </c>
      <c r="M285" s="7">
        <f>IF('Статистика ВПР 2019'!M285="","_",IF('Статистика ВПР 2019'!M285&lt;M$3-2*M$296,-2,IF('Статистика ВПР 2019'!M285&lt;M$3-M$296,-1,IF('Статистика ВПР 2019'!M285&lt;M$3+M$296,0,IF('Статистика ВПР 2019'!M285&lt;M$3+2*M$296,1,2)))))</f>
        <v>-1</v>
      </c>
      <c r="N285" s="7">
        <f>IF('Статистика ВПР 2019'!N285="","_",IF('Статистика ВПР 2019'!N285&lt;N$3-2*N$296,-2,IF('Статистика ВПР 2019'!N285&lt;N$3-N$296,-1,IF('Статистика ВПР 2019'!N285&lt;N$3+N$296,0,IF('Статистика ВПР 2019'!N285&lt;N$3+2*N$296,1,2)))))</f>
        <v>-1</v>
      </c>
      <c r="O285" s="7">
        <f>IF('Статистика ВПР 2019'!O285="","_",IF('Статистика ВПР 2019'!O285&lt;O$3-2*O$296,-2,IF('Статистика ВПР 2019'!O285&lt;O$3-O$296,-1,IF('Статистика ВПР 2019'!O285&lt;O$3+O$296,0,IF('Статистика ВПР 2019'!O285&lt;O$3+2*O$296,1,2)))))</f>
        <v>0</v>
      </c>
      <c r="P285" s="7" t="str">
        <f>IF('Статистика ВПР 2019'!P285="","_",IF('Статистика ВПР 2019'!P285&lt;P$3-2*P$296,-2,IF('Статистика ВПР 2019'!P285&lt;P$3-P$296,-1,IF('Статистика ВПР 2019'!P285&lt;P$3+P$296,0,IF('Статистика ВПР 2019'!P285&lt;P$3+2*P$296,1,2)))))</f>
        <v>_</v>
      </c>
      <c r="Q285" s="7" t="str">
        <f>IF('Статистика ВПР 2019'!Q285="","_",IF('Статистика ВПР 2019'!Q285&lt;Q$3-2*Q$296,-2,IF('Статистика ВПР 2019'!Q285&lt;Q$3-Q$296,-1,IF('Статистика ВПР 2019'!Q285&lt;Q$3+Q$296,0,IF('Статистика ВПР 2019'!Q285&lt;Q$3+2*Q$296,1,2)))))</f>
        <v>_</v>
      </c>
      <c r="R285" s="7" t="str">
        <f>IF('Статистика ВПР 2019'!R285="","_",IF('Статистика ВПР 2019'!R285&lt;R$3-2*R$296,-2,IF('Статистика ВПР 2019'!R285&lt;R$3-R$296,-1,IF('Статистика ВПР 2019'!R285&lt;R$3+R$296,0,IF('Статистика ВПР 2019'!R285&lt;R$3+2*R$296,1,2)))))</f>
        <v>_</v>
      </c>
      <c r="S285" s="7" t="str">
        <f>IF('Статистика ВПР 2019'!S285="","_",IF('Статистика ВПР 2019'!S285&lt;S$3-2*S$296,-2,IF('Статистика ВПР 2019'!S285&lt;S$3-S$296,-1,IF('Статистика ВПР 2019'!S285&lt;S$3+S$296,0,IF('Статистика ВПР 2019'!S285&lt;S$3+2*S$296,1,2)))))</f>
        <v>_</v>
      </c>
      <c r="T285" s="7" t="str">
        <f>IF('Статистика ВПР 2019'!T285="","_",IF('Статистика ВПР 2019'!T285&lt;T$3-2*T$296,-2,IF('Статистика ВПР 2019'!T285&lt;T$3-T$296,-1,IF('Статистика ВПР 2019'!T285&lt;T$3+T$296,0,IF('Статистика ВПР 2019'!T285&lt;T$3+2*T$296,1,2)))))</f>
        <v>_</v>
      </c>
      <c r="U285" s="7" t="str">
        <f>IF('Статистика ВПР 2019'!U285="","_",IF('Статистика ВПР 2019'!U285&lt;U$3-2*U$296,-2,IF('Статистика ВПР 2019'!U285&lt;U$3-U$296,-1,IF('Статистика ВПР 2019'!U285&lt;U$3+U$296,0,IF('Статистика ВПР 2019'!U285&lt;U$3+2*U$296,1,2)))))</f>
        <v>_</v>
      </c>
      <c r="V285" s="7" t="str">
        <f>IF('Статистика ВПР 2019'!V285="","_",IF('Статистика ВПР 2019'!V285&lt;V$3-2*V$296,-2,IF('Статистика ВПР 2019'!V285&lt;V$3-V$296,-1,IF('Статистика ВПР 2019'!V285&lt;V$3+V$296,0,IF('Статистика ВПР 2019'!V285&lt;V$3+2*V$296,1,2)))))</f>
        <v>_</v>
      </c>
      <c r="W285" s="7" t="str">
        <f>IF('Статистика ВПР 2019'!W285="","_",IF('Статистика ВПР 2019'!W285&lt;W$3-2*W$296,-2,IF('Статистика ВПР 2019'!W285&lt;W$3-W$296,-1,IF('Статистика ВПР 2019'!W285&lt;W$3+W$296,0,IF('Статистика ВПР 2019'!W285&lt;W$3+2*W$296,1,2)))))</f>
        <v>_</v>
      </c>
      <c r="X285" s="7" t="str">
        <f>IF('Статистика ВПР 2019'!X285="","_",IF('Статистика ВПР 2019'!X285&lt;X$3-2*X$296,-2,IF('Статистика ВПР 2019'!X285&lt;X$3-X$296,-1,IF('Статистика ВПР 2019'!X285&lt;X$3+X$296,0,IF('Статистика ВПР 2019'!X285&lt;X$3+2*X$296,1,2)))))</f>
        <v>_</v>
      </c>
      <c r="Y285" s="7" t="str">
        <f>IF('Статистика ВПР 2019'!Y285="","_",IF('Статистика ВПР 2019'!Y285&lt;Y$3-2*Y$296,-2,IF('Статистика ВПР 2019'!Y285&lt;Y$3-Y$296,-1,IF('Статистика ВПР 2019'!Y285&lt;Y$3+Y$296,0,IF('Статистика ВПР 2019'!Y285&lt;Y$3+2*Y$296,1,2)))))</f>
        <v>_</v>
      </c>
      <c r="Z285" s="7" t="str">
        <f>IF('Статистика ВПР 2019'!Z285="","_",IF('Статистика ВПР 2019'!Z285&lt;Z$3-2*Z$296,-2,IF('Статистика ВПР 2019'!Z285&lt;Z$3-Z$296,-1,IF('Статистика ВПР 2019'!Z285&lt;Z$3+Z$296,0,IF('Статистика ВПР 2019'!Z285&lt;Z$3+2*Z$296,1,2)))))</f>
        <v>_</v>
      </c>
      <c r="AA285" s="7" t="str">
        <f>IF('Статистика ВПР 2019'!AA285="","_",IF('Статистика ВПР 2019'!AA285&lt;AA$3-2*AA$296,-2,IF('Статистика ВПР 2019'!AA285&lt;AA$3-AA$296,-1,IF('Статистика ВПР 2019'!AA285&lt;AA$3+AA$296,0,IF('Статистика ВПР 2019'!AA285&lt;AA$3+2*AA$296,1,2)))))</f>
        <v>_</v>
      </c>
      <c r="AB285" s="7" t="str">
        <f>IF('Статистика ВПР 2019'!AB285="","_",IF('Статистика ВПР 2019'!AB285&lt;AB$3-2*AB$296,-2,IF('Статистика ВПР 2019'!AB285&lt;AB$3-AB$296,-1,IF('Статистика ВПР 2019'!AB285&lt;AB$3+AB$296,0,IF('Статистика ВПР 2019'!AB285&lt;AB$3+2*AB$296,1,2)))))</f>
        <v>_</v>
      </c>
      <c r="AC285" s="7" t="str">
        <f>IF('Статистика ВПР 2019'!AC285="","_",IF('Статистика ВПР 2019'!AC285&lt;AC$3-2*AC$296,-2,IF('Статистика ВПР 2019'!AC285&lt;AC$3-AC$296,-1,IF('Статистика ВПР 2019'!AC285&lt;AC$3+AC$296,0,IF('Статистика ВПР 2019'!AC285&lt;AC$3+2*AC$296,1,2)))))</f>
        <v>_</v>
      </c>
      <c r="AD285" s="7" t="str">
        <f>IF('Статистика ВПР 2019'!AD285="","_",IF('Статистика ВПР 2019'!AD285&lt;AD$3-2*AD$296,-2,IF('Статистика ВПР 2019'!AD285&lt;AD$3-AD$296,-1,IF('Статистика ВПР 2019'!AD285&lt;AD$3+AD$296,0,IF('Статистика ВПР 2019'!AD285&lt;AD$3+2*AD$296,1,2)))))</f>
        <v>_</v>
      </c>
      <c r="AE285" s="7" t="str">
        <f>IF('Статистика ВПР 2019'!AE285="","_",IF('Статистика ВПР 2019'!AE285&lt;AE$3-2*AE$296,-2,IF('Статистика ВПР 2019'!AE285&lt;AE$3-AE$296,-1,IF('Статистика ВПР 2019'!AE285&lt;AE$3+AE$296,0,IF('Статистика ВПР 2019'!AE285&lt;AE$3+2*AE$296,1,2)))))</f>
        <v>_</v>
      </c>
      <c r="AF285" s="7" t="str">
        <f>IF('Статистика ВПР 2019'!AF285="","_",IF('Статистика ВПР 2019'!AF285&lt;AF$3-2*AF$296,-2,IF('Статистика ВПР 2019'!AF285&lt;AF$3-AF$296,-1,IF('Статистика ВПР 2019'!AF285&lt;AF$3+AF$296,0,IF('Статистика ВПР 2019'!AF285&lt;AF$3+2*AF$296,1,2)))))</f>
        <v>_</v>
      </c>
      <c r="AG285" s="7" t="str">
        <f>IF('Статистика ВПР 2019'!AG285="","_",IF('Статистика ВПР 2019'!AG285&lt;AG$3-2*AG$296,-2,IF('Статистика ВПР 2019'!AG285&lt;AG$3-AG$296,-1,IF('Статистика ВПР 2019'!AG285&lt;AG$3+AG$296,0,IF('Статистика ВПР 2019'!AG285&lt;AG$3+2*AG$296,1,2)))))</f>
        <v>_</v>
      </c>
      <c r="AH285" s="7" t="str">
        <f>IF('Статистика ВПР 2019'!AH285="","_",IF('Статистика ВПР 2019'!AH285&lt;AH$3-2*AH$296,-2,IF('Статистика ВПР 2019'!AH285&lt;AH$3-AH$296,-1,IF('Статистика ВПР 2019'!AH285&lt;AH$3+AH$296,0,IF('Статистика ВПР 2019'!AH285&lt;AH$3+2*AH$296,1,2)))))</f>
        <v>_</v>
      </c>
      <c r="AI285" s="7" t="str">
        <f>IF('Статистика ВПР 2019'!AI285="","_",IF('Статистика ВПР 2019'!AI285&lt;AI$3-2*AI$296,-2,IF('Статистика ВПР 2019'!AI285&lt;AI$3-AI$296,-1,IF('Статистика ВПР 2019'!AI285&lt;AI$3+AI$296,0,IF('Статистика ВПР 2019'!AI285&lt;AI$3+2*AI$296,1,2)))))</f>
        <v>_</v>
      </c>
      <c r="AJ285" s="7" t="str">
        <f>IF('Статистика ВПР 2019'!AJ285="","_",IF('Статистика ВПР 2019'!AJ285&lt;AJ$3-2*AJ$296,-2,IF('Статистика ВПР 2019'!AJ285&lt;AJ$3-AJ$296,-1,IF('Статистика ВПР 2019'!AJ285&lt;AJ$3+AJ$296,0,IF('Статистика ВПР 2019'!AJ285&lt;AJ$3+2*AJ$296,1,2)))))</f>
        <v>_</v>
      </c>
      <c r="AK285" s="7" t="str">
        <f>IF('Статистика ВПР 2019'!AK285="","_",IF('Статистика ВПР 2019'!AK285&lt;AK$3-2*AK$296,-2,IF('Статистика ВПР 2019'!AK285&lt;AK$3-AK$296,-1,IF('Статистика ВПР 2019'!AK285&lt;AK$3+AK$296,0,IF('Статистика ВПР 2019'!AK285&lt;AK$3+2*AK$296,1,2)))))</f>
        <v>_</v>
      </c>
      <c r="AL285" s="2">
        <f t="shared" si="4"/>
        <v>35</v>
      </c>
    </row>
    <row r="286" spans="1:44" x14ac:dyDescent="0.25">
      <c r="A286" s="4" t="s">
        <v>146</v>
      </c>
      <c r="B286" s="6" t="s">
        <v>148</v>
      </c>
      <c r="C286" s="7">
        <f>IF('Статистика ВПР 2019'!C286="","_",IF('Статистика ВПР 2019'!C286&lt;C$3-2*C$296,-2,IF('Статистика ВПР 2019'!C286&lt;C$3-C$296,-1,IF('Статистика ВПР 2019'!C286&lt;C$3+C$296,0,IF('Статистика ВПР 2019'!C286&lt;C$3+2*C$296,1,2)))))</f>
        <v>0</v>
      </c>
      <c r="D286" s="7">
        <f>IF('Статистика ВПР 2019'!D286="","_",IF('Статистика ВПР 2019'!D286&lt;D$3-2*D$296,-2,IF('Статистика ВПР 2019'!D286&lt;D$3-D$296,-1,IF('Статистика ВПР 2019'!D286&lt;D$3+D$296,0,IF('Статистика ВПР 2019'!D286&lt;D$3+2*D$296,1,2)))))</f>
        <v>1</v>
      </c>
      <c r="E286" s="7">
        <f>IF('Статистика ВПР 2019'!E286="","_",IF('Статистика ВПР 2019'!E286&lt;E$3-2*E$296,-2,IF('Статистика ВПР 2019'!E286&lt;E$3-E$296,-1,IF('Статистика ВПР 2019'!E286&lt;E$3+E$296,0,IF('Статистика ВПР 2019'!E286&lt;E$3+2*E$296,1,2)))))</f>
        <v>0</v>
      </c>
      <c r="F286" s="7">
        <f>IF('Статистика ВПР 2019'!F286="","_",IF('Статистика ВПР 2019'!F286&lt;F$3-2*F$296,-2,IF('Статистика ВПР 2019'!F286&lt;F$3-F$296,-1,IF('Статистика ВПР 2019'!F286&lt;F$3+F$296,0,IF('Статистика ВПР 2019'!F286&lt;F$3+2*F$296,1,2)))))</f>
        <v>0</v>
      </c>
      <c r="G286" s="7">
        <f>IF('Статистика ВПР 2019'!G286="","_",IF('Статистика ВПР 2019'!G286&lt;G$3-2*G$296,-2,IF('Статистика ВПР 2019'!G286&lt;G$3-G$296,-1,IF('Статистика ВПР 2019'!G286&lt;G$3+G$296,0,IF('Статистика ВПР 2019'!G286&lt;G$3+2*G$296,1,2)))))</f>
        <v>0</v>
      </c>
      <c r="H286" s="7">
        <f>IF('Статистика ВПР 2019'!H286="","_",IF('Статистика ВПР 2019'!H286&lt;H$3-2*H$296,-2,IF('Статистика ВПР 2019'!H286&lt;H$3-H$296,-1,IF('Статистика ВПР 2019'!H286&lt;H$3+H$296,0,IF('Статистика ВПР 2019'!H286&lt;H$3+2*H$296,1,2)))))</f>
        <v>1</v>
      </c>
      <c r="I286" s="7">
        <f>IF('Статистика ВПР 2019'!I286="","_",IF('Статистика ВПР 2019'!I286&lt;I$3-2*I$296,-2,IF('Статистика ВПР 2019'!I286&lt;I$3-I$296,-1,IF('Статистика ВПР 2019'!I286&lt;I$3+I$296,0,IF('Статистика ВПР 2019'!I286&lt;I$3+2*I$296,1,2)))))</f>
        <v>0</v>
      </c>
      <c r="J286" s="7">
        <f>IF('Статистика ВПР 2019'!J286="","_",IF('Статистика ВПР 2019'!J286&lt;J$3-2*J$296,-2,IF('Статистика ВПР 2019'!J286&lt;J$3-J$296,-1,IF('Статистика ВПР 2019'!J286&lt;J$3+J$296,0,IF('Статистика ВПР 2019'!J286&lt;J$3+2*J$296,1,2)))))</f>
        <v>0</v>
      </c>
      <c r="K286" s="7">
        <f>IF('Статистика ВПР 2019'!K286="","_",IF('Статистика ВПР 2019'!K286&lt;K$3-2*K$296,-2,IF('Статистика ВПР 2019'!K286&lt;K$3-K$296,-1,IF('Статистика ВПР 2019'!K286&lt;K$3+K$296,0,IF('Статистика ВПР 2019'!K286&lt;K$3+2*K$296,1,2)))))</f>
        <v>0</v>
      </c>
      <c r="L286" s="7">
        <f>IF('Статистика ВПР 2019'!L286="","_",IF('Статистика ВПР 2019'!L286&lt;L$3-2*L$296,-2,IF('Статистика ВПР 2019'!L286&lt;L$3-L$296,-1,IF('Статистика ВПР 2019'!L286&lt;L$3+L$296,0,IF('Статистика ВПР 2019'!L286&lt;L$3+2*L$296,1,2)))))</f>
        <v>0</v>
      </c>
      <c r="M286" s="7">
        <f>IF('Статистика ВПР 2019'!M286="","_",IF('Статистика ВПР 2019'!M286&lt;M$3-2*M$296,-2,IF('Статистика ВПР 2019'!M286&lt;M$3-M$296,-1,IF('Статистика ВПР 2019'!M286&lt;M$3+M$296,0,IF('Статистика ВПР 2019'!M286&lt;M$3+2*M$296,1,2)))))</f>
        <v>1</v>
      </c>
      <c r="N286" s="7">
        <f>IF('Статистика ВПР 2019'!N286="","_",IF('Статистика ВПР 2019'!N286&lt;N$3-2*N$296,-2,IF('Статистика ВПР 2019'!N286&lt;N$3-N$296,-1,IF('Статистика ВПР 2019'!N286&lt;N$3+N$296,0,IF('Статистика ВПР 2019'!N286&lt;N$3+2*N$296,1,2)))))</f>
        <v>0</v>
      </c>
      <c r="O286" s="7">
        <f>IF('Статистика ВПР 2019'!O286="","_",IF('Статистика ВПР 2019'!O286&lt;O$3-2*O$296,-2,IF('Статистика ВПР 2019'!O286&lt;O$3-O$296,-1,IF('Статистика ВПР 2019'!O286&lt;O$3+O$296,0,IF('Статистика ВПР 2019'!O286&lt;O$3+2*O$296,1,2)))))</f>
        <v>0</v>
      </c>
      <c r="P286" s="7">
        <f>IF('Статистика ВПР 2019'!P286="","_",IF('Статистика ВПР 2019'!P286&lt;P$3-2*P$296,-2,IF('Статистика ВПР 2019'!P286&lt;P$3-P$296,-1,IF('Статистика ВПР 2019'!P286&lt;P$3+P$296,0,IF('Статистика ВПР 2019'!P286&lt;P$3+2*P$296,1,2)))))</f>
        <v>0</v>
      </c>
      <c r="Q286" s="7">
        <f>IF('Статистика ВПР 2019'!Q286="","_",IF('Статистика ВПР 2019'!Q286&lt;Q$3-2*Q$296,-2,IF('Статистика ВПР 2019'!Q286&lt;Q$3-Q$296,-1,IF('Статистика ВПР 2019'!Q286&lt;Q$3+Q$296,0,IF('Статистика ВПР 2019'!Q286&lt;Q$3+2*Q$296,1,2)))))</f>
        <v>0</v>
      </c>
      <c r="R286" s="7" t="str">
        <f>IF('Статистика ВПР 2019'!R286="","_",IF('Статистика ВПР 2019'!R286&lt;R$3-2*R$296,-2,IF('Статистика ВПР 2019'!R286&lt;R$3-R$296,-1,IF('Статистика ВПР 2019'!R286&lt;R$3+R$296,0,IF('Статистика ВПР 2019'!R286&lt;R$3+2*R$296,1,2)))))</f>
        <v>_</v>
      </c>
      <c r="S286" s="7" t="str">
        <f>IF('Статистика ВПР 2019'!S286="","_",IF('Статистика ВПР 2019'!S286&lt;S$3-2*S$296,-2,IF('Статистика ВПР 2019'!S286&lt;S$3-S$296,-1,IF('Статистика ВПР 2019'!S286&lt;S$3+S$296,0,IF('Статистика ВПР 2019'!S286&lt;S$3+2*S$296,1,2)))))</f>
        <v>_</v>
      </c>
      <c r="T286" s="7">
        <f>IF('Статистика ВПР 2019'!T286="","_",IF('Статистика ВПР 2019'!T286&lt;T$3-2*T$296,-2,IF('Статистика ВПР 2019'!T286&lt;T$3-T$296,-1,IF('Статистика ВПР 2019'!T286&lt;T$3+T$296,0,IF('Статистика ВПР 2019'!T286&lt;T$3+2*T$296,1,2)))))</f>
        <v>0</v>
      </c>
      <c r="U286" s="7" t="str">
        <f>IF('Статистика ВПР 2019'!U286="","_",IF('Статистика ВПР 2019'!U286&lt;U$3-2*U$296,-2,IF('Статистика ВПР 2019'!U286&lt;U$3-U$296,-1,IF('Статистика ВПР 2019'!U286&lt;U$3+U$296,0,IF('Статистика ВПР 2019'!U286&lt;U$3+2*U$296,1,2)))))</f>
        <v>_</v>
      </c>
      <c r="V286" s="7">
        <f>IF('Статистика ВПР 2019'!V286="","_",IF('Статистика ВПР 2019'!V286&lt;V$3-2*V$296,-2,IF('Статистика ВПР 2019'!V286&lt;V$3-V$296,-1,IF('Статистика ВПР 2019'!V286&lt;V$3+V$296,0,IF('Статистика ВПР 2019'!V286&lt;V$3+2*V$296,1,2)))))</f>
        <v>1</v>
      </c>
      <c r="W286" s="7" t="str">
        <f>IF('Статистика ВПР 2019'!W286="","_",IF('Статистика ВПР 2019'!W286&lt;W$3-2*W$296,-2,IF('Статистика ВПР 2019'!W286&lt;W$3-W$296,-1,IF('Статистика ВПР 2019'!W286&lt;W$3+W$296,0,IF('Статистика ВПР 2019'!W286&lt;W$3+2*W$296,1,2)))))</f>
        <v>_</v>
      </c>
      <c r="X286" s="7" t="str">
        <f>IF('Статистика ВПР 2019'!X286="","_",IF('Статистика ВПР 2019'!X286&lt;X$3-2*X$296,-2,IF('Статистика ВПР 2019'!X286&lt;X$3-X$296,-1,IF('Статистика ВПР 2019'!X286&lt;X$3+X$296,0,IF('Статистика ВПР 2019'!X286&lt;X$3+2*X$296,1,2)))))</f>
        <v>_</v>
      </c>
      <c r="Y286" s="7" t="str">
        <f>IF('Статистика ВПР 2019'!Y286="","_",IF('Статистика ВПР 2019'!Y286&lt;Y$3-2*Y$296,-2,IF('Статистика ВПР 2019'!Y286&lt;Y$3-Y$296,-1,IF('Статистика ВПР 2019'!Y286&lt;Y$3+Y$296,0,IF('Статистика ВПР 2019'!Y286&lt;Y$3+2*Y$296,1,2)))))</f>
        <v>_</v>
      </c>
      <c r="Z286" s="7" t="str">
        <f>IF('Статистика ВПР 2019'!Z286="","_",IF('Статистика ВПР 2019'!Z286&lt;Z$3-2*Z$296,-2,IF('Статистика ВПР 2019'!Z286&lt;Z$3-Z$296,-1,IF('Статистика ВПР 2019'!Z286&lt;Z$3+Z$296,0,IF('Статистика ВПР 2019'!Z286&lt;Z$3+2*Z$296,1,2)))))</f>
        <v>_</v>
      </c>
      <c r="AA286" s="7" t="str">
        <f>IF('Статистика ВПР 2019'!AA286="","_",IF('Статистика ВПР 2019'!AA286&lt;AA$3-2*AA$296,-2,IF('Статистика ВПР 2019'!AA286&lt;AA$3-AA$296,-1,IF('Статистика ВПР 2019'!AA286&lt;AA$3+AA$296,0,IF('Статистика ВПР 2019'!AA286&lt;AA$3+2*AA$296,1,2)))))</f>
        <v>_</v>
      </c>
      <c r="AB286" s="7" t="str">
        <f>IF('Статистика ВПР 2019'!AB286="","_",IF('Статистика ВПР 2019'!AB286&lt;AB$3-2*AB$296,-2,IF('Статистика ВПР 2019'!AB286&lt;AB$3-AB$296,-1,IF('Статистика ВПР 2019'!AB286&lt;AB$3+AB$296,0,IF('Статистика ВПР 2019'!AB286&lt;AB$3+2*AB$296,1,2)))))</f>
        <v>_</v>
      </c>
      <c r="AC286" s="7" t="str">
        <f>IF('Статистика ВПР 2019'!AC286="","_",IF('Статистика ВПР 2019'!AC286&lt;AC$3-2*AC$296,-2,IF('Статистика ВПР 2019'!AC286&lt;AC$3-AC$296,-1,IF('Статистика ВПР 2019'!AC286&lt;AC$3+AC$296,0,IF('Статистика ВПР 2019'!AC286&lt;AC$3+2*AC$296,1,2)))))</f>
        <v>_</v>
      </c>
      <c r="AD286" s="7" t="str">
        <f>IF('Статистика ВПР 2019'!AD286="","_",IF('Статистика ВПР 2019'!AD286&lt;AD$3-2*AD$296,-2,IF('Статистика ВПР 2019'!AD286&lt;AD$3-AD$296,-1,IF('Статистика ВПР 2019'!AD286&lt;AD$3+AD$296,0,IF('Статистика ВПР 2019'!AD286&lt;AD$3+2*AD$296,1,2)))))</f>
        <v>_</v>
      </c>
      <c r="AE286" s="7" t="str">
        <f>IF('Статистика ВПР 2019'!AE286="","_",IF('Статистика ВПР 2019'!AE286&lt;AE$3-2*AE$296,-2,IF('Статистика ВПР 2019'!AE286&lt;AE$3-AE$296,-1,IF('Статистика ВПР 2019'!AE286&lt;AE$3+AE$296,0,IF('Статистика ВПР 2019'!AE286&lt;AE$3+2*AE$296,1,2)))))</f>
        <v>_</v>
      </c>
      <c r="AF286" s="7" t="str">
        <f>IF('Статистика ВПР 2019'!AF286="","_",IF('Статистика ВПР 2019'!AF286&lt;AF$3-2*AF$296,-2,IF('Статистика ВПР 2019'!AF286&lt;AF$3-AF$296,-1,IF('Статистика ВПР 2019'!AF286&lt;AF$3+AF$296,0,IF('Статистика ВПР 2019'!AF286&lt;AF$3+2*AF$296,1,2)))))</f>
        <v>_</v>
      </c>
      <c r="AG286" s="7" t="str">
        <f>IF('Статистика ВПР 2019'!AG286="","_",IF('Статистика ВПР 2019'!AG286&lt;AG$3-2*AG$296,-2,IF('Статистика ВПР 2019'!AG286&lt;AG$3-AG$296,-1,IF('Статистика ВПР 2019'!AG286&lt;AG$3+AG$296,0,IF('Статистика ВПР 2019'!AG286&lt;AG$3+2*AG$296,1,2)))))</f>
        <v>_</v>
      </c>
      <c r="AH286" s="7" t="str">
        <f>IF('Статистика ВПР 2019'!AH286="","_",IF('Статистика ВПР 2019'!AH286&lt;AH$3-2*AH$296,-2,IF('Статистика ВПР 2019'!AH286&lt;AH$3-AH$296,-1,IF('Статистика ВПР 2019'!AH286&lt;AH$3+AH$296,0,IF('Статистика ВПР 2019'!AH286&lt;AH$3+2*AH$296,1,2)))))</f>
        <v>_</v>
      </c>
      <c r="AI286" s="7" t="str">
        <f>IF('Статистика ВПР 2019'!AI286="","_",IF('Статистика ВПР 2019'!AI286&lt;AI$3-2*AI$296,-2,IF('Статистика ВПР 2019'!AI286&lt;AI$3-AI$296,-1,IF('Статистика ВПР 2019'!AI286&lt;AI$3+AI$296,0,IF('Статистика ВПР 2019'!AI286&lt;AI$3+2*AI$296,1,2)))))</f>
        <v>_</v>
      </c>
      <c r="AJ286" s="7" t="str">
        <f>IF('Статистика ВПР 2019'!AJ286="","_",IF('Статистика ВПР 2019'!AJ286&lt;AJ$3-2*AJ$296,-2,IF('Статистика ВПР 2019'!AJ286&lt;AJ$3-AJ$296,-1,IF('Статистика ВПР 2019'!AJ286&lt;AJ$3+AJ$296,0,IF('Статистика ВПР 2019'!AJ286&lt;AJ$3+2*AJ$296,1,2)))))</f>
        <v>_</v>
      </c>
      <c r="AK286" s="7" t="str">
        <f>IF('Статистика ВПР 2019'!AK286="","_",IF('Статистика ВПР 2019'!AK286&lt;AK$3-2*AK$296,-2,IF('Статистика ВПР 2019'!AK286&lt;AK$3-AK$296,-1,IF('Статистика ВПР 2019'!AK286&lt;AK$3+AK$296,0,IF('Статистика ВПР 2019'!AK286&lt;AK$3+2*AK$296,1,2)))))</f>
        <v>_</v>
      </c>
      <c r="AL286" s="2">
        <f t="shared" si="4"/>
        <v>35</v>
      </c>
    </row>
    <row r="287" spans="1:44" x14ac:dyDescent="0.25">
      <c r="A287" s="4" t="s">
        <v>146</v>
      </c>
      <c r="B287" s="6" t="s">
        <v>149</v>
      </c>
      <c r="C287" s="7">
        <f>IF('Статистика ВПР 2019'!C287="","_",IF('Статистика ВПР 2019'!C287&lt;C$3-2*C$296,-2,IF('Статистика ВПР 2019'!C287&lt;C$3-C$296,-1,IF('Статистика ВПР 2019'!C287&lt;C$3+C$296,0,IF('Статистика ВПР 2019'!C287&lt;C$3+2*C$296,1,2)))))</f>
        <v>0</v>
      </c>
      <c r="D287" s="7">
        <f>IF('Статистика ВПР 2019'!D287="","_",IF('Статистика ВПР 2019'!D287&lt;D$3-2*D$296,-2,IF('Статистика ВПР 2019'!D287&lt;D$3-D$296,-1,IF('Статистика ВПР 2019'!D287&lt;D$3+D$296,0,IF('Статистика ВПР 2019'!D287&lt;D$3+2*D$296,1,2)))))</f>
        <v>0</v>
      </c>
      <c r="E287" s="7">
        <f>IF('Статистика ВПР 2019'!E287="","_",IF('Статистика ВПР 2019'!E287&lt;E$3-2*E$296,-2,IF('Статистика ВПР 2019'!E287&lt;E$3-E$296,-1,IF('Статистика ВПР 2019'!E287&lt;E$3+E$296,0,IF('Статистика ВПР 2019'!E287&lt;E$3+2*E$296,1,2)))))</f>
        <v>0</v>
      </c>
      <c r="F287" s="7">
        <f>IF('Статистика ВПР 2019'!F287="","_",IF('Статистика ВПР 2019'!F287&lt;F$3-2*F$296,-2,IF('Статистика ВПР 2019'!F287&lt;F$3-F$296,-1,IF('Статистика ВПР 2019'!F287&lt;F$3+F$296,0,IF('Статистика ВПР 2019'!F287&lt;F$3+2*F$296,1,2)))))</f>
        <v>2</v>
      </c>
      <c r="G287" s="7">
        <f>IF('Статистика ВПР 2019'!G287="","_",IF('Статистика ВПР 2019'!G287&lt;G$3-2*G$296,-2,IF('Статистика ВПР 2019'!G287&lt;G$3-G$296,-1,IF('Статистика ВПР 2019'!G287&lt;G$3+G$296,0,IF('Статистика ВПР 2019'!G287&lt;G$3+2*G$296,1,2)))))</f>
        <v>0</v>
      </c>
      <c r="H287" s="7">
        <f>IF('Статистика ВПР 2019'!H287="","_",IF('Статистика ВПР 2019'!H287&lt;H$3-2*H$296,-2,IF('Статистика ВПР 2019'!H287&lt;H$3-H$296,-1,IF('Статистика ВПР 2019'!H287&lt;H$3+H$296,0,IF('Статистика ВПР 2019'!H287&lt;H$3+2*H$296,1,2)))))</f>
        <v>1</v>
      </c>
      <c r="I287" s="7">
        <f>IF('Статистика ВПР 2019'!I287="","_",IF('Статистика ВПР 2019'!I287&lt;I$3-2*I$296,-2,IF('Статистика ВПР 2019'!I287&lt;I$3-I$296,-1,IF('Статистика ВПР 2019'!I287&lt;I$3+I$296,0,IF('Статистика ВПР 2019'!I287&lt;I$3+2*I$296,1,2)))))</f>
        <v>0</v>
      </c>
      <c r="J287" s="7">
        <f>IF('Статистика ВПР 2019'!J287="","_",IF('Статистика ВПР 2019'!J287&lt;J$3-2*J$296,-2,IF('Статистика ВПР 2019'!J287&lt;J$3-J$296,-1,IF('Статистика ВПР 2019'!J287&lt;J$3+J$296,0,IF('Статистика ВПР 2019'!J287&lt;J$3+2*J$296,1,2)))))</f>
        <v>1</v>
      </c>
      <c r="K287" s="7">
        <f>IF('Статистика ВПР 2019'!K287="","_",IF('Статистика ВПР 2019'!K287&lt;K$3-2*K$296,-2,IF('Статистика ВПР 2019'!K287&lt;K$3-K$296,-1,IF('Статистика ВПР 2019'!K287&lt;K$3+K$296,0,IF('Статистика ВПР 2019'!K287&lt;K$3+2*K$296,1,2)))))</f>
        <v>0</v>
      </c>
      <c r="L287" s="7">
        <f>IF('Статистика ВПР 2019'!L287="","_",IF('Статистика ВПР 2019'!L287&lt;L$3-2*L$296,-2,IF('Статистика ВПР 2019'!L287&lt;L$3-L$296,-1,IF('Статистика ВПР 2019'!L287&lt;L$3+L$296,0,IF('Статистика ВПР 2019'!L287&lt;L$3+2*L$296,1,2)))))</f>
        <v>0</v>
      </c>
      <c r="M287" s="7">
        <f>IF('Статистика ВПР 2019'!M287="","_",IF('Статистика ВПР 2019'!M287&lt;M$3-2*M$296,-2,IF('Статистика ВПР 2019'!M287&lt;M$3-M$296,-1,IF('Статистика ВПР 2019'!M287&lt;M$3+M$296,0,IF('Статистика ВПР 2019'!M287&lt;M$3+2*M$296,1,2)))))</f>
        <v>0</v>
      </c>
      <c r="N287" s="7">
        <f>IF('Статистика ВПР 2019'!N287="","_",IF('Статистика ВПР 2019'!N287&lt;N$3-2*N$296,-2,IF('Статистика ВПР 2019'!N287&lt;N$3-N$296,-1,IF('Статистика ВПР 2019'!N287&lt;N$3+N$296,0,IF('Статистика ВПР 2019'!N287&lt;N$3+2*N$296,1,2)))))</f>
        <v>0</v>
      </c>
      <c r="O287" s="7">
        <f>IF('Статистика ВПР 2019'!O287="","_",IF('Статистика ВПР 2019'!O287&lt;O$3-2*O$296,-2,IF('Статистика ВПР 2019'!O287&lt;O$3-O$296,-1,IF('Статистика ВПР 2019'!O287&lt;O$3+O$296,0,IF('Статистика ВПР 2019'!O287&lt;O$3+2*O$296,1,2)))))</f>
        <v>0</v>
      </c>
      <c r="P287" s="7">
        <f>IF('Статистика ВПР 2019'!P287="","_",IF('Статистика ВПР 2019'!P287&lt;P$3-2*P$296,-2,IF('Статистика ВПР 2019'!P287&lt;P$3-P$296,-1,IF('Статистика ВПР 2019'!P287&lt;P$3+P$296,0,IF('Статистика ВПР 2019'!P287&lt;P$3+2*P$296,1,2)))))</f>
        <v>0</v>
      </c>
      <c r="Q287" s="7">
        <f>IF('Статистика ВПР 2019'!Q287="","_",IF('Статистика ВПР 2019'!Q287&lt;Q$3-2*Q$296,-2,IF('Статистика ВПР 2019'!Q287&lt;Q$3-Q$296,-1,IF('Статистика ВПР 2019'!Q287&lt;Q$3+Q$296,0,IF('Статистика ВПР 2019'!Q287&lt;Q$3+2*Q$296,1,2)))))</f>
        <v>0</v>
      </c>
      <c r="R287" s="7" t="str">
        <f>IF('Статистика ВПР 2019'!R287="","_",IF('Статистика ВПР 2019'!R287&lt;R$3-2*R$296,-2,IF('Статистика ВПР 2019'!R287&lt;R$3-R$296,-1,IF('Статистика ВПР 2019'!R287&lt;R$3+R$296,0,IF('Статистика ВПР 2019'!R287&lt;R$3+2*R$296,1,2)))))</f>
        <v>_</v>
      </c>
      <c r="S287" s="7">
        <f>IF('Статистика ВПР 2019'!S287="","_",IF('Статистика ВПР 2019'!S287&lt;S$3-2*S$296,-2,IF('Статистика ВПР 2019'!S287&lt;S$3-S$296,-1,IF('Статистика ВПР 2019'!S287&lt;S$3+S$296,0,IF('Статистика ВПР 2019'!S287&lt;S$3+2*S$296,1,2)))))</f>
        <v>0</v>
      </c>
      <c r="T287" s="7">
        <f>IF('Статистика ВПР 2019'!T287="","_",IF('Статистика ВПР 2019'!T287&lt;T$3-2*T$296,-2,IF('Статистика ВПР 2019'!T287&lt;T$3-T$296,-1,IF('Статистика ВПР 2019'!T287&lt;T$3+T$296,0,IF('Статистика ВПР 2019'!T287&lt;T$3+2*T$296,1,2)))))</f>
        <v>0</v>
      </c>
      <c r="U287" s="7">
        <f>IF('Статистика ВПР 2019'!U287="","_",IF('Статистика ВПР 2019'!U287&lt;U$3-2*U$296,-2,IF('Статистика ВПР 2019'!U287&lt;U$3-U$296,-1,IF('Статистика ВПР 2019'!U287&lt;U$3+U$296,0,IF('Статистика ВПР 2019'!U287&lt;U$3+2*U$296,1,2)))))</f>
        <v>0</v>
      </c>
      <c r="V287" s="7">
        <f>IF('Статистика ВПР 2019'!V287="","_",IF('Статистика ВПР 2019'!V287&lt;V$3-2*V$296,-2,IF('Статистика ВПР 2019'!V287&lt;V$3-V$296,-1,IF('Статистика ВПР 2019'!V287&lt;V$3+V$296,0,IF('Статистика ВПР 2019'!V287&lt;V$3+2*V$296,1,2)))))</f>
        <v>0</v>
      </c>
      <c r="W287" s="7" t="str">
        <f>IF('Статистика ВПР 2019'!W287="","_",IF('Статистика ВПР 2019'!W287&lt;W$3-2*W$296,-2,IF('Статистика ВПР 2019'!W287&lt;W$3-W$296,-1,IF('Статистика ВПР 2019'!W287&lt;W$3+W$296,0,IF('Статистика ВПР 2019'!W287&lt;W$3+2*W$296,1,2)))))</f>
        <v>_</v>
      </c>
      <c r="X287" s="7" t="str">
        <f>IF('Статистика ВПР 2019'!X287="","_",IF('Статистика ВПР 2019'!X287&lt;X$3-2*X$296,-2,IF('Статистика ВПР 2019'!X287&lt;X$3-X$296,-1,IF('Статистика ВПР 2019'!X287&lt;X$3+X$296,0,IF('Статистика ВПР 2019'!X287&lt;X$3+2*X$296,1,2)))))</f>
        <v>_</v>
      </c>
      <c r="Y287" s="7" t="str">
        <f>IF('Статистика ВПР 2019'!Y287="","_",IF('Статистика ВПР 2019'!Y287&lt;Y$3-2*Y$296,-2,IF('Статистика ВПР 2019'!Y287&lt;Y$3-Y$296,-1,IF('Статистика ВПР 2019'!Y287&lt;Y$3+Y$296,0,IF('Статистика ВПР 2019'!Y287&lt;Y$3+2*Y$296,1,2)))))</f>
        <v>_</v>
      </c>
      <c r="Z287" s="7" t="str">
        <f>IF('Статистика ВПР 2019'!Z287="","_",IF('Статистика ВПР 2019'!Z287&lt;Z$3-2*Z$296,-2,IF('Статистика ВПР 2019'!Z287&lt;Z$3-Z$296,-1,IF('Статистика ВПР 2019'!Z287&lt;Z$3+Z$296,0,IF('Статистика ВПР 2019'!Z287&lt;Z$3+2*Z$296,1,2)))))</f>
        <v>_</v>
      </c>
      <c r="AA287" s="7" t="str">
        <f>IF('Статистика ВПР 2019'!AA287="","_",IF('Статистика ВПР 2019'!AA287&lt;AA$3-2*AA$296,-2,IF('Статистика ВПР 2019'!AA287&lt;AA$3-AA$296,-1,IF('Статистика ВПР 2019'!AA287&lt;AA$3+AA$296,0,IF('Статистика ВПР 2019'!AA287&lt;AA$3+2*AA$296,1,2)))))</f>
        <v>_</v>
      </c>
      <c r="AB287" s="7" t="str">
        <f>IF('Статистика ВПР 2019'!AB287="","_",IF('Статистика ВПР 2019'!AB287&lt;AB$3-2*AB$296,-2,IF('Статистика ВПР 2019'!AB287&lt;AB$3-AB$296,-1,IF('Статистика ВПР 2019'!AB287&lt;AB$3+AB$296,0,IF('Статистика ВПР 2019'!AB287&lt;AB$3+2*AB$296,1,2)))))</f>
        <v>_</v>
      </c>
      <c r="AC287" s="7">
        <f>IF('Статистика ВПР 2019'!AC287="","_",IF('Статистика ВПР 2019'!AC287&lt;AC$3-2*AC$296,-2,IF('Статистика ВПР 2019'!AC287&lt;AC$3-AC$296,-1,IF('Статистика ВПР 2019'!AC287&lt;AC$3+AC$296,0,IF('Статистика ВПР 2019'!AC287&lt;AC$3+2*AC$296,1,2)))))</f>
        <v>1</v>
      </c>
      <c r="AD287" s="7">
        <f>IF('Статистика ВПР 2019'!AD287="","_",IF('Статистика ВПР 2019'!AD287&lt;AD$3-2*AD$296,-2,IF('Статистика ВПР 2019'!AD287&lt;AD$3-AD$296,-1,IF('Статистика ВПР 2019'!AD287&lt;AD$3+AD$296,0,IF('Статистика ВПР 2019'!AD287&lt;AD$3+2*AD$296,1,2)))))</f>
        <v>1</v>
      </c>
      <c r="AE287" s="7">
        <f>IF('Статистика ВПР 2019'!AE287="","_",IF('Статистика ВПР 2019'!AE287&lt;AE$3-2*AE$296,-2,IF('Статистика ВПР 2019'!AE287&lt;AE$3-AE$296,-1,IF('Статистика ВПР 2019'!AE287&lt;AE$3+AE$296,0,IF('Статистика ВПР 2019'!AE287&lt;AE$3+2*AE$296,1,2)))))</f>
        <v>1</v>
      </c>
      <c r="AF287" s="7">
        <f>IF('Статистика ВПР 2019'!AF287="","_",IF('Статистика ВПР 2019'!AF287&lt;AF$3-2*AF$296,-2,IF('Статистика ВПР 2019'!AF287&lt;AF$3-AF$296,-1,IF('Статистика ВПР 2019'!AF287&lt;AF$3+AF$296,0,IF('Статистика ВПР 2019'!AF287&lt;AF$3+2*AF$296,1,2)))))</f>
        <v>1</v>
      </c>
      <c r="AG287" s="7" t="str">
        <f>IF('Статистика ВПР 2019'!AG287="","_",IF('Статистика ВПР 2019'!AG287&lt;AG$3-2*AG$296,-2,IF('Статистика ВПР 2019'!AG287&lt;AG$3-AG$296,-1,IF('Статистика ВПР 2019'!AG287&lt;AG$3+AG$296,0,IF('Статистика ВПР 2019'!AG287&lt;AG$3+2*AG$296,1,2)))))</f>
        <v>_</v>
      </c>
      <c r="AH287" s="7" t="str">
        <f>IF('Статистика ВПР 2019'!AH287="","_",IF('Статистика ВПР 2019'!AH287&lt;AH$3-2*AH$296,-2,IF('Статистика ВПР 2019'!AH287&lt;AH$3-AH$296,-1,IF('Статистика ВПР 2019'!AH287&lt;AH$3+AH$296,0,IF('Статистика ВПР 2019'!AH287&lt;AH$3+2*AH$296,1,2)))))</f>
        <v>_</v>
      </c>
      <c r="AI287" s="7" t="str">
        <f>IF('Статистика ВПР 2019'!AI287="","_",IF('Статистика ВПР 2019'!AI287&lt;AI$3-2*AI$296,-2,IF('Статистика ВПР 2019'!AI287&lt;AI$3-AI$296,-1,IF('Статистика ВПР 2019'!AI287&lt;AI$3+AI$296,0,IF('Статистика ВПР 2019'!AI287&lt;AI$3+2*AI$296,1,2)))))</f>
        <v>_</v>
      </c>
      <c r="AJ287" s="7" t="str">
        <f>IF('Статистика ВПР 2019'!AJ287="","_",IF('Статистика ВПР 2019'!AJ287&lt;AJ$3-2*AJ$296,-2,IF('Статистика ВПР 2019'!AJ287&lt;AJ$3-AJ$296,-1,IF('Статистика ВПР 2019'!AJ287&lt;AJ$3+AJ$296,0,IF('Статистика ВПР 2019'!AJ287&lt;AJ$3+2*AJ$296,1,2)))))</f>
        <v>_</v>
      </c>
      <c r="AK287" s="7" t="str">
        <f>IF('Статистика ВПР 2019'!AK287="","_",IF('Статистика ВПР 2019'!AK287&lt;AK$3-2*AK$296,-2,IF('Статистика ВПР 2019'!AK287&lt;AK$3-AK$296,-1,IF('Статистика ВПР 2019'!AK287&lt;AK$3+AK$296,0,IF('Статистика ВПР 2019'!AK287&lt;AK$3+2*AK$296,1,2)))))</f>
        <v>_</v>
      </c>
      <c r="AL287" s="2">
        <f t="shared" si="4"/>
        <v>35</v>
      </c>
    </row>
    <row r="288" spans="1:44" x14ac:dyDescent="0.25">
      <c r="A288" s="4" t="s">
        <v>146</v>
      </c>
      <c r="B288" s="6" t="s">
        <v>150</v>
      </c>
      <c r="C288" s="7">
        <f>IF('Статистика ВПР 2019'!C288="","_",IF('Статистика ВПР 2019'!C288&lt;C$3-2*C$296,-2,IF('Статистика ВПР 2019'!C288&lt;C$3-C$296,-1,IF('Статистика ВПР 2019'!C288&lt;C$3+C$296,0,IF('Статистика ВПР 2019'!C288&lt;C$3+2*C$296,1,2)))))</f>
        <v>1</v>
      </c>
      <c r="D288" s="7">
        <f>IF('Статистика ВПР 2019'!D288="","_",IF('Статистика ВПР 2019'!D288&lt;D$3-2*D$296,-2,IF('Статистика ВПР 2019'!D288&lt;D$3-D$296,-1,IF('Статистика ВПР 2019'!D288&lt;D$3+D$296,0,IF('Статистика ВПР 2019'!D288&lt;D$3+2*D$296,1,2)))))</f>
        <v>1</v>
      </c>
      <c r="E288" s="7">
        <f>IF('Статистика ВПР 2019'!E288="","_",IF('Статистика ВПР 2019'!E288&lt;E$3-2*E$296,-2,IF('Статистика ВПР 2019'!E288&lt;E$3-E$296,-1,IF('Статистика ВПР 2019'!E288&lt;E$3+E$296,0,IF('Статистика ВПР 2019'!E288&lt;E$3+2*E$296,1,2)))))</f>
        <v>0</v>
      </c>
      <c r="F288" s="7">
        <f>IF('Статистика ВПР 2019'!F288="","_",IF('Статистика ВПР 2019'!F288&lt;F$3-2*F$296,-2,IF('Статистика ВПР 2019'!F288&lt;F$3-F$296,-1,IF('Статистика ВПР 2019'!F288&lt;F$3+F$296,0,IF('Статистика ВПР 2019'!F288&lt;F$3+2*F$296,1,2)))))</f>
        <v>1</v>
      </c>
      <c r="G288" s="7">
        <f>IF('Статистика ВПР 2019'!G288="","_",IF('Статистика ВПР 2019'!G288&lt;G$3-2*G$296,-2,IF('Статистика ВПР 2019'!G288&lt;G$3-G$296,-1,IF('Статистика ВПР 2019'!G288&lt;G$3+G$296,0,IF('Статистика ВПР 2019'!G288&lt;G$3+2*G$296,1,2)))))</f>
        <v>1</v>
      </c>
      <c r="H288" s="7">
        <f>IF('Статистика ВПР 2019'!H288="","_",IF('Статистика ВПР 2019'!H288&lt;H$3-2*H$296,-2,IF('Статистика ВПР 2019'!H288&lt;H$3-H$296,-1,IF('Статистика ВПР 2019'!H288&lt;H$3+H$296,0,IF('Статистика ВПР 2019'!H288&lt;H$3+2*H$296,1,2)))))</f>
        <v>1</v>
      </c>
      <c r="I288" s="7">
        <f>IF('Статистика ВПР 2019'!I288="","_",IF('Статистика ВПР 2019'!I288&lt;I$3-2*I$296,-2,IF('Статистика ВПР 2019'!I288&lt;I$3-I$296,-1,IF('Статистика ВПР 2019'!I288&lt;I$3+I$296,0,IF('Статистика ВПР 2019'!I288&lt;I$3+2*I$296,1,2)))))</f>
        <v>0</v>
      </c>
      <c r="J288" s="7">
        <f>IF('Статистика ВПР 2019'!J288="","_",IF('Статистика ВПР 2019'!J288&lt;J$3-2*J$296,-2,IF('Статистика ВПР 2019'!J288&lt;J$3-J$296,-1,IF('Статистика ВПР 2019'!J288&lt;J$3+J$296,0,IF('Статистика ВПР 2019'!J288&lt;J$3+2*J$296,1,2)))))</f>
        <v>0</v>
      </c>
      <c r="K288" s="7">
        <f>IF('Статистика ВПР 2019'!K288="","_",IF('Статистика ВПР 2019'!K288&lt;K$3-2*K$296,-2,IF('Статистика ВПР 2019'!K288&lt;K$3-K$296,-1,IF('Статистика ВПР 2019'!K288&lt;K$3+K$296,0,IF('Статистика ВПР 2019'!K288&lt;K$3+2*K$296,1,2)))))</f>
        <v>0</v>
      </c>
      <c r="L288" s="7">
        <f>IF('Статистика ВПР 2019'!L288="","_",IF('Статистика ВПР 2019'!L288&lt;L$3-2*L$296,-2,IF('Статистика ВПР 2019'!L288&lt;L$3-L$296,-1,IF('Статистика ВПР 2019'!L288&lt;L$3+L$296,0,IF('Статистика ВПР 2019'!L288&lt;L$3+2*L$296,1,2)))))</f>
        <v>0</v>
      </c>
      <c r="M288" s="7">
        <f>IF('Статистика ВПР 2019'!M288="","_",IF('Статистика ВПР 2019'!M288&lt;M$3-2*M$296,-2,IF('Статистика ВПР 2019'!M288&lt;M$3-M$296,-1,IF('Статистика ВПР 2019'!M288&lt;M$3+M$296,0,IF('Статистика ВПР 2019'!M288&lt;M$3+2*M$296,1,2)))))</f>
        <v>0</v>
      </c>
      <c r="N288" s="7">
        <f>IF('Статистика ВПР 2019'!N288="","_",IF('Статистика ВПР 2019'!N288&lt;N$3-2*N$296,-2,IF('Статистика ВПР 2019'!N288&lt;N$3-N$296,-1,IF('Статистика ВПР 2019'!N288&lt;N$3+N$296,0,IF('Статистика ВПР 2019'!N288&lt;N$3+2*N$296,1,2)))))</f>
        <v>0</v>
      </c>
      <c r="O288" s="7">
        <f>IF('Статистика ВПР 2019'!O288="","_",IF('Статистика ВПР 2019'!O288&lt;O$3-2*O$296,-2,IF('Статистика ВПР 2019'!O288&lt;O$3-O$296,-1,IF('Статистика ВПР 2019'!O288&lt;O$3+O$296,0,IF('Статистика ВПР 2019'!O288&lt;O$3+2*O$296,1,2)))))</f>
        <v>0</v>
      </c>
      <c r="P288" s="7">
        <f>IF('Статистика ВПР 2019'!P288="","_",IF('Статистика ВПР 2019'!P288&lt;P$3-2*P$296,-2,IF('Статистика ВПР 2019'!P288&lt;P$3-P$296,-1,IF('Статистика ВПР 2019'!P288&lt;P$3+P$296,0,IF('Статистика ВПР 2019'!P288&lt;P$3+2*P$296,1,2)))))</f>
        <v>0</v>
      </c>
      <c r="Q288" s="7">
        <f>IF('Статистика ВПР 2019'!Q288="","_",IF('Статистика ВПР 2019'!Q288&lt;Q$3-2*Q$296,-2,IF('Статистика ВПР 2019'!Q288&lt;Q$3-Q$296,-1,IF('Статистика ВПР 2019'!Q288&lt;Q$3+Q$296,0,IF('Статистика ВПР 2019'!Q288&lt;Q$3+2*Q$296,1,2)))))</f>
        <v>0</v>
      </c>
      <c r="R288" s="7" t="str">
        <f>IF('Статистика ВПР 2019'!R288="","_",IF('Статистика ВПР 2019'!R288&lt;R$3-2*R$296,-2,IF('Статистика ВПР 2019'!R288&lt;R$3-R$296,-1,IF('Статистика ВПР 2019'!R288&lt;R$3+R$296,0,IF('Статистика ВПР 2019'!R288&lt;R$3+2*R$296,1,2)))))</f>
        <v>_</v>
      </c>
      <c r="S288" s="7" t="str">
        <f>IF('Статистика ВПР 2019'!S288="","_",IF('Статистика ВПР 2019'!S288&lt;S$3-2*S$296,-2,IF('Статистика ВПР 2019'!S288&lt;S$3-S$296,-1,IF('Статистика ВПР 2019'!S288&lt;S$3+S$296,0,IF('Статистика ВПР 2019'!S288&lt;S$3+2*S$296,1,2)))))</f>
        <v>_</v>
      </c>
      <c r="T288" s="7" t="str">
        <f>IF('Статистика ВПР 2019'!T288="","_",IF('Статистика ВПР 2019'!T288&lt;T$3-2*T$296,-2,IF('Статистика ВПР 2019'!T288&lt;T$3-T$296,-1,IF('Статистика ВПР 2019'!T288&lt;T$3+T$296,0,IF('Статистика ВПР 2019'!T288&lt;T$3+2*T$296,1,2)))))</f>
        <v>_</v>
      </c>
      <c r="U288" s="7" t="str">
        <f>IF('Статистика ВПР 2019'!U288="","_",IF('Статистика ВПР 2019'!U288&lt;U$3-2*U$296,-2,IF('Статистика ВПР 2019'!U288&lt;U$3-U$296,-1,IF('Статистика ВПР 2019'!U288&lt;U$3+U$296,0,IF('Статистика ВПР 2019'!U288&lt;U$3+2*U$296,1,2)))))</f>
        <v>_</v>
      </c>
      <c r="V288" s="7">
        <f>IF('Статистика ВПР 2019'!V288="","_",IF('Статистика ВПР 2019'!V288&lt;V$3-2*V$296,-2,IF('Статистика ВПР 2019'!V288&lt;V$3-V$296,-1,IF('Статистика ВПР 2019'!V288&lt;V$3+V$296,0,IF('Статистика ВПР 2019'!V288&lt;V$3+2*V$296,1,2)))))</f>
        <v>0</v>
      </c>
      <c r="W288" s="7" t="str">
        <f>IF('Статистика ВПР 2019'!W288="","_",IF('Статистика ВПР 2019'!W288&lt;W$3-2*W$296,-2,IF('Статистика ВПР 2019'!W288&lt;W$3-W$296,-1,IF('Статистика ВПР 2019'!W288&lt;W$3+W$296,0,IF('Статистика ВПР 2019'!W288&lt;W$3+2*W$296,1,2)))))</f>
        <v>_</v>
      </c>
      <c r="X288" s="7" t="str">
        <f>IF('Статистика ВПР 2019'!X288="","_",IF('Статистика ВПР 2019'!X288&lt;X$3-2*X$296,-2,IF('Статистика ВПР 2019'!X288&lt;X$3-X$296,-1,IF('Статистика ВПР 2019'!X288&lt;X$3+X$296,0,IF('Статистика ВПР 2019'!X288&lt;X$3+2*X$296,1,2)))))</f>
        <v>_</v>
      </c>
      <c r="Y288" s="7" t="str">
        <f>IF('Статистика ВПР 2019'!Y288="","_",IF('Статистика ВПР 2019'!Y288&lt;Y$3-2*Y$296,-2,IF('Статистика ВПР 2019'!Y288&lt;Y$3-Y$296,-1,IF('Статистика ВПР 2019'!Y288&lt;Y$3+Y$296,0,IF('Статистика ВПР 2019'!Y288&lt;Y$3+2*Y$296,1,2)))))</f>
        <v>_</v>
      </c>
      <c r="Z288" s="7" t="str">
        <f>IF('Статистика ВПР 2019'!Z288="","_",IF('Статистика ВПР 2019'!Z288&lt;Z$3-2*Z$296,-2,IF('Статистика ВПР 2019'!Z288&lt;Z$3-Z$296,-1,IF('Статистика ВПР 2019'!Z288&lt;Z$3+Z$296,0,IF('Статистика ВПР 2019'!Z288&lt;Z$3+2*Z$296,1,2)))))</f>
        <v>_</v>
      </c>
      <c r="AA288" s="7">
        <f>IF('Статистика ВПР 2019'!AA288="","_",IF('Статистика ВПР 2019'!AA288&lt;AA$3-2*AA$296,-2,IF('Статистика ВПР 2019'!AA288&lt;AA$3-AA$296,-1,IF('Статистика ВПР 2019'!AA288&lt;AA$3+AA$296,0,IF('Статистика ВПР 2019'!AA288&lt;AA$3+2*AA$296,1,2)))))</f>
        <v>0</v>
      </c>
      <c r="AB288" s="7" t="str">
        <f>IF('Статистика ВПР 2019'!AB288="","_",IF('Статистика ВПР 2019'!AB288&lt;AB$3-2*AB$296,-2,IF('Статистика ВПР 2019'!AB288&lt;AB$3-AB$296,-1,IF('Статистика ВПР 2019'!AB288&lt;AB$3+AB$296,0,IF('Статистика ВПР 2019'!AB288&lt;AB$3+2*AB$296,1,2)))))</f>
        <v>_</v>
      </c>
      <c r="AC288" s="7" t="str">
        <f>IF('Статистика ВПР 2019'!AC288="","_",IF('Статистика ВПР 2019'!AC288&lt;AC$3-2*AC$296,-2,IF('Статистика ВПР 2019'!AC288&lt;AC$3-AC$296,-1,IF('Статистика ВПР 2019'!AC288&lt;AC$3+AC$296,0,IF('Статистика ВПР 2019'!AC288&lt;AC$3+2*AC$296,1,2)))))</f>
        <v>_</v>
      </c>
      <c r="AD288" s="7" t="str">
        <f>IF('Статистика ВПР 2019'!AD288="","_",IF('Статистика ВПР 2019'!AD288&lt;AD$3-2*AD$296,-2,IF('Статистика ВПР 2019'!AD288&lt;AD$3-AD$296,-1,IF('Статистика ВПР 2019'!AD288&lt;AD$3+AD$296,0,IF('Статистика ВПР 2019'!AD288&lt;AD$3+2*AD$296,1,2)))))</f>
        <v>_</v>
      </c>
      <c r="AE288" s="7" t="str">
        <f>IF('Статистика ВПР 2019'!AE288="","_",IF('Статистика ВПР 2019'!AE288&lt;AE$3-2*AE$296,-2,IF('Статистика ВПР 2019'!AE288&lt;AE$3-AE$296,-1,IF('Статистика ВПР 2019'!AE288&lt;AE$3+AE$296,0,IF('Статистика ВПР 2019'!AE288&lt;AE$3+2*AE$296,1,2)))))</f>
        <v>_</v>
      </c>
      <c r="AF288" s="7">
        <f>IF('Статистика ВПР 2019'!AF288="","_",IF('Статистика ВПР 2019'!AF288&lt;AF$3-2*AF$296,-2,IF('Статистика ВПР 2019'!AF288&lt;AF$3-AF$296,-1,IF('Статистика ВПР 2019'!AF288&lt;AF$3+AF$296,0,IF('Статистика ВПР 2019'!AF288&lt;AF$3+2*AF$296,1,2)))))</f>
        <v>1</v>
      </c>
      <c r="AG288" s="7" t="str">
        <f>IF('Статистика ВПР 2019'!AG288="","_",IF('Статистика ВПР 2019'!AG288&lt;AG$3-2*AG$296,-2,IF('Статистика ВПР 2019'!AG288&lt;AG$3-AG$296,-1,IF('Статистика ВПР 2019'!AG288&lt;AG$3+AG$296,0,IF('Статистика ВПР 2019'!AG288&lt;AG$3+2*AG$296,1,2)))))</f>
        <v>_</v>
      </c>
      <c r="AH288" s="7" t="str">
        <f>IF('Статистика ВПР 2019'!AH288="","_",IF('Статистика ВПР 2019'!AH288&lt;AH$3-2*AH$296,-2,IF('Статистика ВПР 2019'!AH288&lt;AH$3-AH$296,-1,IF('Статистика ВПР 2019'!AH288&lt;AH$3+AH$296,0,IF('Статистика ВПР 2019'!AH288&lt;AH$3+2*AH$296,1,2)))))</f>
        <v>_</v>
      </c>
      <c r="AI288" s="7" t="str">
        <f>IF('Статистика ВПР 2019'!AI288="","_",IF('Статистика ВПР 2019'!AI288&lt;AI$3-2*AI$296,-2,IF('Статистика ВПР 2019'!AI288&lt;AI$3-AI$296,-1,IF('Статистика ВПР 2019'!AI288&lt;AI$3+AI$296,0,IF('Статистика ВПР 2019'!AI288&lt;AI$3+2*AI$296,1,2)))))</f>
        <v>_</v>
      </c>
      <c r="AJ288" s="7" t="str">
        <f>IF('Статистика ВПР 2019'!AJ288="","_",IF('Статистика ВПР 2019'!AJ288&lt;AJ$3-2*AJ$296,-2,IF('Статистика ВПР 2019'!AJ288&lt;AJ$3-AJ$296,-1,IF('Статистика ВПР 2019'!AJ288&lt;AJ$3+AJ$296,0,IF('Статистика ВПР 2019'!AJ288&lt;AJ$3+2*AJ$296,1,2)))))</f>
        <v>_</v>
      </c>
      <c r="AK288" s="7" t="str">
        <f>IF('Статистика ВПР 2019'!AK288="","_",IF('Статистика ВПР 2019'!AK288&lt;AK$3-2*AK$296,-2,IF('Статистика ВПР 2019'!AK288&lt;AK$3-AK$296,-1,IF('Статистика ВПР 2019'!AK288&lt;AK$3+AK$296,0,IF('Статистика ВПР 2019'!AK288&lt;AK$3+2*AK$296,1,2)))))</f>
        <v>_</v>
      </c>
      <c r="AL288" s="2">
        <f t="shared" si="4"/>
        <v>35</v>
      </c>
    </row>
    <row r="289" spans="1:38" x14ac:dyDescent="0.25">
      <c r="A289" s="4" t="s">
        <v>146</v>
      </c>
      <c r="B289" s="6" t="s">
        <v>187</v>
      </c>
      <c r="C289" s="7">
        <f>IF('Статистика ВПР 2019'!C289="","_",IF('Статистика ВПР 2019'!C289&lt;C$3-2*C$296,-2,IF('Статистика ВПР 2019'!C289&lt;C$3-C$296,-1,IF('Статистика ВПР 2019'!C289&lt;C$3+C$296,0,IF('Статистика ВПР 2019'!C289&lt;C$3+2*C$296,1,2)))))</f>
        <v>0</v>
      </c>
      <c r="D289" s="7">
        <f>IF('Статистика ВПР 2019'!D289="","_",IF('Статистика ВПР 2019'!D289&lt;D$3-2*D$296,-2,IF('Статистика ВПР 2019'!D289&lt;D$3-D$296,-1,IF('Статистика ВПР 2019'!D289&lt;D$3+D$296,0,IF('Статистика ВПР 2019'!D289&lt;D$3+2*D$296,1,2)))))</f>
        <v>0</v>
      </c>
      <c r="E289" s="7">
        <f>IF('Статистика ВПР 2019'!E289="","_",IF('Статистика ВПР 2019'!E289&lt;E$3-2*E$296,-2,IF('Статистика ВПР 2019'!E289&lt;E$3-E$296,-1,IF('Статистика ВПР 2019'!E289&lt;E$3+E$296,0,IF('Статистика ВПР 2019'!E289&lt;E$3+2*E$296,1,2)))))</f>
        <v>0</v>
      </c>
      <c r="F289" s="7">
        <f>IF('Статистика ВПР 2019'!F289="","_",IF('Статистика ВПР 2019'!F289&lt;F$3-2*F$296,-2,IF('Статистика ВПР 2019'!F289&lt;F$3-F$296,-1,IF('Статистика ВПР 2019'!F289&lt;F$3+F$296,0,IF('Статистика ВПР 2019'!F289&lt;F$3+2*F$296,1,2)))))</f>
        <v>1</v>
      </c>
      <c r="G289" s="7">
        <f>IF('Статистика ВПР 2019'!G289="","_",IF('Статистика ВПР 2019'!G289&lt;G$3-2*G$296,-2,IF('Статистика ВПР 2019'!G289&lt;G$3-G$296,-1,IF('Статистика ВПР 2019'!G289&lt;G$3+G$296,0,IF('Статистика ВПР 2019'!G289&lt;G$3+2*G$296,1,2)))))</f>
        <v>1</v>
      </c>
      <c r="H289" s="7">
        <f>IF('Статистика ВПР 2019'!H289="","_",IF('Статистика ВПР 2019'!H289&lt;H$3-2*H$296,-2,IF('Статистика ВПР 2019'!H289&lt;H$3-H$296,-1,IF('Статистика ВПР 2019'!H289&lt;H$3+H$296,0,IF('Статистика ВПР 2019'!H289&lt;H$3+2*H$296,1,2)))))</f>
        <v>1</v>
      </c>
      <c r="I289" s="7">
        <f>IF('Статистика ВПР 2019'!I289="","_",IF('Статистика ВПР 2019'!I289&lt;I$3-2*I$296,-2,IF('Статистика ВПР 2019'!I289&lt;I$3-I$296,-1,IF('Статистика ВПР 2019'!I289&lt;I$3+I$296,0,IF('Статистика ВПР 2019'!I289&lt;I$3+2*I$296,1,2)))))</f>
        <v>0</v>
      </c>
      <c r="J289" s="7">
        <f>IF('Статистика ВПР 2019'!J289="","_",IF('Статистика ВПР 2019'!J289&lt;J$3-2*J$296,-2,IF('Статистика ВПР 2019'!J289&lt;J$3-J$296,-1,IF('Статистика ВПР 2019'!J289&lt;J$3+J$296,0,IF('Статистика ВПР 2019'!J289&lt;J$3+2*J$296,1,2)))))</f>
        <v>1</v>
      </c>
      <c r="K289" s="7">
        <f>IF('Статистика ВПР 2019'!K289="","_",IF('Статистика ВПР 2019'!K289&lt;K$3-2*K$296,-2,IF('Статистика ВПР 2019'!K289&lt;K$3-K$296,-1,IF('Статистика ВПР 2019'!K289&lt;K$3+K$296,0,IF('Статистика ВПР 2019'!K289&lt;K$3+2*K$296,1,2)))))</f>
        <v>1</v>
      </c>
      <c r="L289" s="7">
        <f>IF('Статистика ВПР 2019'!L289="","_",IF('Статистика ВПР 2019'!L289&lt;L$3-2*L$296,-2,IF('Статистика ВПР 2019'!L289&lt;L$3-L$296,-1,IF('Статистика ВПР 2019'!L289&lt;L$3+L$296,0,IF('Статистика ВПР 2019'!L289&lt;L$3+2*L$296,1,2)))))</f>
        <v>0</v>
      </c>
      <c r="M289" s="7">
        <f>IF('Статистика ВПР 2019'!M289="","_",IF('Статистика ВПР 2019'!M289&lt;M$3-2*M$296,-2,IF('Статистика ВПР 2019'!M289&lt;M$3-M$296,-1,IF('Статистика ВПР 2019'!M289&lt;M$3+M$296,0,IF('Статистика ВПР 2019'!M289&lt;M$3+2*M$296,1,2)))))</f>
        <v>0</v>
      </c>
      <c r="N289" s="7">
        <f>IF('Статистика ВПР 2019'!N289="","_",IF('Статистика ВПР 2019'!N289&lt;N$3-2*N$296,-2,IF('Статистика ВПР 2019'!N289&lt;N$3-N$296,-1,IF('Статистика ВПР 2019'!N289&lt;N$3+N$296,0,IF('Статистика ВПР 2019'!N289&lt;N$3+2*N$296,1,2)))))</f>
        <v>0</v>
      </c>
      <c r="O289" s="7">
        <f>IF('Статистика ВПР 2019'!O289="","_",IF('Статистика ВПР 2019'!O289&lt;O$3-2*O$296,-2,IF('Статистика ВПР 2019'!O289&lt;O$3-O$296,-1,IF('Статистика ВПР 2019'!O289&lt;O$3+O$296,0,IF('Статистика ВПР 2019'!O289&lt;O$3+2*O$296,1,2)))))</f>
        <v>0</v>
      </c>
      <c r="P289" s="7" t="str">
        <f>IF('Статистика ВПР 2019'!P289="","_",IF('Статистика ВПР 2019'!P289&lt;P$3-2*P$296,-2,IF('Статистика ВПР 2019'!P289&lt;P$3-P$296,-1,IF('Статистика ВПР 2019'!P289&lt;P$3+P$296,0,IF('Статистика ВПР 2019'!P289&lt;P$3+2*P$296,1,2)))))</f>
        <v>_</v>
      </c>
      <c r="Q289" s="7" t="str">
        <f>IF('Статистика ВПР 2019'!Q289="","_",IF('Статистика ВПР 2019'!Q289&lt;Q$3-2*Q$296,-2,IF('Статистика ВПР 2019'!Q289&lt;Q$3-Q$296,-1,IF('Статистика ВПР 2019'!Q289&lt;Q$3+Q$296,0,IF('Статистика ВПР 2019'!Q289&lt;Q$3+2*Q$296,1,2)))))</f>
        <v>_</v>
      </c>
      <c r="R289" s="7" t="str">
        <f>IF('Статистика ВПР 2019'!R289="","_",IF('Статистика ВПР 2019'!R289&lt;R$3-2*R$296,-2,IF('Статистика ВПР 2019'!R289&lt;R$3-R$296,-1,IF('Статистика ВПР 2019'!R289&lt;R$3+R$296,0,IF('Статистика ВПР 2019'!R289&lt;R$3+2*R$296,1,2)))))</f>
        <v>_</v>
      </c>
      <c r="S289" s="7">
        <f>IF('Статистика ВПР 2019'!S289="","_",IF('Статистика ВПР 2019'!S289&lt;S$3-2*S$296,-2,IF('Статистика ВПР 2019'!S289&lt;S$3-S$296,-1,IF('Статистика ВПР 2019'!S289&lt;S$3+S$296,0,IF('Статистика ВПР 2019'!S289&lt;S$3+2*S$296,1,2)))))</f>
        <v>0</v>
      </c>
      <c r="T289" s="7" t="str">
        <f>IF('Статистика ВПР 2019'!T289="","_",IF('Статистика ВПР 2019'!T289&lt;T$3-2*T$296,-2,IF('Статистика ВПР 2019'!T289&lt;T$3-T$296,-1,IF('Статистика ВПР 2019'!T289&lt;T$3+T$296,0,IF('Статистика ВПР 2019'!T289&lt;T$3+2*T$296,1,2)))))</f>
        <v>_</v>
      </c>
      <c r="U289" s="7">
        <f>IF('Статистика ВПР 2019'!U289="","_",IF('Статистика ВПР 2019'!U289&lt;U$3-2*U$296,-2,IF('Статистика ВПР 2019'!U289&lt;U$3-U$296,-1,IF('Статистика ВПР 2019'!U289&lt;U$3+U$296,0,IF('Статистика ВПР 2019'!U289&lt;U$3+2*U$296,1,2)))))</f>
        <v>0</v>
      </c>
      <c r="V289" s="7">
        <f>IF('Статистика ВПР 2019'!V289="","_",IF('Статистика ВПР 2019'!V289&lt;V$3-2*V$296,-2,IF('Статистика ВПР 2019'!V289&lt;V$3-V$296,-1,IF('Статистика ВПР 2019'!V289&lt;V$3+V$296,0,IF('Статистика ВПР 2019'!V289&lt;V$3+2*V$296,1,2)))))</f>
        <v>0</v>
      </c>
      <c r="W289" s="7" t="str">
        <f>IF('Статистика ВПР 2019'!W289="","_",IF('Статистика ВПР 2019'!W289&lt;W$3-2*W$296,-2,IF('Статистика ВПР 2019'!W289&lt;W$3-W$296,-1,IF('Статистика ВПР 2019'!W289&lt;W$3+W$296,0,IF('Статистика ВПР 2019'!W289&lt;W$3+2*W$296,1,2)))))</f>
        <v>_</v>
      </c>
      <c r="X289" s="7" t="str">
        <f>IF('Статистика ВПР 2019'!X289="","_",IF('Статистика ВПР 2019'!X289&lt;X$3-2*X$296,-2,IF('Статистика ВПР 2019'!X289&lt;X$3-X$296,-1,IF('Статистика ВПР 2019'!X289&lt;X$3+X$296,0,IF('Статистика ВПР 2019'!X289&lt;X$3+2*X$296,1,2)))))</f>
        <v>_</v>
      </c>
      <c r="Y289" s="7" t="str">
        <f>IF('Статистика ВПР 2019'!Y289="","_",IF('Статистика ВПР 2019'!Y289&lt;Y$3-2*Y$296,-2,IF('Статистика ВПР 2019'!Y289&lt;Y$3-Y$296,-1,IF('Статистика ВПР 2019'!Y289&lt;Y$3+Y$296,0,IF('Статистика ВПР 2019'!Y289&lt;Y$3+2*Y$296,1,2)))))</f>
        <v>_</v>
      </c>
      <c r="Z289" s="7" t="str">
        <f>IF('Статистика ВПР 2019'!Z289="","_",IF('Статистика ВПР 2019'!Z289&lt;Z$3-2*Z$296,-2,IF('Статистика ВПР 2019'!Z289&lt;Z$3-Z$296,-1,IF('Статистика ВПР 2019'!Z289&lt;Z$3+Z$296,0,IF('Статистика ВПР 2019'!Z289&lt;Z$3+2*Z$296,1,2)))))</f>
        <v>_</v>
      </c>
      <c r="AA289" s="7">
        <f>IF('Статистика ВПР 2019'!AA289="","_",IF('Статистика ВПР 2019'!AA289&lt;AA$3-2*AA$296,-2,IF('Статистика ВПР 2019'!AA289&lt;AA$3-AA$296,-1,IF('Статистика ВПР 2019'!AA289&lt;AA$3+AA$296,0,IF('Статистика ВПР 2019'!AA289&lt;AA$3+2*AA$296,1,2)))))</f>
        <v>0</v>
      </c>
      <c r="AB289" s="7">
        <f>IF('Статистика ВПР 2019'!AB289="","_",IF('Статистика ВПР 2019'!AB289&lt;AB$3-2*AB$296,-2,IF('Статистика ВПР 2019'!AB289&lt;AB$3-AB$296,-1,IF('Статистика ВПР 2019'!AB289&lt;AB$3+AB$296,0,IF('Статистика ВПР 2019'!AB289&lt;AB$3+2*AB$296,1,2)))))</f>
        <v>0</v>
      </c>
      <c r="AC289" s="7">
        <f>IF('Статистика ВПР 2019'!AC289="","_",IF('Статистика ВПР 2019'!AC289&lt;AC$3-2*AC$296,-2,IF('Статистика ВПР 2019'!AC289&lt;AC$3-AC$296,-1,IF('Статистика ВПР 2019'!AC289&lt;AC$3+AC$296,0,IF('Статистика ВПР 2019'!AC289&lt;AC$3+2*AC$296,1,2)))))</f>
        <v>-1</v>
      </c>
      <c r="AD289" s="7">
        <f>IF('Статистика ВПР 2019'!AD289="","_",IF('Статистика ВПР 2019'!AD289&lt;AD$3-2*AD$296,-2,IF('Статистика ВПР 2019'!AD289&lt;AD$3-AD$296,-1,IF('Статистика ВПР 2019'!AD289&lt;AD$3+AD$296,0,IF('Статистика ВПР 2019'!AD289&lt;AD$3+2*AD$296,1,2)))))</f>
        <v>0</v>
      </c>
      <c r="AE289" s="7">
        <f>IF('Статистика ВПР 2019'!AE289="","_",IF('Статистика ВПР 2019'!AE289&lt;AE$3-2*AE$296,-2,IF('Статистика ВПР 2019'!AE289&lt;AE$3-AE$296,-1,IF('Статистика ВПР 2019'!AE289&lt;AE$3+AE$296,0,IF('Статистика ВПР 2019'!AE289&lt;AE$3+2*AE$296,1,2)))))</f>
        <v>0</v>
      </c>
      <c r="AF289" s="7">
        <f>IF('Статистика ВПР 2019'!AF289="","_",IF('Статистика ВПР 2019'!AF289&lt;AF$3-2*AF$296,-2,IF('Статистика ВПР 2019'!AF289&lt;AF$3-AF$296,-1,IF('Статистика ВПР 2019'!AF289&lt;AF$3+AF$296,0,IF('Статистика ВПР 2019'!AF289&lt;AF$3+2*AF$296,1,2)))))</f>
        <v>0</v>
      </c>
      <c r="AG289" s="7" t="str">
        <f>IF('Статистика ВПР 2019'!AG289="","_",IF('Статистика ВПР 2019'!AG289&lt;AG$3-2*AG$296,-2,IF('Статистика ВПР 2019'!AG289&lt;AG$3-AG$296,-1,IF('Статистика ВПР 2019'!AG289&lt;AG$3+AG$296,0,IF('Статистика ВПР 2019'!AG289&lt;AG$3+2*AG$296,1,2)))))</f>
        <v>_</v>
      </c>
      <c r="AH289" s="7" t="str">
        <f>IF('Статистика ВПР 2019'!AH289="","_",IF('Статистика ВПР 2019'!AH289&lt;AH$3-2*AH$296,-2,IF('Статистика ВПР 2019'!AH289&lt;AH$3-AH$296,-1,IF('Статистика ВПР 2019'!AH289&lt;AH$3+AH$296,0,IF('Статистика ВПР 2019'!AH289&lt;AH$3+2*AH$296,1,2)))))</f>
        <v>_</v>
      </c>
      <c r="AI289" s="7" t="str">
        <f>IF('Статистика ВПР 2019'!AI289="","_",IF('Статистика ВПР 2019'!AI289&lt;AI$3-2*AI$296,-2,IF('Статистика ВПР 2019'!AI289&lt;AI$3-AI$296,-1,IF('Статистика ВПР 2019'!AI289&lt;AI$3+AI$296,0,IF('Статистика ВПР 2019'!AI289&lt;AI$3+2*AI$296,1,2)))))</f>
        <v>_</v>
      </c>
      <c r="AJ289" s="7" t="str">
        <f>IF('Статистика ВПР 2019'!AJ289="","_",IF('Статистика ВПР 2019'!AJ289&lt;AJ$3-2*AJ$296,-2,IF('Статистика ВПР 2019'!AJ289&lt;AJ$3-AJ$296,-1,IF('Статистика ВПР 2019'!AJ289&lt;AJ$3+AJ$296,0,IF('Статистика ВПР 2019'!AJ289&lt;AJ$3+2*AJ$296,1,2)))))</f>
        <v>_</v>
      </c>
      <c r="AK289" s="7" t="str">
        <f>IF('Статистика ВПР 2019'!AK289="","_",IF('Статистика ВПР 2019'!AK289&lt;AK$3-2*AK$296,-2,IF('Статистика ВПР 2019'!AK289&lt;AK$3-AK$296,-1,IF('Статистика ВПР 2019'!AK289&lt;AK$3+AK$296,0,IF('Статистика ВПР 2019'!AK289&lt;AK$3+2*AK$296,1,2)))))</f>
        <v>_</v>
      </c>
      <c r="AL289" s="2">
        <f t="shared" si="4"/>
        <v>35</v>
      </c>
    </row>
    <row r="290" spans="1:38" x14ac:dyDescent="0.25">
      <c r="A290" s="4" t="s">
        <v>146</v>
      </c>
      <c r="B290" s="6" t="s">
        <v>147</v>
      </c>
      <c r="C290" s="7">
        <f>IF('Статистика ВПР 2019'!C290="","_",IF('Статистика ВПР 2019'!C290&lt;C$3-2*C$296,-2,IF('Статистика ВПР 2019'!C290&lt;C$3-C$296,-1,IF('Статистика ВПР 2019'!C290&lt;C$3+C$296,0,IF('Статистика ВПР 2019'!C290&lt;C$3+2*C$296,1,2)))))</f>
        <v>0</v>
      </c>
      <c r="D290" s="7">
        <f>IF('Статистика ВПР 2019'!D290="","_",IF('Статистика ВПР 2019'!D290&lt;D$3-2*D$296,-2,IF('Статистика ВПР 2019'!D290&lt;D$3-D$296,-1,IF('Статистика ВПР 2019'!D290&lt;D$3+D$296,0,IF('Статистика ВПР 2019'!D290&lt;D$3+2*D$296,1,2)))))</f>
        <v>0</v>
      </c>
      <c r="E290" s="7">
        <f>IF('Статистика ВПР 2019'!E290="","_",IF('Статистика ВПР 2019'!E290&lt;E$3-2*E$296,-2,IF('Статистика ВПР 2019'!E290&lt;E$3-E$296,-1,IF('Статистика ВПР 2019'!E290&lt;E$3+E$296,0,IF('Статистика ВПР 2019'!E290&lt;E$3+2*E$296,1,2)))))</f>
        <v>0</v>
      </c>
      <c r="F290" s="7">
        <f>IF('Статистика ВПР 2019'!F290="","_",IF('Статистика ВПР 2019'!F290&lt;F$3-2*F$296,-2,IF('Статистика ВПР 2019'!F290&lt;F$3-F$296,-1,IF('Статистика ВПР 2019'!F290&lt;F$3+F$296,0,IF('Статистика ВПР 2019'!F290&lt;F$3+2*F$296,1,2)))))</f>
        <v>0</v>
      </c>
      <c r="G290" s="7">
        <f>IF('Статистика ВПР 2019'!G290="","_",IF('Статистика ВПР 2019'!G290&lt;G$3-2*G$296,-2,IF('Статистика ВПР 2019'!G290&lt;G$3-G$296,-1,IF('Статистика ВПР 2019'!G290&lt;G$3+G$296,0,IF('Статистика ВПР 2019'!G290&lt;G$3+2*G$296,1,2)))))</f>
        <v>1</v>
      </c>
      <c r="H290" s="7">
        <f>IF('Статистика ВПР 2019'!H290="","_",IF('Статистика ВПР 2019'!H290&lt;H$3-2*H$296,-2,IF('Статистика ВПР 2019'!H290&lt;H$3-H$296,-1,IF('Статистика ВПР 2019'!H290&lt;H$3+H$296,0,IF('Статистика ВПР 2019'!H290&lt;H$3+2*H$296,1,2)))))</f>
        <v>2</v>
      </c>
      <c r="I290" s="7">
        <f>IF('Статистика ВПР 2019'!I290="","_",IF('Статистика ВПР 2019'!I290&lt;I$3-2*I$296,-2,IF('Статистика ВПР 2019'!I290&lt;I$3-I$296,-1,IF('Статистика ВПР 2019'!I290&lt;I$3+I$296,0,IF('Статистика ВПР 2019'!I290&lt;I$3+2*I$296,1,2)))))</f>
        <v>-1</v>
      </c>
      <c r="J290" s="7">
        <f>IF('Статистика ВПР 2019'!J290="","_",IF('Статистика ВПР 2019'!J290&lt;J$3-2*J$296,-2,IF('Статистика ВПР 2019'!J290&lt;J$3-J$296,-1,IF('Статистика ВПР 2019'!J290&lt;J$3+J$296,0,IF('Статистика ВПР 2019'!J290&lt;J$3+2*J$296,1,2)))))</f>
        <v>0</v>
      </c>
      <c r="K290" s="7">
        <f>IF('Статистика ВПР 2019'!K290="","_",IF('Статистика ВПР 2019'!K290&lt;K$3-2*K$296,-2,IF('Статистика ВПР 2019'!K290&lt;K$3-K$296,-1,IF('Статистика ВПР 2019'!K290&lt;K$3+K$296,0,IF('Статистика ВПР 2019'!K290&lt;K$3+2*K$296,1,2)))))</f>
        <v>0</v>
      </c>
      <c r="L290" s="7">
        <f>IF('Статистика ВПР 2019'!L290="","_",IF('Статистика ВПР 2019'!L290&lt;L$3-2*L$296,-2,IF('Статистика ВПР 2019'!L290&lt;L$3-L$296,-1,IF('Статистика ВПР 2019'!L290&lt;L$3+L$296,0,IF('Статистика ВПР 2019'!L290&lt;L$3+2*L$296,1,2)))))</f>
        <v>1</v>
      </c>
      <c r="M290" s="7">
        <f>IF('Статистика ВПР 2019'!M290="","_",IF('Статистика ВПР 2019'!M290&lt;M$3-2*M$296,-2,IF('Статистика ВПР 2019'!M290&lt;M$3-M$296,-1,IF('Статистика ВПР 2019'!M290&lt;M$3+M$296,0,IF('Статистика ВПР 2019'!M290&lt;M$3+2*M$296,1,2)))))</f>
        <v>0</v>
      </c>
      <c r="N290" s="7">
        <f>IF('Статистика ВПР 2019'!N290="","_",IF('Статистика ВПР 2019'!N290&lt;N$3-2*N$296,-2,IF('Статистика ВПР 2019'!N290&lt;N$3-N$296,-1,IF('Статистика ВПР 2019'!N290&lt;N$3+N$296,0,IF('Статистика ВПР 2019'!N290&lt;N$3+2*N$296,1,2)))))</f>
        <v>0</v>
      </c>
      <c r="O290" s="7">
        <f>IF('Статистика ВПР 2019'!O290="","_",IF('Статистика ВПР 2019'!O290&lt;O$3-2*O$296,-2,IF('Статистика ВПР 2019'!O290&lt;O$3-O$296,-1,IF('Статистика ВПР 2019'!O290&lt;O$3+O$296,0,IF('Статистика ВПР 2019'!O290&lt;O$3+2*O$296,1,2)))))</f>
        <v>0</v>
      </c>
      <c r="P290" s="7">
        <f>IF('Статистика ВПР 2019'!P290="","_",IF('Статистика ВПР 2019'!P290&lt;P$3-2*P$296,-2,IF('Статистика ВПР 2019'!P290&lt;P$3-P$296,-1,IF('Статистика ВПР 2019'!P290&lt;P$3+P$296,0,IF('Статистика ВПР 2019'!P290&lt;P$3+2*P$296,1,2)))))</f>
        <v>0</v>
      </c>
      <c r="Q290" s="7">
        <f>IF('Статистика ВПР 2019'!Q290="","_",IF('Статистика ВПР 2019'!Q290&lt;Q$3-2*Q$296,-2,IF('Статистика ВПР 2019'!Q290&lt;Q$3-Q$296,-1,IF('Статистика ВПР 2019'!Q290&lt;Q$3+Q$296,0,IF('Статистика ВПР 2019'!Q290&lt;Q$3+2*Q$296,1,2)))))</f>
        <v>0</v>
      </c>
      <c r="R290" s="7">
        <f>IF('Статистика ВПР 2019'!R290="","_",IF('Статистика ВПР 2019'!R290&lt;R$3-2*R$296,-2,IF('Статистика ВПР 2019'!R290&lt;R$3-R$296,-1,IF('Статистика ВПР 2019'!R290&lt;R$3+R$296,0,IF('Статистика ВПР 2019'!R290&lt;R$3+2*R$296,1,2)))))</f>
        <v>0</v>
      </c>
      <c r="S290" s="7">
        <f>IF('Статистика ВПР 2019'!S290="","_",IF('Статистика ВПР 2019'!S290&lt;S$3-2*S$296,-2,IF('Статистика ВПР 2019'!S290&lt;S$3-S$296,-1,IF('Статистика ВПР 2019'!S290&lt;S$3+S$296,0,IF('Статистика ВПР 2019'!S290&lt;S$3+2*S$296,1,2)))))</f>
        <v>0</v>
      </c>
      <c r="T290" s="7">
        <f>IF('Статистика ВПР 2019'!T290="","_",IF('Статистика ВПР 2019'!T290&lt;T$3-2*T$296,-2,IF('Статистика ВПР 2019'!T290&lt;T$3-T$296,-1,IF('Статистика ВПР 2019'!T290&lt;T$3+T$296,0,IF('Статистика ВПР 2019'!T290&lt;T$3+2*T$296,1,2)))))</f>
        <v>0</v>
      </c>
      <c r="U290" s="7">
        <f>IF('Статистика ВПР 2019'!U290="","_",IF('Статистика ВПР 2019'!U290&lt;U$3-2*U$296,-2,IF('Статистика ВПР 2019'!U290&lt;U$3-U$296,-1,IF('Статистика ВПР 2019'!U290&lt;U$3+U$296,0,IF('Статистика ВПР 2019'!U290&lt;U$3+2*U$296,1,2)))))</f>
        <v>0</v>
      </c>
      <c r="V290" s="7">
        <f>IF('Статистика ВПР 2019'!V290="","_",IF('Статистика ВПР 2019'!V290&lt;V$3-2*V$296,-2,IF('Статистика ВПР 2019'!V290&lt;V$3-V$296,-1,IF('Статистика ВПР 2019'!V290&lt;V$3+V$296,0,IF('Статистика ВПР 2019'!V290&lt;V$3+2*V$296,1,2)))))</f>
        <v>0</v>
      </c>
      <c r="W290" s="7">
        <f>IF('Статистика ВПР 2019'!W290="","_",IF('Статистика ВПР 2019'!W290&lt;W$3-2*W$296,-2,IF('Статистика ВПР 2019'!W290&lt;W$3-W$296,-1,IF('Статистика ВПР 2019'!W290&lt;W$3+W$296,0,IF('Статистика ВПР 2019'!W290&lt;W$3+2*W$296,1,2)))))</f>
        <v>0</v>
      </c>
      <c r="X290" s="7" t="str">
        <f>IF('Статистика ВПР 2019'!X290="","_",IF('Статистика ВПР 2019'!X290&lt;X$3-2*X$296,-2,IF('Статистика ВПР 2019'!X290&lt;X$3-X$296,-1,IF('Статистика ВПР 2019'!X290&lt;X$3+X$296,0,IF('Статистика ВПР 2019'!X290&lt;X$3+2*X$296,1,2)))))</f>
        <v>_</v>
      </c>
      <c r="Y290" s="7" t="str">
        <f>IF('Статистика ВПР 2019'!Y290="","_",IF('Статистика ВПР 2019'!Y290&lt;Y$3-2*Y$296,-2,IF('Статистика ВПР 2019'!Y290&lt;Y$3-Y$296,-1,IF('Статистика ВПР 2019'!Y290&lt;Y$3+Y$296,0,IF('Статистика ВПР 2019'!Y290&lt;Y$3+2*Y$296,1,2)))))</f>
        <v>_</v>
      </c>
      <c r="Z290" s="7" t="str">
        <f>IF('Статистика ВПР 2019'!Z290="","_",IF('Статистика ВПР 2019'!Z290&lt;Z$3-2*Z$296,-2,IF('Статистика ВПР 2019'!Z290&lt;Z$3-Z$296,-1,IF('Статистика ВПР 2019'!Z290&lt;Z$3+Z$296,0,IF('Статистика ВПР 2019'!Z290&lt;Z$3+2*Z$296,1,2)))))</f>
        <v>_</v>
      </c>
      <c r="AA290" s="7">
        <f>IF('Статистика ВПР 2019'!AA290="","_",IF('Статистика ВПР 2019'!AA290&lt;AA$3-2*AA$296,-2,IF('Статистика ВПР 2019'!AA290&lt;AA$3-AA$296,-1,IF('Статистика ВПР 2019'!AA290&lt;AA$3+AA$296,0,IF('Статистика ВПР 2019'!AA290&lt;AA$3+2*AA$296,1,2)))))</f>
        <v>0</v>
      </c>
      <c r="AB290" s="7">
        <f>IF('Статистика ВПР 2019'!AB290="","_",IF('Статистика ВПР 2019'!AB290&lt;AB$3-2*AB$296,-2,IF('Статистика ВПР 2019'!AB290&lt;AB$3-AB$296,-1,IF('Статистика ВПР 2019'!AB290&lt;AB$3+AB$296,0,IF('Статистика ВПР 2019'!AB290&lt;AB$3+2*AB$296,1,2)))))</f>
        <v>0</v>
      </c>
      <c r="AC290" s="7">
        <f>IF('Статистика ВПР 2019'!AC290="","_",IF('Статистика ВПР 2019'!AC290&lt;AC$3-2*AC$296,-2,IF('Статистика ВПР 2019'!AC290&lt;AC$3-AC$296,-1,IF('Статистика ВПР 2019'!AC290&lt;AC$3+AC$296,0,IF('Статистика ВПР 2019'!AC290&lt;AC$3+2*AC$296,1,2)))))</f>
        <v>0</v>
      </c>
      <c r="AD290" s="7">
        <f>IF('Статистика ВПР 2019'!AD290="","_",IF('Статистика ВПР 2019'!AD290&lt;AD$3-2*AD$296,-2,IF('Статистика ВПР 2019'!AD290&lt;AD$3-AD$296,-1,IF('Статистика ВПР 2019'!AD290&lt;AD$3+AD$296,0,IF('Статистика ВПР 2019'!AD290&lt;AD$3+2*AD$296,1,2)))))</f>
        <v>0</v>
      </c>
      <c r="AE290" s="7">
        <f>IF('Статистика ВПР 2019'!AE290="","_",IF('Статистика ВПР 2019'!AE290&lt;AE$3-2*AE$296,-2,IF('Статистика ВПР 2019'!AE290&lt;AE$3-AE$296,-1,IF('Статистика ВПР 2019'!AE290&lt;AE$3+AE$296,0,IF('Статистика ВПР 2019'!AE290&lt;AE$3+2*AE$296,1,2)))))</f>
        <v>0</v>
      </c>
      <c r="AF290" s="7">
        <f>IF('Статистика ВПР 2019'!AF290="","_",IF('Статистика ВПР 2019'!AF290&lt;AF$3-2*AF$296,-2,IF('Статистика ВПР 2019'!AF290&lt;AF$3-AF$296,-1,IF('Статистика ВПР 2019'!AF290&lt;AF$3+AF$296,0,IF('Статистика ВПР 2019'!AF290&lt;AF$3+2*AF$296,1,2)))))</f>
        <v>0</v>
      </c>
      <c r="AG290" s="7" t="str">
        <f>IF('Статистика ВПР 2019'!AG290="","_",IF('Статистика ВПР 2019'!AG290&lt;AG$3-2*AG$296,-2,IF('Статистика ВПР 2019'!AG290&lt;AG$3-AG$296,-1,IF('Статистика ВПР 2019'!AG290&lt;AG$3+AG$296,0,IF('Статистика ВПР 2019'!AG290&lt;AG$3+2*AG$296,1,2)))))</f>
        <v>_</v>
      </c>
      <c r="AH290" s="7" t="str">
        <f>IF('Статистика ВПР 2019'!AH290="","_",IF('Статистика ВПР 2019'!AH290&lt;AH$3-2*AH$296,-2,IF('Статистика ВПР 2019'!AH290&lt;AH$3-AH$296,-1,IF('Статистика ВПР 2019'!AH290&lt;AH$3+AH$296,0,IF('Статистика ВПР 2019'!AH290&lt;AH$3+2*AH$296,1,2)))))</f>
        <v>_</v>
      </c>
      <c r="AI290" s="7" t="str">
        <f>IF('Статистика ВПР 2019'!AI290="","_",IF('Статистика ВПР 2019'!AI290&lt;AI$3-2*AI$296,-2,IF('Статистика ВПР 2019'!AI290&lt;AI$3-AI$296,-1,IF('Статистика ВПР 2019'!AI290&lt;AI$3+AI$296,0,IF('Статистика ВПР 2019'!AI290&lt;AI$3+2*AI$296,1,2)))))</f>
        <v>_</v>
      </c>
      <c r="AJ290" s="7" t="str">
        <f>IF('Статистика ВПР 2019'!AJ290="","_",IF('Статистика ВПР 2019'!AJ290&lt;AJ$3-2*AJ$296,-2,IF('Статистика ВПР 2019'!AJ290&lt;AJ$3-AJ$296,-1,IF('Статистика ВПР 2019'!AJ290&lt;AJ$3+AJ$296,0,IF('Статистика ВПР 2019'!AJ290&lt;AJ$3+2*AJ$296,1,2)))))</f>
        <v>_</v>
      </c>
      <c r="AK290" s="7" t="str">
        <f>IF('Статистика ВПР 2019'!AK290="","_",IF('Статистика ВПР 2019'!AK290&lt;AK$3-2*AK$296,-2,IF('Статистика ВПР 2019'!AK290&lt;AK$3-AK$296,-1,IF('Статистика ВПР 2019'!AK290&lt;AK$3+AK$296,0,IF('Статистика ВПР 2019'!AK290&lt;AK$3+2*AK$296,1,2)))))</f>
        <v>_</v>
      </c>
      <c r="AL290" s="2">
        <f t="shared" si="4"/>
        <v>35</v>
      </c>
    </row>
    <row r="291" spans="1:38" x14ac:dyDescent="0.25">
      <c r="A291" s="4" t="s">
        <v>146</v>
      </c>
      <c r="B291" s="6" t="s">
        <v>264</v>
      </c>
      <c r="C291" s="7">
        <f>IF('Статистика ВПР 2019'!C291="","_",IF('Статистика ВПР 2019'!C291&lt;C$3-2*C$296,-2,IF('Статистика ВПР 2019'!C291&lt;C$3-C$296,-1,IF('Статистика ВПР 2019'!C291&lt;C$3+C$296,0,IF('Статистика ВПР 2019'!C291&lt;C$3+2*C$296,1,2)))))</f>
        <v>0</v>
      </c>
      <c r="D291" s="7">
        <f>IF('Статистика ВПР 2019'!D291="","_",IF('Статистика ВПР 2019'!D291&lt;D$3-2*D$296,-2,IF('Статистика ВПР 2019'!D291&lt;D$3-D$296,-1,IF('Статистика ВПР 2019'!D291&lt;D$3+D$296,0,IF('Статистика ВПР 2019'!D291&lt;D$3+2*D$296,1,2)))))</f>
        <v>1</v>
      </c>
      <c r="E291" s="7">
        <f>IF('Статистика ВПР 2019'!E291="","_",IF('Статистика ВПР 2019'!E291&lt;E$3-2*E$296,-2,IF('Статистика ВПР 2019'!E291&lt;E$3-E$296,-1,IF('Статистика ВПР 2019'!E291&lt;E$3+E$296,0,IF('Статистика ВПР 2019'!E291&lt;E$3+2*E$296,1,2)))))</f>
        <v>0</v>
      </c>
      <c r="F291" s="7">
        <f>IF('Статистика ВПР 2019'!F291="","_",IF('Статистика ВПР 2019'!F291&lt;F$3-2*F$296,-2,IF('Статистика ВПР 2019'!F291&lt;F$3-F$296,-1,IF('Статистика ВПР 2019'!F291&lt;F$3+F$296,0,IF('Статистика ВПР 2019'!F291&lt;F$3+2*F$296,1,2)))))</f>
        <v>1</v>
      </c>
      <c r="G291" s="7">
        <f>IF('Статистика ВПР 2019'!G291="","_",IF('Статистика ВПР 2019'!G291&lt;G$3-2*G$296,-2,IF('Статистика ВПР 2019'!G291&lt;G$3-G$296,-1,IF('Статистика ВПР 2019'!G291&lt;G$3+G$296,0,IF('Статистика ВПР 2019'!G291&lt;G$3+2*G$296,1,2)))))</f>
        <v>2</v>
      </c>
      <c r="H291" s="7">
        <f>IF('Статистика ВПР 2019'!H291="","_",IF('Статистика ВПР 2019'!H291&lt;H$3-2*H$296,-2,IF('Статистика ВПР 2019'!H291&lt;H$3-H$296,-1,IF('Статистика ВПР 2019'!H291&lt;H$3+H$296,0,IF('Статистика ВПР 2019'!H291&lt;H$3+2*H$296,1,2)))))</f>
        <v>2</v>
      </c>
      <c r="I291" s="7">
        <f>IF('Статистика ВПР 2019'!I291="","_",IF('Статистика ВПР 2019'!I291&lt;I$3-2*I$296,-2,IF('Статистика ВПР 2019'!I291&lt;I$3-I$296,-1,IF('Статистика ВПР 2019'!I291&lt;I$3+I$296,0,IF('Статистика ВПР 2019'!I291&lt;I$3+2*I$296,1,2)))))</f>
        <v>0</v>
      </c>
      <c r="J291" s="7">
        <f>IF('Статистика ВПР 2019'!J291="","_",IF('Статистика ВПР 2019'!J291&lt;J$3-2*J$296,-2,IF('Статистика ВПР 2019'!J291&lt;J$3-J$296,-1,IF('Статистика ВПР 2019'!J291&lt;J$3+J$296,0,IF('Статистика ВПР 2019'!J291&lt;J$3+2*J$296,1,2)))))</f>
        <v>0</v>
      </c>
      <c r="K291" s="7">
        <f>IF('Статистика ВПР 2019'!K291="","_",IF('Статистика ВПР 2019'!K291&lt;K$3-2*K$296,-2,IF('Статистика ВПР 2019'!K291&lt;K$3-K$296,-1,IF('Статистика ВПР 2019'!K291&lt;K$3+K$296,0,IF('Статистика ВПР 2019'!K291&lt;K$3+2*K$296,1,2)))))</f>
        <v>0</v>
      </c>
      <c r="L291" s="7">
        <f>IF('Статистика ВПР 2019'!L291="","_",IF('Статистика ВПР 2019'!L291&lt;L$3-2*L$296,-2,IF('Статистика ВПР 2019'!L291&lt;L$3-L$296,-1,IF('Статистика ВПР 2019'!L291&lt;L$3+L$296,0,IF('Статистика ВПР 2019'!L291&lt;L$3+2*L$296,1,2)))))</f>
        <v>0</v>
      </c>
      <c r="M291" s="7">
        <f>IF('Статистика ВПР 2019'!M291="","_",IF('Статистика ВПР 2019'!M291&lt;M$3-2*M$296,-2,IF('Статистика ВПР 2019'!M291&lt;M$3-M$296,-1,IF('Статистика ВПР 2019'!M291&lt;M$3+M$296,0,IF('Статистика ВПР 2019'!M291&lt;M$3+2*M$296,1,2)))))</f>
        <v>0</v>
      </c>
      <c r="N291" s="7">
        <f>IF('Статистика ВПР 2019'!N291="","_",IF('Статистика ВПР 2019'!N291&lt;N$3-2*N$296,-2,IF('Статистика ВПР 2019'!N291&lt;N$3-N$296,-1,IF('Статистика ВПР 2019'!N291&lt;N$3+N$296,0,IF('Статистика ВПР 2019'!N291&lt;N$3+2*N$296,1,2)))))</f>
        <v>0</v>
      </c>
      <c r="O291" s="7">
        <f>IF('Статистика ВПР 2019'!O291="","_",IF('Статистика ВПР 2019'!O291&lt;O$3-2*O$296,-2,IF('Статистика ВПР 2019'!O291&lt;O$3-O$296,-1,IF('Статистика ВПР 2019'!O291&lt;O$3+O$296,0,IF('Статистика ВПР 2019'!O291&lt;O$3+2*O$296,1,2)))))</f>
        <v>0</v>
      </c>
      <c r="P291" s="7" t="str">
        <f>IF('Статистика ВПР 2019'!P291="","_",IF('Статистика ВПР 2019'!P291&lt;P$3-2*P$296,-2,IF('Статистика ВПР 2019'!P291&lt;P$3-P$296,-1,IF('Статистика ВПР 2019'!P291&lt;P$3+P$296,0,IF('Статистика ВПР 2019'!P291&lt;P$3+2*P$296,1,2)))))</f>
        <v>_</v>
      </c>
      <c r="Q291" s="7">
        <f>IF('Статистика ВПР 2019'!Q291="","_",IF('Статистика ВПР 2019'!Q291&lt;Q$3-2*Q$296,-2,IF('Статистика ВПР 2019'!Q291&lt;Q$3-Q$296,-1,IF('Статистика ВПР 2019'!Q291&lt;Q$3+Q$296,0,IF('Статистика ВПР 2019'!Q291&lt;Q$3+2*Q$296,1,2)))))</f>
        <v>0</v>
      </c>
      <c r="R291" s="7">
        <f>IF('Статистика ВПР 2019'!R291="","_",IF('Статистика ВПР 2019'!R291&lt;R$3-2*R$296,-2,IF('Статистика ВПР 2019'!R291&lt;R$3-R$296,-1,IF('Статистика ВПР 2019'!R291&lt;R$3+R$296,0,IF('Статистика ВПР 2019'!R291&lt;R$3+2*R$296,1,2)))))</f>
        <v>0</v>
      </c>
      <c r="S291" s="7" t="str">
        <f>IF('Статистика ВПР 2019'!S291="","_",IF('Статистика ВПР 2019'!S291&lt;S$3-2*S$296,-2,IF('Статистика ВПР 2019'!S291&lt;S$3-S$296,-1,IF('Статистика ВПР 2019'!S291&lt;S$3+S$296,0,IF('Статистика ВПР 2019'!S291&lt;S$3+2*S$296,1,2)))))</f>
        <v>_</v>
      </c>
      <c r="T291" s="7" t="str">
        <f>IF('Статистика ВПР 2019'!T291="","_",IF('Статистика ВПР 2019'!T291&lt;T$3-2*T$296,-2,IF('Статистика ВПР 2019'!T291&lt;T$3-T$296,-1,IF('Статистика ВПР 2019'!T291&lt;T$3+T$296,0,IF('Статистика ВПР 2019'!T291&lt;T$3+2*T$296,1,2)))))</f>
        <v>_</v>
      </c>
      <c r="U291" s="7">
        <f>IF('Статистика ВПР 2019'!U291="","_",IF('Статистика ВПР 2019'!U291&lt;U$3-2*U$296,-2,IF('Статистика ВПР 2019'!U291&lt;U$3-U$296,-1,IF('Статистика ВПР 2019'!U291&lt;U$3+U$296,0,IF('Статистика ВПР 2019'!U291&lt;U$3+2*U$296,1,2)))))</f>
        <v>0</v>
      </c>
      <c r="V291" s="7">
        <f>IF('Статистика ВПР 2019'!V291="","_",IF('Статистика ВПР 2019'!V291&lt;V$3-2*V$296,-2,IF('Статистика ВПР 2019'!V291&lt;V$3-V$296,-1,IF('Статистика ВПР 2019'!V291&lt;V$3+V$296,0,IF('Статистика ВПР 2019'!V291&lt;V$3+2*V$296,1,2)))))</f>
        <v>0</v>
      </c>
      <c r="W291" s="7">
        <f>IF('Статистика ВПР 2019'!W291="","_",IF('Статистика ВПР 2019'!W291&lt;W$3-2*W$296,-2,IF('Статистика ВПР 2019'!W291&lt;W$3-W$296,-1,IF('Статистика ВПР 2019'!W291&lt;W$3+W$296,0,IF('Статистика ВПР 2019'!W291&lt;W$3+2*W$296,1,2)))))</f>
        <v>1</v>
      </c>
      <c r="X291" s="7" t="str">
        <f>IF('Статистика ВПР 2019'!X291="","_",IF('Статистика ВПР 2019'!X291&lt;X$3-2*X$296,-2,IF('Статистика ВПР 2019'!X291&lt;X$3-X$296,-1,IF('Статистика ВПР 2019'!X291&lt;X$3+X$296,0,IF('Статистика ВПР 2019'!X291&lt;X$3+2*X$296,1,2)))))</f>
        <v>_</v>
      </c>
      <c r="Y291" s="7" t="str">
        <f>IF('Статистика ВПР 2019'!Y291="","_",IF('Статистика ВПР 2019'!Y291&lt;Y$3-2*Y$296,-2,IF('Статистика ВПР 2019'!Y291&lt;Y$3-Y$296,-1,IF('Статистика ВПР 2019'!Y291&lt;Y$3+Y$296,0,IF('Статистика ВПР 2019'!Y291&lt;Y$3+2*Y$296,1,2)))))</f>
        <v>_</v>
      </c>
      <c r="Z291" s="7" t="str">
        <f>IF('Статистика ВПР 2019'!Z291="","_",IF('Статистика ВПР 2019'!Z291&lt;Z$3-2*Z$296,-2,IF('Статистика ВПР 2019'!Z291&lt;Z$3-Z$296,-1,IF('Статистика ВПР 2019'!Z291&lt;Z$3+Z$296,0,IF('Статистика ВПР 2019'!Z291&lt;Z$3+2*Z$296,1,2)))))</f>
        <v>_</v>
      </c>
      <c r="AA291" s="7" t="str">
        <f>IF('Статистика ВПР 2019'!AA291="","_",IF('Статистика ВПР 2019'!AA291&lt;AA$3-2*AA$296,-2,IF('Статистика ВПР 2019'!AA291&lt;AA$3-AA$296,-1,IF('Статистика ВПР 2019'!AA291&lt;AA$3+AA$296,0,IF('Статистика ВПР 2019'!AA291&lt;AA$3+2*AA$296,1,2)))))</f>
        <v>_</v>
      </c>
      <c r="AB291" s="7" t="str">
        <f>IF('Статистика ВПР 2019'!AB291="","_",IF('Статистика ВПР 2019'!AB291&lt;AB$3-2*AB$296,-2,IF('Статистика ВПР 2019'!AB291&lt;AB$3-AB$296,-1,IF('Статистика ВПР 2019'!AB291&lt;AB$3+AB$296,0,IF('Статистика ВПР 2019'!AB291&lt;AB$3+2*AB$296,1,2)))))</f>
        <v>_</v>
      </c>
      <c r="AC291" s="7" t="str">
        <f>IF('Статистика ВПР 2019'!AC291="","_",IF('Статистика ВПР 2019'!AC291&lt;AC$3-2*AC$296,-2,IF('Статистика ВПР 2019'!AC291&lt;AC$3-AC$296,-1,IF('Статистика ВПР 2019'!AC291&lt;AC$3+AC$296,0,IF('Статистика ВПР 2019'!AC291&lt;AC$3+2*AC$296,1,2)))))</f>
        <v>_</v>
      </c>
      <c r="AD291" s="7">
        <f>IF('Статистика ВПР 2019'!AD291="","_",IF('Статистика ВПР 2019'!AD291&lt;AD$3-2*AD$296,-2,IF('Статистика ВПР 2019'!AD291&lt;AD$3-AD$296,-1,IF('Статистика ВПР 2019'!AD291&lt;AD$3+AD$296,0,IF('Статистика ВПР 2019'!AD291&lt;AD$3+2*AD$296,1,2)))))</f>
        <v>0</v>
      </c>
      <c r="AE291" s="7" t="str">
        <f>IF('Статистика ВПР 2019'!AE291="","_",IF('Статистика ВПР 2019'!AE291&lt;AE$3-2*AE$296,-2,IF('Статистика ВПР 2019'!AE291&lt;AE$3-AE$296,-1,IF('Статистика ВПР 2019'!AE291&lt;AE$3+AE$296,0,IF('Статистика ВПР 2019'!AE291&lt;AE$3+2*AE$296,1,2)))))</f>
        <v>_</v>
      </c>
      <c r="AF291" s="7" t="str">
        <f>IF('Статистика ВПР 2019'!AF291="","_",IF('Статистика ВПР 2019'!AF291&lt;AF$3-2*AF$296,-2,IF('Статистика ВПР 2019'!AF291&lt;AF$3-AF$296,-1,IF('Статистика ВПР 2019'!AF291&lt;AF$3+AF$296,0,IF('Статистика ВПР 2019'!AF291&lt;AF$3+2*AF$296,1,2)))))</f>
        <v>_</v>
      </c>
      <c r="AG291" s="7" t="str">
        <f>IF('Статистика ВПР 2019'!AG291="","_",IF('Статистика ВПР 2019'!AG291&lt;AG$3-2*AG$296,-2,IF('Статистика ВПР 2019'!AG291&lt;AG$3-AG$296,-1,IF('Статистика ВПР 2019'!AG291&lt;AG$3+AG$296,0,IF('Статистика ВПР 2019'!AG291&lt;AG$3+2*AG$296,1,2)))))</f>
        <v>_</v>
      </c>
      <c r="AH291" s="7" t="str">
        <f>IF('Статистика ВПР 2019'!AH291="","_",IF('Статистика ВПР 2019'!AH291&lt;AH$3-2*AH$296,-2,IF('Статистика ВПР 2019'!AH291&lt;AH$3-AH$296,-1,IF('Статистика ВПР 2019'!AH291&lt;AH$3+AH$296,0,IF('Статистика ВПР 2019'!AH291&lt;AH$3+2*AH$296,1,2)))))</f>
        <v>_</v>
      </c>
      <c r="AI291" s="7" t="str">
        <f>IF('Статистика ВПР 2019'!AI291="","_",IF('Статистика ВПР 2019'!AI291&lt;AI$3-2*AI$296,-2,IF('Статистика ВПР 2019'!AI291&lt;AI$3-AI$296,-1,IF('Статистика ВПР 2019'!AI291&lt;AI$3+AI$296,0,IF('Статистика ВПР 2019'!AI291&lt;AI$3+2*AI$296,1,2)))))</f>
        <v>_</v>
      </c>
      <c r="AJ291" s="7" t="str">
        <f>IF('Статистика ВПР 2019'!AJ291="","_",IF('Статистика ВПР 2019'!AJ291&lt;AJ$3-2*AJ$296,-2,IF('Статистика ВПР 2019'!AJ291&lt;AJ$3-AJ$296,-1,IF('Статистика ВПР 2019'!AJ291&lt;AJ$3+AJ$296,0,IF('Статистика ВПР 2019'!AJ291&lt;AJ$3+2*AJ$296,1,2)))))</f>
        <v>_</v>
      </c>
      <c r="AK291" s="7" t="str">
        <f>IF('Статистика ВПР 2019'!AK291="","_",IF('Статистика ВПР 2019'!AK291&lt;AK$3-2*AK$296,-2,IF('Статистика ВПР 2019'!AK291&lt;AK$3-AK$296,-1,IF('Статистика ВПР 2019'!AK291&lt;AK$3+AK$296,0,IF('Статистика ВПР 2019'!AK291&lt;AK$3+2*AK$296,1,2)))))</f>
        <v>_</v>
      </c>
      <c r="AL291" s="2">
        <f t="shared" si="4"/>
        <v>35</v>
      </c>
    </row>
    <row r="292" spans="1:38" x14ac:dyDescent="0.25">
      <c r="A292" s="4" t="s">
        <v>146</v>
      </c>
      <c r="B292" s="6" t="s">
        <v>336</v>
      </c>
      <c r="C292" s="7">
        <f>IF('Статистика ВПР 2019'!C292="","_",IF('Статистика ВПР 2019'!C292&lt;C$3-2*C$296,-2,IF('Статистика ВПР 2019'!C292&lt;C$3-C$296,-1,IF('Статистика ВПР 2019'!C292&lt;C$3+C$296,0,IF('Статистика ВПР 2019'!C292&lt;C$3+2*C$296,1,2)))))</f>
        <v>0</v>
      </c>
      <c r="D292" s="7">
        <f>IF('Статистика ВПР 2019'!D292="","_",IF('Статистика ВПР 2019'!D292&lt;D$3-2*D$296,-2,IF('Статистика ВПР 2019'!D292&lt;D$3-D$296,-1,IF('Статистика ВПР 2019'!D292&lt;D$3+D$296,0,IF('Статистика ВПР 2019'!D292&lt;D$3+2*D$296,1,2)))))</f>
        <v>1</v>
      </c>
      <c r="E292" s="7">
        <f>IF('Статистика ВПР 2019'!E292="","_",IF('Статистика ВПР 2019'!E292&lt;E$3-2*E$296,-2,IF('Статистика ВПР 2019'!E292&lt;E$3-E$296,-1,IF('Статистика ВПР 2019'!E292&lt;E$3+E$296,0,IF('Статистика ВПР 2019'!E292&lt;E$3+2*E$296,1,2)))))</f>
        <v>0</v>
      </c>
      <c r="F292" s="7">
        <f>IF('Статистика ВПР 2019'!F292="","_",IF('Статистика ВПР 2019'!F292&lt;F$3-2*F$296,-2,IF('Статистика ВПР 2019'!F292&lt;F$3-F$296,-1,IF('Статистика ВПР 2019'!F292&lt;F$3+F$296,0,IF('Статистика ВПР 2019'!F292&lt;F$3+2*F$296,1,2)))))</f>
        <v>0</v>
      </c>
      <c r="G292" s="7">
        <f>IF('Статистика ВПР 2019'!G292="","_",IF('Статистика ВПР 2019'!G292&lt;G$3-2*G$296,-2,IF('Статистика ВПР 2019'!G292&lt;G$3-G$296,-1,IF('Статистика ВПР 2019'!G292&lt;G$3+G$296,0,IF('Статистика ВПР 2019'!G292&lt;G$3+2*G$296,1,2)))))</f>
        <v>1</v>
      </c>
      <c r="H292" s="7">
        <f>IF('Статистика ВПР 2019'!H292="","_",IF('Статистика ВПР 2019'!H292&lt;H$3-2*H$296,-2,IF('Статистика ВПР 2019'!H292&lt;H$3-H$296,-1,IF('Статистика ВПР 2019'!H292&lt;H$3+H$296,0,IF('Статистика ВПР 2019'!H292&lt;H$3+2*H$296,1,2)))))</f>
        <v>0</v>
      </c>
      <c r="I292" s="7">
        <f>IF('Статистика ВПР 2019'!I292="","_",IF('Статистика ВПР 2019'!I292&lt;I$3-2*I$296,-2,IF('Статистика ВПР 2019'!I292&lt;I$3-I$296,-1,IF('Статистика ВПР 2019'!I292&lt;I$3+I$296,0,IF('Статистика ВПР 2019'!I292&lt;I$3+2*I$296,1,2)))))</f>
        <v>1</v>
      </c>
      <c r="J292" s="7">
        <f>IF('Статистика ВПР 2019'!J292="","_",IF('Статистика ВПР 2019'!J292&lt;J$3-2*J$296,-2,IF('Статистика ВПР 2019'!J292&lt;J$3-J$296,-1,IF('Статистика ВПР 2019'!J292&lt;J$3+J$296,0,IF('Статистика ВПР 2019'!J292&lt;J$3+2*J$296,1,2)))))</f>
        <v>2</v>
      </c>
      <c r="K292" s="7">
        <f>IF('Статистика ВПР 2019'!K292="","_",IF('Статистика ВПР 2019'!K292&lt;K$3-2*K$296,-2,IF('Статистика ВПР 2019'!K292&lt;K$3-K$296,-1,IF('Статистика ВПР 2019'!K292&lt;K$3+K$296,0,IF('Статистика ВПР 2019'!K292&lt;K$3+2*K$296,1,2)))))</f>
        <v>0</v>
      </c>
      <c r="L292" s="7">
        <f>IF('Статистика ВПР 2019'!L292="","_",IF('Статистика ВПР 2019'!L292&lt;L$3-2*L$296,-2,IF('Статистика ВПР 2019'!L292&lt;L$3-L$296,-1,IF('Статистика ВПР 2019'!L292&lt;L$3+L$296,0,IF('Статистика ВПР 2019'!L292&lt;L$3+2*L$296,1,2)))))</f>
        <v>1</v>
      </c>
      <c r="M292" s="7">
        <f>IF('Статистика ВПР 2019'!M292="","_",IF('Статистика ВПР 2019'!M292&lt;M$3-2*M$296,-2,IF('Статистика ВПР 2019'!M292&lt;M$3-M$296,-1,IF('Статистика ВПР 2019'!M292&lt;M$3+M$296,0,IF('Статистика ВПР 2019'!M292&lt;M$3+2*M$296,1,2)))))</f>
        <v>0</v>
      </c>
      <c r="N292" s="7">
        <f>IF('Статистика ВПР 2019'!N292="","_",IF('Статистика ВПР 2019'!N292&lt;N$3-2*N$296,-2,IF('Статистика ВПР 2019'!N292&lt;N$3-N$296,-1,IF('Статистика ВПР 2019'!N292&lt;N$3+N$296,0,IF('Статистика ВПР 2019'!N292&lt;N$3+2*N$296,1,2)))))</f>
        <v>1</v>
      </c>
      <c r="O292" s="7">
        <f>IF('Статистика ВПР 2019'!O292="","_",IF('Статистика ВПР 2019'!O292&lt;O$3-2*O$296,-2,IF('Статистика ВПР 2019'!O292&lt;O$3-O$296,-1,IF('Статистика ВПР 2019'!O292&lt;O$3+O$296,0,IF('Статистика ВПР 2019'!O292&lt;O$3+2*O$296,1,2)))))</f>
        <v>0</v>
      </c>
      <c r="P292" s="7" t="str">
        <f>IF('Статистика ВПР 2019'!P292="","_",IF('Статистика ВПР 2019'!P292&lt;P$3-2*P$296,-2,IF('Статистика ВПР 2019'!P292&lt;P$3-P$296,-1,IF('Статистика ВПР 2019'!P292&lt;P$3+P$296,0,IF('Статистика ВПР 2019'!P292&lt;P$3+2*P$296,1,2)))))</f>
        <v>_</v>
      </c>
      <c r="Q292" s="7" t="str">
        <f>IF('Статистика ВПР 2019'!Q292="","_",IF('Статистика ВПР 2019'!Q292&lt;Q$3-2*Q$296,-2,IF('Статистика ВПР 2019'!Q292&lt;Q$3-Q$296,-1,IF('Статистика ВПР 2019'!Q292&lt;Q$3+Q$296,0,IF('Статистика ВПР 2019'!Q292&lt;Q$3+2*Q$296,1,2)))))</f>
        <v>_</v>
      </c>
      <c r="R292" s="7" t="str">
        <f>IF('Статистика ВПР 2019'!R292="","_",IF('Статистика ВПР 2019'!R292&lt;R$3-2*R$296,-2,IF('Статистика ВПР 2019'!R292&lt;R$3-R$296,-1,IF('Статистика ВПР 2019'!R292&lt;R$3+R$296,0,IF('Статистика ВПР 2019'!R292&lt;R$3+2*R$296,1,2)))))</f>
        <v>_</v>
      </c>
      <c r="S292" s="7" t="str">
        <f>IF('Статистика ВПР 2019'!S292="","_",IF('Статистика ВПР 2019'!S292&lt;S$3-2*S$296,-2,IF('Статистика ВПР 2019'!S292&lt;S$3-S$296,-1,IF('Статистика ВПР 2019'!S292&lt;S$3+S$296,0,IF('Статистика ВПР 2019'!S292&lt;S$3+2*S$296,1,2)))))</f>
        <v>_</v>
      </c>
      <c r="T292" s="7" t="str">
        <f>IF('Статистика ВПР 2019'!T292="","_",IF('Статистика ВПР 2019'!T292&lt;T$3-2*T$296,-2,IF('Статистика ВПР 2019'!T292&lt;T$3-T$296,-1,IF('Статистика ВПР 2019'!T292&lt;T$3+T$296,0,IF('Статистика ВПР 2019'!T292&lt;T$3+2*T$296,1,2)))))</f>
        <v>_</v>
      </c>
      <c r="U292" s="7" t="str">
        <f>IF('Статистика ВПР 2019'!U292="","_",IF('Статистика ВПР 2019'!U292&lt;U$3-2*U$296,-2,IF('Статистика ВПР 2019'!U292&lt;U$3-U$296,-1,IF('Статистика ВПР 2019'!U292&lt;U$3+U$296,0,IF('Статистика ВПР 2019'!U292&lt;U$3+2*U$296,1,2)))))</f>
        <v>_</v>
      </c>
      <c r="V292" s="7" t="str">
        <f>IF('Статистика ВПР 2019'!V292="","_",IF('Статистика ВПР 2019'!V292&lt;V$3-2*V$296,-2,IF('Статистика ВПР 2019'!V292&lt;V$3-V$296,-1,IF('Статистика ВПР 2019'!V292&lt;V$3+V$296,0,IF('Статистика ВПР 2019'!V292&lt;V$3+2*V$296,1,2)))))</f>
        <v>_</v>
      </c>
      <c r="W292" s="7" t="str">
        <f>IF('Статистика ВПР 2019'!W292="","_",IF('Статистика ВПР 2019'!W292&lt;W$3-2*W$296,-2,IF('Статистика ВПР 2019'!W292&lt;W$3-W$296,-1,IF('Статистика ВПР 2019'!W292&lt;W$3+W$296,0,IF('Статистика ВПР 2019'!W292&lt;W$3+2*W$296,1,2)))))</f>
        <v>_</v>
      </c>
      <c r="X292" s="7" t="str">
        <f>IF('Статистика ВПР 2019'!X292="","_",IF('Статистика ВПР 2019'!X292&lt;X$3-2*X$296,-2,IF('Статистика ВПР 2019'!X292&lt;X$3-X$296,-1,IF('Статистика ВПР 2019'!X292&lt;X$3+X$296,0,IF('Статистика ВПР 2019'!X292&lt;X$3+2*X$296,1,2)))))</f>
        <v>_</v>
      </c>
      <c r="Y292" s="7" t="str">
        <f>IF('Статистика ВПР 2019'!Y292="","_",IF('Статистика ВПР 2019'!Y292&lt;Y$3-2*Y$296,-2,IF('Статистика ВПР 2019'!Y292&lt;Y$3-Y$296,-1,IF('Статистика ВПР 2019'!Y292&lt;Y$3+Y$296,0,IF('Статистика ВПР 2019'!Y292&lt;Y$3+2*Y$296,1,2)))))</f>
        <v>_</v>
      </c>
      <c r="Z292" s="7" t="str">
        <f>IF('Статистика ВПР 2019'!Z292="","_",IF('Статистика ВПР 2019'!Z292&lt;Z$3-2*Z$296,-2,IF('Статистика ВПР 2019'!Z292&lt;Z$3-Z$296,-1,IF('Статистика ВПР 2019'!Z292&lt;Z$3+Z$296,0,IF('Статистика ВПР 2019'!Z292&lt;Z$3+2*Z$296,1,2)))))</f>
        <v>_</v>
      </c>
      <c r="AA292" s="7" t="str">
        <f>IF('Статистика ВПР 2019'!AA292="","_",IF('Статистика ВПР 2019'!AA292&lt;AA$3-2*AA$296,-2,IF('Статистика ВПР 2019'!AA292&lt;AA$3-AA$296,-1,IF('Статистика ВПР 2019'!AA292&lt;AA$3+AA$296,0,IF('Статистика ВПР 2019'!AA292&lt;AA$3+2*AA$296,1,2)))))</f>
        <v>_</v>
      </c>
      <c r="AB292" s="7" t="str">
        <f>IF('Статистика ВПР 2019'!AB292="","_",IF('Статистика ВПР 2019'!AB292&lt;AB$3-2*AB$296,-2,IF('Статистика ВПР 2019'!AB292&lt;AB$3-AB$296,-1,IF('Статистика ВПР 2019'!AB292&lt;AB$3+AB$296,0,IF('Статистика ВПР 2019'!AB292&lt;AB$3+2*AB$296,1,2)))))</f>
        <v>_</v>
      </c>
      <c r="AC292" s="7" t="str">
        <f>IF('Статистика ВПР 2019'!AC292="","_",IF('Статистика ВПР 2019'!AC292&lt;AC$3-2*AC$296,-2,IF('Статистика ВПР 2019'!AC292&lt;AC$3-AC$296,-1,IF('Статистика ВПР 2019'!AC292&lt;AC$3+AC$296,0,IF('Статистика ВПР 2019'!AC292&lt;AC$3+2*AC$296,1,2)))))</f>
        <v>_</v>
      </c>
      <c r="AD292" s="7" t="str">
        <f>IF('Статистика ВПР 2019'!AD292="","_",IF('Статистика ВПР 2019'!AD292&lt;AD$3-2*AD$296,-2,IF('Статистика ВПР 2019'!AD292&lt;AD$3-AD$296,-1,IF('Статистика ВПР 2019'!AD292&lt;AD$3+AD$296,0,IF('Статистика ВПР 2019'!AD292&lt;AD$3+2*AD$296,1,2)))))</f>
        <v>_</v>
      </c>
      <c r="AE292" s="7" t="str">
        <f>IF('Статистика ВПР 2019'!AE292="","_",IF('Статистика ВПР 2019'!AE292&lt;AE$3-2*AE$296,-2,IF('Статистика ВПР 2019'!AE292&lt;AE$3-AE$296,-1,IF('Статистика ВПР 2019'!AE292&lt;AE$3+AE$296,0,IF('Статистика ВПР 2019'!AE292&lt;AE$3+2*AE$296,1,2)))))</f>
        <v>_</v>
      </c>
      <c r="AF292" s="7" t="str">
        <f>IF('Статистика ВПР 2019'!AF292="","_",IF('Статистика ВПР 2019'!AF292&lt;AF$3-2*AF$296,-2,IF('Статистика ВПР 2019'!AF292&lt;AF$3-AF$296,-1,IF('Статистика ВПР 2019'!AF292&lt;AF$3+AF$296,0,IF('Статистика ВПР 2019'!AF292&lt;AF$3+2*AF$296,1,2)))))</f>
        <v>_</v>
      </c>
      <c r="AG292" s="7" t="str">
        <f>IF('Статистика ВПР 2019'!AG292="","_",IF('Статистика ВПР 2019'!AG292&lt;AG$3-2*AG$296,-2,IF('Статистика ВПР 2019'!AG292&lt;AG$3-AG$296,-1,IF('Статистика ВПР 2019'!AG292&lt;AG$3+AG$296,0,IF('Статистика ВПР 2019'!AG292&lt;AG$3+2*AG$296,1,2)))))</f>
        <v>_</v>
      </c>
      <c r="AH292" s="7" t="str">
        <f>IF('Статистика ВПР 2019'!AH292="","_",IF('Статистика ВПР 2019'!AH292&lt;AH$3-2*AH$296,-2,IF('Статистика ВПР 2019'!AH292&lt;AH$3-AH$296,-1,IF('Статистика ВПР 2019'!AH292&lt;AH$3+AH$296,0,IF('Статистика ВПР 2019'!AH292&lt;AH$3+2*AH$296,1,2)))))</f>
        <v>_</v>
      </c>
      <c r="AI292" s="7" t="str">
        <f>IF('Статистика ВПР 2019'!AI292="","_",IF('Статистика ВПР 2019'!AI292&lt;AI$3-2*AI$296,-2,IF('Статистика ВПР 2019'!AI292&lt;AI$3-AI$296,-1,IF('Статистика ВПР 2019'!AI292&lt;AI$3+AI$296,0,IF('Статистика ВПР 2019'!AI292&lt;AI$3+2*AI$296,1,2)))))</f>
        <v>_</v>
      </c>
      <c r="AJ292" s="7" t="str">
        <f>IF('Статистика ВПР 2019'!AJ292="","_",IF('Статистика ВПР 2019'!AJ292&lt;AJ$3-2*AJ$296,-2,IF('Статистика ВПР 2019'!AJ292&lt;AJ$3-AJ$296,-1,IF('Статистика ВПР 2019'!AJ292&lt;AJ$3+AJ$296,0,IF('Статистика ВПР 2019'!AJ292&lt;AJ$3+2*AJ$296,1,2)))))</f>
        <v>_</v>
      </c>
      <c r="AK292" s="7" t="str">
        <f>IF('Статистика ВПР 2019'!AK292="","_",IF('Статистика ВПР 2019'!AK292&lt;AK$3-2*AK$296,-2,IF('Статистика ВПР 2019'!AK292&lt;AK$3-AK$296,-1,IF('Статистика ВПР 2019'!AK292&lt;AK$3+AK$296,0,IF('Статистика ВПР 2019'!AK292&lt;AK$3+2*AK$296,1,2)))))</f>
        <v>_</v>
      </c>
      <c r="AL292" s="2">
        <f t="shared" si="4"/>
        <v>35</v>
      </c>
    </row>
    <row r="293" spans="1:38" x14ac:dyDescent="0.25">
      <c r="A293" s="4" t="s">
        <v>146</v>
      </c>
      <c r="B293" s="6" t="s">
        <v>265</v>
      </c>
      <c r="C293" s="7">
        <f>IF('Статистика ВПР 2019'!C293="","_",IF('Статистика ВПР 2019'!C293&lt;C$3-2*C$296,-2,IF('Статистика ВПР 2019'!C293&lt;C$3-C$296,-1,IF('Статистика ВПР 2019'!C293&lt;C$3+C$296,0,IF('Статистика ВПР 2019'!C293&lt;C$3+2*C$296,1,2)))))</f>
        <v>0</v>
      </c>
      <c r="D293" s="7">
        <f>IF('Статистика ВПР 2019'!D293="","_",IF('Статистика ВПР 2019'!D293&lt;D$3-2*D$296,-2,IF('Статистика ВПР 2019'!D293&lt;D$3-D$296,-1,IF('Статистика ВПР 2019'!D293&lt;D$3+D$296,0,IF('Статистика ВПР 2019'!D293&lt;D$3+2*D$296,1,2)))))</f>
        <v>0</v>
      </c>
      <c r="E293" s="7">
        <f>IF('Статистика ВПР 2019'!E293="","_",IF('Статистика ВПР 2019'!E293&lt;E$3-2*E$296,-2,IF('Статистика ВПР 2019'!E293&lt;E$3-E$296,-1,IF('Статистика ВПР 2019'!E293&lt;E$3+E$296,0,IF('Статистика ВПР 2019'!E293&lt;E$3+2*E$296,1,2)))))</f>
        <v>0</v>
      </c>
      <c r="F293" s="7">
        <f>IF('Статистика ВПР 2019'!F293="","_",IF('Статистика ВПР 2019'!F293&lt;F$3-2*F$296,-2,IF('Статистика ВПР 2019'!F293&lt;F$3-F$296,-1,IF('Статистика ВПР 2019'!F293&lt;F$3+F$296,0,IF('Статистика ВПР 2019'!F293&lt;F$3+2*F$296,1,2)))))</f>
        <v>0</v>
      </c>
      <c r="G293" s="7">
        <f>IF('Статистика ВПР 2019'!G293="","_",IF('Статистика ВПР 2019'!G293&lt;G$3-2*G$296,-2,IF('Статистика ВПР 2019'!G293&lt;G$3-G$296,-1,IF('Статистика ВПР 2019'!G293&lt;G$3+G$296,0,IF('Статистика ВПР 2019'!G293&lt;G$3+2*G$296,1,2)))))</f>
        <v>0</v>
      </c>
      <c r="H293" s="7">
        <f>IF('Статистика ВПР 2019'!H293="","_",IF('Статистика ВПР 2019'!H293&lt;H$3-2*H$296,-2,IF('Статистика ВПР 2019'!H293&lt;H$3-H$296,-1,IF('Статистика ВПР 2019'!H293&lt;H$3+H$296,0,IF('Статистика ВПР 2019'!H293&lt;H$3+2*H$296,1,2)))))</f>
        <v>1</v>
      </c>
      <c r="I293" s="7">
        <f>IF('Статистика ВПР 2019'!I293="","_",IF('Статистика ВПР 2019'!I293&lt;I$3-2*I$296,-2,IF('Статистика ВПР 2019'!I293&lt;I$3-I$296,-1,IF('Статистика ВПР 2019'!I293&lt;I$3+I$296,0,IF('Статистика ВПР 2019'!I293&lt;I$3+2*I$296,1,2)))))</f>
        <v>0</v>
      </c>
      <c r="J293" s="7">
        <f>IF('Статистика ВПР 2019'!J293="","_",IF('Статистика ВПР 2019'!J293&lt;J$3-2*J$296,-2,IF('Статистика ВПР 2019'!J293&lt;J$3-J$296,-1,IF('Статистика ВПР 2019'!J293&lt;J$3+J$296,0,IF('Статистика ВПР 2019'!J293&lt;J$3+2*J$296,1,2)))))</f>
        <v>0</v>
      </c>
      <c r="K293" s="7">
        <f>IF('Статистика ВПР 2019'!K293="","_",IF('Статистика ВПР 2019'!K293&lt;K$3-2*K$296,-2,IF('Статистика ВПР 2019'!K293&lt;K$3-K$296,-1,IF('Статистика ВПР 2019'!K293&lt;K$3+K$296,0,IF('Статистика ВПР 2019'!K293&lt;K$3+2*K$296,1,2)))))</f>
        <v>-1</v>
      </c>
      <c r="L293" s="7">
        <f>IF('Статистика ВПР 2019'!L293="","_",IF('Статистика ВПР 2019'!L293&lt;L$3-2*L$296,-2,IF('Статистика ВПР 2019'!L293&lt;L$3-L$296,-1,IF('Статистика ВПР 2019'!L293&lt;L$3+L$296,0,IF('Статистика ВПР 2019'!L293&lt;L$3+2*L$296,1,2)))))</f>
        <v>0</v>
      </c>
      <c r="M293" s="7">
        <f>IF('Статистика ВПР 2019'!M293="","_",IF('Статистика ВПР 2019'!M293&lt;M$3-2*M$296,-2,IF('Статистика ВПР 2019'!M293&lt;M$3-M$296,-1,IF('Статистика ВПР 2019'!M293&lt;M$3+M$296,0,IF('Статистика ВПР 2019'!M293&lt;M$3+2*M$296,1,2)))))</f>
        <v>-1</v>
      </c>
      <c r="N293" s="7">
        <f>IF('Статистика ВПР 2019'!N293="","_",IF('Статистика ВПР 2019'!N293&lt;N$3-2*N$296,-2,IF('Статистика ВПР 2019'!N293&lt;N$3-N$296,-1,IF('Статистика ВПР 2019'!N293&lt;N$3+N$296,0,IF('Статистика ВПР 2019'!N293&lt;N$3+2*N$296,1,2)))))</f>
        <v>2</v>
      </c>
      <c r="O293" s="7">
        <f>IF('Статистика ВПР 2019'!O293="","_",IF('Статистика ВПР 2019'!O293&lt;O$3-2*O$296,-2,IF('Статистика ВПР 2019'!O293&lt;O$3-O$296,-1,IF('Статистика ВПР 2019'!O293&lt;O$3+O$296,0,IF('Статистика ВПР 2019'!O293&lt;O$3+2*O$296,1,2)))))</f>
        <v>0</v>
      </c>
      <c r="P293" s="7" t="str">
        <f>IF('Статистика ВПР 2019'!P293="","_",IF('Статистика ВПР 2019'!P293&lt;P$3-2*P$296,-2,IF('Статистика ВПР 2019'!P293&lt;P$3-P$296,-1,IF('Статистика ВПР 2019'!P293&lt;P$3+P$296,0,IF('Статистика ВПР 2019'!P293&lt;P$3+2*P$296,1,2)))))</f>
        <v>_</v>
      </c>
      <c r="Q293" s="7" t="str">
        <f>IF('Статистика ВПР 2019'!Q293="","_",IF('Статистика ВПР 2019'!Q293&lt;Q$3-2*Q$296,-2,IF('Статистика ВПР 2019'!Q293&lt;Q$3-Q$296,-1,IF('Статистика ВПР 2019'!Q293&lt;Q$3+Q$296,0,IF('Статистика ВПР 2019'!Q293&lt;Q$3+2*Q$296,1,2)))))</f>
        <v>_</v>
      </c>
      <c r="R293" s="7" t="str">
        <f>IF('Статистика ВПР 2019'!R293="","_",IF('Статистика ВПР 2019'!R293&lt;R$3-2*R$296,-2,IF('Статистика ВПР 2019'!R293&lt;R$3-R$296,-1,IF('Статистика ВПР 2019'!R293&lt;R$3+R$296,0,IF('Статистика ВПР 2019'!R293&lt;R$3+2*R$296,1,2)))))</f>
        <v>_</v>
      </c>
      <c r="S293" s="7" t="str">
        <f>IF('Статистика ВПР 2019'!S293="","_",IF('Статистика ВПР 2019'!S293&lt;S$3-2*S$296,-2,IF('Статистика ВПР 2019'!S293&lt;S$3-S$296,-1,IF('Статистика ВПР 2019'!S293&lt;S$3+S$296,0,IF('Статистика ВПР 2019'!S293&lt;S$3+2*S$296,1,2)))))</f>
        <v>_</v>
      </c>
      <c r="T293" s="7" t="str">
        <f>IF('Статистика ВПР 2019'!T293="","_",IF('Статистика ВПР 2019'!T293&lt;T$3-2*T$296,-2,IF('Статистика ВПР 2019'!T293&lt;T$3-T$296,-1,IF('Статистика ВПР 2019'!T293&lt;T$3+T$296,0,IF('Статистика ВПР 2019'!T293&lt;T$3+2*T$296,1,2)))))</f>
        <v>_</v>
      </c>
      <c r="U293" s="7" t="str">
        <f>IF('Статистика ВПР 2019'!U293="","_",IF('Статистика ВПР 2019'!U293&lt;U$3-2*U$296,-2,IF('Статистика ВПР 2019'!U293&lt;U$3-U$296,-1,IF('Статистика ВПР 2019'!U293&lt;U$3+U$296,0,IF('Статистика ВПР 2019'!U293&lt;U$3+2*U$296,1,2)))))</f>
        <v>_</v>
      </c>
      <c r="V293" s="7" t="str">
        <f>IF('Статистика ВПР 2019'!V293="","_",IF('Статистика ВПР 2019'!V293&lt;V$3-2*V$296,-2,IF('Статистика ВПР 2019'!V293&lt;V$3-V$296,-1,IF('Статистика ВПР 2019'!V293&lt;V$3+V$296,0,IF('Статистика ВПР 2019'!V293&lt;V$3+2*V$296,1,2)))))</f>
        <v>_</v>
      </c>
      <c r="W293" s="7" t="str">
        <f>IF('Статистика ВПР 2019'!W293="","_",IF('Статистика ВПР 2019'!W293&lt;W$3-2*W$296,-2,IF('Статистика ВПР 2019'!W293&lt;W$3-W$296,-1,IF('Статистика ВПР 2019'!W293&lt;W$3+W$296,0,IF('Статистика ВПР 2019'!W293&lt;W$3+2*W$296,1,2)))))</f>
        <v>_</v>
      </c>
      <c r="X293" s="7" t="str">
        <f>IF('Статистика ВПР 2019'!X293="","_",IF('Статистика ВПР 2019'!X293&lt;X$3-2*X$296,-2,IF('Статистика ВПР 2019'!X293&lt;X$3-X$296,-1,IF('Статистика ВПР 2019'!X293&lt;X$3+X$296,0,IF('Статистика ВПР 2019'!X293&lt;X$3+2*X$296,1,2)))))</f>
        <v>_</v>
      </c>
      <c r="Y293" s="7" t="str">
        <f>IF('Статистика ВПР 2019'!Y293="","_",IF('Статистика ВПР 2019'!Y293&lt;Y$3-2*Y$296,-2,IF('Статистика ВПР 2019'!Y293&lt;Y$3-Y$296,-1,IF('Статистика ВПР 2019'!Y293&lt;Y$3+Y$296,0,IF('Статистика ВПР 2019'!Y293&lt;Y$3+2*Y$296,1,2)))))</f>
        <v>_</v>
      </c>
      <c r="Z293" s="7" t="str">
        <f>IF('Статистика ВПР 2019'!Z293="","_",IF('Статистика ВПР 2019'!Z293&lt;Z$3-2*Z$296,-2,IF('Статистика ВПР 2019'!Z293&lt;Z$3-Z$296,-1,IF('Статистика ВПР 2019'!Z293&lt;Z$3+Z$296,0,IF('Статистика ВПР 2019'!Z293&lt;Z$3+2*Z$296,1,2)))))</f>
        <v>_</v>
      </c>
      <c r="AA293" s="7" t="str">
        <f>IF('Статистика ВПР 2019'!AA293="","_",IF('Статистика ВПР 2019'!AA293&lt;AA$3-2*AA$296,-2,IF('Статистика ВПР 2019'!AA293&lt;AA$3-AA$296,-1,IF('Статистика ВПР 2019'!AA293&lt;AA$3+AA$296,0,IF('Статистика ВПР 2019'!AA293&lt;AA$3+2*AA$296,1,2)))))</f>
        <v>_</v>
      </c>
      <c r="AB293" s="7" t="str">
        <f>IF('Статистика ВПР 2019'!AB293="","_",IF('Статистика ВПР 2019'!AB293&lt;AB$3-2*AB$296,-2,IF('Статистика ВПР 2019'!AB293&lt;AB$3-AB$296,-1,IF('Статистика ВПР 2019'!AB293&lt;AB$3+AB$296,0,IF('Статистика ВПР 2019'!AB293&lt;AB$3+2*AB$296,1,2)))))</f>
        <v>_</v>
      </c>
      <c r="AC293" s="7" t="str">
        <f>IF('Статистика ВПР 2019'!AC293="","_",IF('Статистика ВПР 2019'!AC293&lt;AC$3-2*AC$296,-2,IF('Статистика ВПР 2019'!AC293&lt;AC$3-AC$296,-1,IF('Статистика ВПР 2019'!AC293&lt;AC$3+AC$296,0,IF('Статистика ВПР 2019'!AC293&lt;AC$3+2*AC$296,1,2)))))</f>
        <v>_</v>
      </c>
      <c r="AD293" s="7" t="str">
        <f>IF('Статистика ВПР 2019'!AD293="","_",IF('Статистика ВПР 2019'!AD293&lt;AD$3-2*AD$296,-2,IF('Статистика ВПР 2019'!AD293&lt;AD$3-AD$296,-1,IF('Статистика ВПР 2019'!AD293&lt;AD$3+AD$296,0,IF('Статистика ВПР 2019'!AD293&lt;AD$3+2*AD$296,1,2)))))</f>
        <v>_</v>
      </c>
      <c r="AE293" s="7" t="str">
        <f>IF('Статистика ВПР 2019'!AE293="","_",IF('Статистика ВПР 2019'!AE293&lt;AE$3-2*AE$296,-2,IF('Статистика ВПР 2019'!AE293&lt;AE$3-AE$296,-1,IF('Статистика ВПР 2019'!AE293&lt;AE$3+AE$296,0,IF('Статистика ВПР 2019'!AE293&lt;AE$3+2*AE$296,1,2)))))</f>
        <v>_</v>
      </c>
      <c r="AF293" s="7" t="str">
        <f>IF('Статистика ВПР 2019'!AF293="","_",IF('Статистика ВПР 2019'!AF293&lt;AF$3-2*AF$296,-2,IF('Статистика ВПР 2019'!AF293&lt;AF$3-AF$296,-1,IF('Статистика ВПР 2019'!AF293&lt;AF$3+AF$296,0,IF('Статистика ВПР 2019'!AF293&lt;AF$3+2*AF$296,1,2)))))</f>
        <v>_</v>
      </c>
      <c r="AG293" s="7" t="str">
        <f>IF('Статистика ВПР 2019'!AG293="","_",IF('Статистика ВПР 2019'!AG293&lt;AG$3-2*AG$296,-2,IF('Статистика ВПР 2019'!AG293&lt;AG$3-AG$296,-1,IF('Статистика ВПР 2019'!AG293&lt;AG$3+AG$296,0,IF('Статистика ВПР 2019'!AG293&lt;AG$3+2*AG$296,1,2)))))</f>
        <v>_</v>
      </c>
      <c r="AH293" s="7" t="str">
        <f>IF('Статистика ВПР 2019'!AH293="","_",IF('Статистика ВПР 2019'!AH293&lt;AH$3-2*AH$296,-2,IF('Статистика ВПР 2019'!AH293&lt;AH$3-AH$296,-1,IF('Статистика ВПР 2019'!AH293&lt;AH$3+AH$296,0,IF('Статистика ВПР 2019'!AH293&lt;AH$3+2*AH$296,1,2)))))</f>
        <v>_</v>
      </c>
      <c r="AI293" s="7" t="str">
        <f>IF('Статистика ВПР 2019'!AI293="","_",IF('Статистика ВПР 2019'!AI293&lt;AI$3-2*AI$296,-2,IF('Статистика ВПР 2019'!AI293&lt;AI$3-AI$296,-1,IF('Статистика ВПР 2019'!AI293&lt;AI$3+AI$296,0,IF('Статистика ВПР 2019'!AI293&lt;AI$3+2*AI$296,1,2)))))</f>
        <v>_</v>
      </c>
      <c r="AJ293" s="7" t="str">
        <f>IF('Статистика ВПР 2019'!AJ293="","_",IF('Статистика ВПР 2019'!AJ293&lt;AJ$3-2*AJ$296,-2,IF('Статистика ВПР 2019'!AJ293&lt;AJ$3-AJ$296,-1,IF('Статистика ВПР 2019'!AJ293&lt;AJ$3+AJ$296,0,IF('Статистика ВПР 2019'!AJ293&lt;AJ$3+2*AJ$296,1,2)))))</f>
        <v>_</v>
      </c>
      <c r="AK293" s="7" t="str">
        <f>IF('Статистика ВПР 2019'!AK293="","_",IF('Статистика ВПР 2019'!AK293&lt;AK$3-2*AK$296,-2,IF('Статистика ВПР 2019'!AK293&lt;AK$3-AK$296,-1,IF('Статистика ВПР 2019'!AK293&lt;AK$3+AK$296,0,IF('Статистика ВПР 2019'!AK293&lt;AK$3+2*AK$296,1,2)))))</f>
        <v>_</v>
      </c>
      <c r="AL293" s="2">
        <f t="shared" si="4"/>
        <v>35</v>
      </c>
    </row>
    <row r="294" spans="1:38" x14ac:dyDescent="0.25">
      <c r="A294" s="4" t="s">
        <v>146</v>
      </c>
      <c r="B294" s="6" t="s">
        <v>192</v>
      </c>
      <c r="C294" s="7" t="str">
        <f>IF('Статистика ВПР 2019'!C294="","_",IF('Статистика ВПР 2019'!C294&lt;C$3-2*C$296,-2,IF('Статистика ВПР 2019'!C294&lt;C$3-C$296,-1,IF('Статистика ВПР 2019'!C294&lt;C$3+C$296,0,IF('Статистика ВПР 2019'!C294&lt;C$3+2*C$296,1,2)))))</f>
        <v>_</v>
      </c>
      <c r="D294" s="7" t="str">
        <f>IF('Статистика ВПР 2019'!D294="","_",IF('Статистика ВПР 2019'!D294&lt;D$3-2*D$296,-2,IF('Статистика ВПР 2019'!D294&lt;D$3-D$296,-1,IF('Статистика ВПР 2019'!D294&lt;D$3+D$296,0,IF('Статистика ВПР 2019'!D294&lt;D$3+2*D$296,1,2)))))</f>
        <v>_</v>
      </c>
      <c r="E294" s="7" t="str">
        <f>IF('Статистика ВПР 2019'!E294="","_",IF('Статистика ВПР 2019'!E294&lt;E$3-2*E$296,-2,IF('Статистика ВПР 2019'!E294&lt;E$3-E$296,-1,IF('Статистика ВПР 2019'!E294&lt;E$3+E$296,0,IF('Статистика ВПР 2019'!E294&lt;E$3+2*E$296,1,2)))))</f>
        <v>_</v>
      </c>
      <c r="F294" s="7" t="str">
        <f>IF('Статистика ВПР 2019'!F294="","_",IF('Статистика ВПР 2019'!F294&lt;F$3-2*F$296,-2,IF('Статистика ВПР 2019'!F294&lt;F$3-F$296,-1,IF('Статистика ВПР 2019'!F294&lt;F$3+F$296,0,IF('Статистика ВПР 2019'!F294&lt;F$3+2*F$296,1,2)))))</f>
        <v>_</v>
      </c>
      <c r="G294" s="7" t="str">
        <f>IF('Статистика ВПР 2019'!G294="","_",IF('Статистика ВПР 2019'!G294&lt;G$3-2*G$296,-2,IF('Статистика ВПР 2019'!G294&lt;G$3-G$296,-1,IF('Статистика ВПР 2019'!G294&lt;G$3+G$296,0,IF('Статистика ВПР 2019'!G294&lt;G$3+2*G$296,1,2)))))</f>
        <v>_</v>
      </c>
      <c r="H294" s="7" t="str">
        <f>IF('Статистика ВПР 2019'!H294="","_",IF('Статистика ВПР 2019'!H294&lt;H$3-2*H$296,-2,IF('Статистика ВПР 2019'!H294&lt;H$3-H$296,-1,IF('Статистика ВПР 2019'!H294&lt;H$3+H$296,0,IF('Статистика ВПР 2019'!H294&lt;H$3+2*H$296,1,2)))))</f>
        <v>_</v>
      </c>
      <c r="I294" s="7" t="str">
        <f>IF('Статистика ВПР 2019'!I294="","_",IF('Статистика ВПР 2019'!I294&lt;I$3-2*I$296,-2,IF('Статистика ВПР 2019'!I294&lt;I$3-I$296,-1,IF('Статистика ВПР 2019'!I294&lt;I$3+I$296,0,IF('Статистика ВПР 2019'!I294&lt;I$3+2*I$296,1,2)))))</f>
        <v>_</v>
      </c>
      <c r="J294" s="7" t="str">
        <f>IF('Статистика ВПР 2019'!J294="","_",IF('Статистика ВПР 2019'!J294&lt;J$3-2*J$296,-2,IF('Статистика ВПР 2019'!J294&lt;J$3-J$296,-1,IF('Статистика ВПР 2019'!J294&lt;J$3+J$296,0,IF('Статистика ВПР 2019'!J294&lt;J$3+2*J$296,1,2)))))</f>
        <v>_</v>
      </c>
      <c r="K294" s="7" t="str">
        <f>IF('Статистика ВПР 2019'!K294="","_",IF('Статистика ВПР 2019'!K294&lt;K$3-2*K$296,-2,IF('Статистика ВПР 2019'!K294&lt;K$3-K$296,-1,IF('Статистика ВПР 2019'!K294&lt;K$3+K$296,0,IF('Статистика ВПР 2019'!K294&lt;K$3+2*K$296,1,2)))))</f>
        <v>_</v>
      </c>
      <c r="L294" s="7" t="str">
        <f>IF('Статистика ВПР 2019'!L294="","_",IF('Статистика ВПР 2019'!L294&lt;L$3-2*L$296,-2,IF('Статистика ВПР 2019'!L294&lt;L$3-L$296,-1,IF('Статистика ВПР 2019'!L294&lt;L$3+L$296,0,IF('Статистика ВПР 2019'!L294&lt;L$3+2*L$296,1,2)))))</f>
        <v>_</v>
      </c>
      <c r="M294" s="7" t="str">
        <f>IF('Статистика ВПР 2019'!M294="","_",IF('Статистика ВПР 2019'!M294&lt;M$3-2*M$296,-2,IF('Статистика ВПР 2019'!M294&lt;M$3-M$296,-1,IF('Статистика ВПР 2019'!M294&lt;M$3+M$296,0,IF('Статистика ВПР 2019'!M294&lt;M$3+2*M$296,1,2)))))</f>
        <v>_</v>
      </c>
      <c r="N294" s="7" t="str">
        <f>IF('Статистика ВПР 2019'!N294="","_",IF('Статистика ВПР 2019'!N294&lt;N$3-2*N$296,-2,IF('Статистика ВПР 2019'!N294&lt;N$3-N$296,-1,IF('Статистика ВПР 2019'!N294&lt;N$3+N$296,0,IF('Статистика ВПР 2019'!N294&lt;N$3+2*N$296,1,2)))))</f>
        <v>_</v>
      </c>
      <c r="O294" s="7" t="str">
        <f>IF('Статистика ВПР 2019'!O294="","_",IF('Статистика ВПР 2019'!O294&lt;O$3-2*O$296,-2,IF('Статистика ВПР 2019'!O294&lt;O$3-O$296,-1,IF('Статистика ВПР 2019'!O294&lt;O$3+O$296,0,IF('Статистика ВПР 2019'!O294&lt;O$3+2*O$296,1,2)))))</f>
        <v>_</v>
      </c>
      <c r="P294" s="7" t="str">
        <f>IF('Статистика ВПР 2019'!P294="","_",IF('Статистика ВПР 2019'!P294&lt;P$3-2*P$296,-2,IF('Статистика ВПР 2019'!P294&lt;P$3-P$296,-1,IF('Статистика ВПР 2019'!P294&lt;P$3+P$296,0,IF('Статистика ВПР 2019'!P294&lt;P$3+2*P$296,1,2)))))</f>
        <v>_</v>
      </c>
      <c r="Q294" s="7" t="str">
        <f>IF('Статистика ВПР 2019'!Q294="","_",IF('Статистика ВПР 2019'!Q294&lt;Q$3-2*Q$296,-2,IF('Статистика ВПР 2019'!Q294&lt;Q$3-Q$296,-1,IF('Статистика ВПР 2019'!Q294&lt;Q$3+Q$296,0,IF('Статистика ВПР 2019'!Q294&lt;Q$3+2*Q$296,1,2)))))</f>
        <v>_</v>
      </c>
      <c r="R294" s="7" t="str">
        <f>IF('Статистика ВПР 2019'!R294="","_",IF('Статистика ВПР 2019'!R294&lt;R$3-2*R$296,-2,IF('Статистика ВПР 2019'!R294&lt;R$3-R$296,-1,IF('Статистика ВПР 2019'!R294&lt;R$3+R$296,0,IF('Статистика ВПР 2019'!R294&lt;R$3+2*R$296,1,2)))))</f>
        <v>_</v>
      </c>
      <c r="S294" s="7" t="str">
        <f>IF('Статистика ВПР 2019'!S294="","_",IF('Статистика ВПР 2019'!S294&lt;S$3-2*S$296,-2,IF('Статистика ВПР 2019'!S294&lt;S$3-S$296,-1,IF('Статистика ВПР 2019'!S294&lt;S$3+S$296,0,IF('Статистика ВПР 2019'!S294&lt;S$3+2*S$296,1,2)))))</f>
        <v>_</v>
      </c>
      <c r="T294" s="7" t="str">
        <f>IF('Статистика ВПР 2019'!T294="","_",IF('Статистика ВПР 2019'!T294&lt;T$3-2*T$296,-2,IF('Статистика ВПР 2019'!T294&lt;T$3-T$296,-1,IF('Статистика ВПР 2019'!T294&lt;T$3+T$296,0,IF('Статистика ВПР 2019'!T294&lt;T$3+2*T$296,1,2)))))</f>
        <v>_</v>
      </c>
      <c r="U294" s="7" t="str">
        <f>IF('Статистика ВПР 2019'!U294="","_",IF('Статистика ВПР 2019'!U294&lt;U$3-2*U$296,-2,IF('Статистика ВПР 2019'!U294&lt;U$3-U$296,-1,IF('Статистика ВПР 2019'!U294&lt;U$3+U$296,0,IF('Статистика ВПР 2019'!U294&lt;U$3+2*U$296,1,2)))))</f>
        <v>_</v>
      </c>
      <c r="V294" s="7" t="str">
        <f>IF('Статистика ВПР 2019'!V294="","_",IF('Статистика ВПР 2019'!V294&lt;V$3-2*V$296,-2,IF('Статистика ВПР 2019'!V294&lt;V$3-V$296,-1,IF('Статистика ВПР 2019'!V294&lt;V$3+V$296,0,IF('Статистика ВПР 2019'!V294&lt;V$3+2*V$296,1,2)))))</f>
        <v>_</v>
      </c>
      <c r="W294" s="7" t="str">
        <f>IF('Статистика ВПР 2019'!W294="","_",IF('Статистика ВПР 2019'!W294&lt;W$3-2*W$296,-2,IF('Статистика ВПР 2019'!W294&lt;W$3-W$296,-1,IF('Статистика ВПР 2019'!W294&lt;W$3+W$296,0,IF('Статистика ВПР 2019'!W294&lt;W$3+2*W$296,1,2)))))</f>
        <v>_</v>
      </c>
      <c r="X294" s="7" t="str">
        <f>IF('Статистика ВПР 2019'!X294="","_",IF('Статистика ВПР 2019'!X294&lt;X$3-2*X$296,-2,IF('Статистика ВПР 2019'!X294&lt;X$3-X$296,-1,IF('Статистика ВПР 2019'!X294&lt;X$3+X$296,0,IF('Статистика ВПР 2019'!X294&lt;X$3+2*X$296,1,2)))))</f>
        <v>_</v>
      </c>
      <c r="Y294" s="7" t="str">
        <f>IF('Статистика ВПР 2019'!Y294="","_",IF('Статистика ВПР 2019'!Y294&lt;Y$3-2*Y$296,-2,IF('Статистика ВПР 2019'!Y294&lt;Y$3-Y$296,-1,IF('Статистика ВПР 2019'!Y294&lt;Y$3+Y$296,0,IF('Статистика ВПР 2019'!Y294&lt;Y$3+2*Y$296,1,2)))))</f>
        <v>_</v>
      </c>
      <c r="Z294" s="7">
        <f>IF('Статистика ВПР 2019'!Z294="","_",IF('Статистика ВПР 2019'!Z294&lt;Z$3-2*Z$296,-2,IF('Статистика ВПР 2019'!Z294&lt;Z$3-Z$296,-1,IF('Статистика ВПР 2019'!Z294&lt;Z$3+Z$296,0,IF('Статистика ВПР 2019'!Z294&lt;Z$3+2*Z$296,1,2)))))</f>
        <v>0</v>
      </c>
      <c r="AA294" s="7" t="str">
        <f>IF('Статистика ВПР 2019'!AA294="","_",IF('Статистика ВПР 2019'!AA294&lt;AA$3-2*AA$296,-2,IF('Статистика ВПР 2019'!AA294&lt;AA$3-AA$296,-1,IF('Статистика ВПР 2019'!AA294&lt;AA$3+AA$296,0,IF('Статистика ВПР 2019'!AA294&lt;AA$3+2*AA$296,1,2)))))</f>
        <v>_</v>
      </c>
      <c r="AB294" s="7" t="str">
        <f>IF('Статистика ВПР 2019'!AB294="","_",IF('Статистика ВПР 2019'!AB294&lt;AB$3-2*AB$296,-2,IF('Статистика ВПР 2019'!AB294&lt;AB$3-AB$296,-1,IF('Статистика ВПР 2019'!AB294&lt;AB$3+AB$296,0,IF('Статистика ВПР 2019'!AB294&lt;AB$3+2*AB$296,1,2)))))</f>
        <v>_</v>
      </c>
      <c r="AC294" s="7" t="str">
        <f>IF('Статистика ВПР 2019'!AC294="","_",IF('Статистика ВПР 2019'!AC294&lt;AC$3-2*AC$296,-2,IF('Статистика ВПР 2019'!AC294&lt;AC$3-AC$296,-1,IF('Статистика ВПР 2019'!AC294&lt;AC$3+AC$296,0,IF('Статистика ВПР 2019'!AC294&lt;AC$3+2*AC$296,1,2)))))</f>
        <v>_</v>
      </c>
      <c r="AD294" s="7">
        <f>IF('Статистика ВПР 2019'!AD294="","_",IF('Статистика ВПР 2019'!AD294&lt;AD$3-2*AD$296,-2,IF('Статистика ВПР 2019'!AD294&lt;AD$3-AD$296,-1,IF('Статистика ВПР 2019'!AD294&lt;AD$3+AD$296,0,IF('Статистика ВПР 2019'!AD294&lt;AD$3+2*AD$296,1,2)))))</f>
        <v>0</v>
      </c>
      <c r="AE294" s="7" t="str">
        <f>IF('Статистика ВПР 2019'!AE294="","_",IF('Статистика ВПР 2019'!AE294&lt;AE$3-2*AE$296,-2,IF('Статистика ВПР 2019'!AE294&lt;AE$3-AE$296,-1,IF('Статистика ВПР 2019'!AE294&lt;AE$3+AE$296,0,IF('Статистика ВПР 2019'!AE294&lt;AE$3+2*AE$296,1,2)))))</f>
        <v>_</v>
      </c>
      <c r="AF294" s="7" t="str">
        <f>IF('Статистика ВПР 2019'!AF294="","_",IF('Статистика ВПР 2019'!AF294&lt;AF$3-2*AF$296,-2,IF('Статистика ВПР 2019'!AF294&lt;AF$3-AF$296,-1,IF('Статистика ВПР 2019'!AF294&lt;AF$3+AF$296,0,IF('Статистика ВПР 2019'!AF294&lt;AF$3+2*AF$296,1,2)))))</f>
        <v>_</v>
      </c>
      <c r="AG294" s="7" t="str">
        <f>IF('Статистика ВПР 2019'!AG294="","_",IF('Статистика ВПР 2019'!AG294&lt;AG$3-2*AG$296,-2,IF('Статистика ВПР 2019'!AG294&lt;AG$3-AG$296,-1,IF('Статистика ВПР 2019'!AG294&lt;AG$3+AG$296,0,IF('Статистика ВПР 2019'!AG294&lt;AG$3+2*AG$296,1,2)))))</f>
        <v>_</v>
      </c>
      <c r="AH294" s="7" t="str">
        <f>IF('Статистика ВПР 2019'!AH294="","_",IF('Статистика ВПР 2019'!AH294&lt;AH$3-2*AH$296,-2,IF('Статистика ВПР 2019'!AH294&lt;AH$3-AH$296,-1,IF('Статистика ВПР 2019'!AH294&lt;AH$3+AH$296,0,IF('Статистика ВПР 2019'!AH294&lt;AH$3+2*AH$296,1,2)))))</f>
        <v>_</v>
      </c>
      <c r="AI294" s="7" t="str">
        <f>IF('Статистика ВПР 2019'!AI294="","_",IF('Статистика ВПР 2019'!AI294&lt;AI$3-2*AI$296,-2,IF('Статистика ВПР 2019'!AI294&lt;AI$3-AI$296,-1,IF('Статистика ВПР 2019'!AI294&lt;AI$3+AI$296,0,IF('Статистика ВПР 2019'!AI294&lt;AI$3+2*AI$296,1,2)))))</f>
        <v>_</v>
      </c>
      <c r="AJ294" s="7" t="str">
        <f>IF('Статистика ВПР 2019'!AJ294="","_",IF('Статистика ВПР 2019'!AJ294&lt;AJ$3-2*AJ$296,-2,IF('Статистика ВПР 2019'!AJ294&lt;AJ$3-AJ$296,-1,IF('Статистика ВПР 2019'!AJ294&lt;AJ$3+AJ$296,0,IF('Статистика ВПР 2019'!AJ294&lt;AJ$3+2*AJ$296,1,2)))))</f>
        <v>_</v>
      </c>
      <c r="AK294" s="7" t="str">
        <f>IF('Статистика ВПР 2019'!AK294="","_",IF('Статистика ВПР 2019'!AK294&lt;AK$3-2*AK$296,-2,IF('Статистика ВПР 2019'!AK294&lt;AK$3-AK$296,-1,IF('Статистика ВПР 2019'!AK294&lt;AK$3+AK$296,0,IF('Статистика ВПР 2019'!AK294&lt;AK$3+2*AK$296,1,2)))))</f>
        <v>_</v>
      </c>
      <c r="AL294" s="2">
        <f t="shared" si="4"/>
        <v>35</v>
      </c>
    </row>
    <row r="295" spans="1:38" ht="15.75" thickBot="1" x14ac:dyDescent="0.3">
      <c r="A295" s="48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67"/>
      <c r="AH295" s="46"/>
      <c r="AI295" s="46"/>
      <c r="AJ295" s="46"/>
      <c r="AK295" s="46"/>
    </row>
    <row r="296" spans="1:38" s="47" customFormat="1" ht="16.5" thickTop="1" thickBot="1" x14ac:dyDescent="0.3">
      <c r="B296" s="25" t="s">
        <v>273</v>
      </c>
      <c r="C296" s="26">
        <v>8.4037763000000005</v>
      </c>
      <c r="D296" s="27">
        <v>8.286989829706247</v>
      </c>
      <c r="E296" s="28">
        <v>8.4417821547041001</v>
      </c>
      <c r="F296" s="26">
        <v>8.5238236000000001</v>
      </c>
      <c r="G296" s="27">
        <v>8.4250125999999987</v>
      </c>
      <c r="H296" s="27">
        <v>8.8577358000000004</v>
      </c>
      <c r="I296" s="28">
        <v>10.5631041</v>
      </c>
      <c r="J296" s="26">
        <v>7.3720515000000004</v>
      </c>
      <c r="K296" s="27">
        <v>9.2677738999999999</v>
      </c>
      <c r="L296" s="27">
        <v>8.4301258000000008</v>
      </c>
      <c r="M296" s="27">
        <v>9.4473950999999996</v>
      </c>
      <c r="N296" s="27">
        <v>8.6801951000000006</v>
      </c>
      <c r="O296" s="28">
        <v>10.7282326</v>
      </c>
      <c r="P296" s="26">
        <v>10.049553100000001</v>
      </c>
      <c r="Q296" s="27">
        <v>8.3682128999999996</v>
      </c>
      <c r="R296" s="27">
        <v>7.3043529999999999</v>
      </c>
      <c r="S296" s="27">
        <v>8.1830479999999994</v>
      </c>
      <c r="T296" s="27">
        <v>8.6563572999999998</v>
      </c>
      <c r="U296" s="27">
        <v>11.1678362</v>
      </c>
      <c r="V296" s="27">
        <v>9.2909880000000005</v>
      </c>
      <c r="W296" s="27">
        <v>13.4528693</v>
      </c>
      <c r="X296" s="27">
        <v>12.7950838</v>
      </c>
      <c r="Y296" s="37">
        <v>1.1666666999999999</v>
      </c>
      <c r="Z296" s="29">
        <v>8.9488438000000006</v>
      </c>
      <c r="AA296" s="26">
        <v>7.7597019999999999</v>
      </c>
      <c r="AB296" s="27">
        <v>8.163116500000001</v>
      </c>
      <c r="AC296" s="27">
        <v>7.5169816999999997</v>
      </c>
      <c r="AD296" s="27">
        <v>7.7949618999999997</v>
      </c>
      <c r="AE296" s="27">
        <v>8.2317722</v>
      </c>
      <c r="AF296" s="27">
        <v>7.7482232</v>
      </c>
      <c r="AG296" s="27">
        <v>8.6124355000000001</v>
      </c>
      <c r="AH296" s="27">
        <v>13.8600776</v>
      </c>
      <c r="AI296" s="27">
        <v>2.15625</v>
      </c>
      <c r="AJ296" s="39">
        <v>13.766216700000001</v>
      </c>
      <c r="AK296" s="28">
        <v>0</v>
      </c>
    </row>
    <row r="297" spans="1:38" ht="16.5" thickTop="1" thickBot="1" x14ac:dyDescent="0.3"/>
    <row r="298" spans="1:38" ht="16.5" thickBot="1" x14ac:dyDescent="0.3">
      <c r="B298" s="5" t="s">
        <v>279</v>
      </c>
      <c r="C298" s="17" t="s">
        <v>274</v>
      </c>
      <c r="D298" s="18" t="s">
        <v>275</v>
      </c>
      <c r="E298" s="18" t="s">
        <v>276</v>
      </c>
      <c r="F298" s="18" t="s">
        <v>277</v>
      </c>
      <c r="G298" s="18" t="s">
        <v>278</v>
      </c>
    </row>
    <row r="299" spans="1:38" ht="15.75" thickBot="1" x14ac:dyDescent="0.3">
      <c r="C299" s="12"/>
      <c r="D299" s="13"/>
      <c r="E299" s="14"/>
      <c r="F299" s="15"/>
      <c r="G299" s="16"/>
    </row>
  </sheetData>
  <mergeCells count="5">
    <mergeCell ref="C1:E1"/>
    <mergeCell ref="F1:I1"/>
    <mergeCell ref="J1:O1"/>
    <mergeCell ref="P1:Y1"/>
    <mergeCell ref="AA1:AK1"/>
  </mergeCells>
  <conditionalFormatting sqref="C4:AK294">
    <cfRule type="cellIs" priority="1" stopIfTrue="1" operator="equal">
      <formula>"_"</formula>
    </cfRule>
    <cfRule type="cellIs" dxfId="4" priority="2" operator="equal">
      <formula>-2</formula>
    </cfRule>
    <cfRule type="cellIs" dxfId="3" priority="3" operator="equal">
      <formula>-1</formula>
    </cfRule>
    <cfRule type="cellIs" dxfId="2" priority="4" operator="equal">
      <formula>0</formula>
    </cfRule>
    <cfRule type="cellIs" dxfId="1" priority="5" operator="equal">
      <formula>1</formula>
    </cfRule>
    <cfRule type="cellIs" dxfId="0" priority="6" operator="equal">
      <formula>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Статистика ВПР 2019</vt:lpstr>
      <vt:lpstr>Вспомогательный 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2020-08-06T13:50:48Z</dcterms:modified>
</cp:coreProperties>
</file>