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татистика ВПР 2018" sheetId="1" r:id="rId1"/>
    <sheet name="Вспомогательный лист" sheetId="2" r:id="rId2"/>
  </sheets>
  <calcPr calcId="145621"/>
</workbook>
</file>

<file path=xl/calcChain.xml><?xml version="1.0" encoding="utf-8"?>
<calcChain xmlns="http://schemas.openxmlformats.org/spreadsheetml/2006/main">
  <c r="AA5" i="1" l="1"/>
  <c r="AB5" i="1"/>
  <c r="AC5" i="1"/>
  <c r="AD5" i="1"/>
  <c r="AE5" i="1"/>
  <c r="AF5" i="1"/>
  <c r="AH5" i="1"/>
  <c r="AI5" i="1" s="1"/>
  <c r="AA6" i="1"/>
  <c r="AH6" i="1" s="1"/>
  <c r="AI6" i="1" s="1"/>
  <c r="AB6" i="1"/>
  <c r="AC6" i="1"/>
  <c r="AD6" i="1"/>
  <c r="AE6" i="1"/>
  <c r="AF6" i="1"/>
  <c r="AA7" i="1"/>
  <c r="AB7" i="1"/>
  <c r="AG7" i="1" s="1"/>
  <c r="AJ7" i="1" s="1"/>
  <c r="AC7" i="1"/>
  <c r="AD7" i="1"/>
  <c r="AE7" i="1"/>
  <c r="AF7" i="1"/>
  <c r="AH7" i="1"/>
  <c r="AI7" i="1"/>
  <c r="AA8" i="1"/>
  <c r="AB8" i="1"/>
  <c r="AC8" i="1"/>
  <c r="AD8" i="1"/>
  <c r="AE8" i="1"/>
  <c r="AF8" i="1"/>
  <c r="AG8" i="1" s="1"/>
  <c r="AJ8" i="1" s="1"/>
  <c r="AH8" i="1"/>
  <c r="AI8" i="1" s="1"/>
  <c r="AA9" i="1"/>
  <c r="AB9" i="1"/>
  <c r="AC9" i="1"/>
  <c r="AD9" i="1"/>
  <c r="AE9" i="1"/>
  <c r="AF9" i="1"/>
  <c r="AH9" i="1"/>
  <c r="AI9" i="1" s="1"/>
  <c r="AA10" i="1"/>
  <c r="AB10" i="1"/>
  <c r="AC10" i="1"/>
  <c r="AD10" i="1"/>
  <c r="AE10" i="1"/>
  <c r="AF10" i="1"/>
  <c r="AH10" i="1"/>
  <c r="AI10" i="1" s="1"/>
  <c r="AA11" i="1"/>
  <c r="AH11" i="1" s="1"/>
  <c r="AB11" i="1"/>
  <c r="AG11" i="1" s="1"/>
  <c r="AC11" i="1"/>
  <c r="AD11" i="1"/>
  <c r="AE11" i="1"/>
  <c r="AF11" i="1"/>
  <c r="AA12" i="1"/>
  <c r="AB12" i="1"/>
  <c r="AC12" i="1"/>
  <c r="AD12" i="1"/>
  <c r="AE12" i="1"/>
  <c r="AF12" i="1"/>
  <c r="AG12" i="1" s="1"/>
  <c r="AH12" i="1"/>
  <c r="AI12" i="1" s="1"/>
  <c r="AA13" i="1"/>
  <c r="AB13" i="1"/>
  <c r="AC13" i="1"/>
  <c r="AD13" i="1"/>
  <c r="AE13" i="1"/>
  <c r="AF13" i="1"/>
  <c r="AH13" i="1"/>
  <c r="AI13" i="1" s="1"/>
  <c r="AA14" i="1"/>
  <c r="AB14" i="1"/>
  <c r="AC14" i="1"/>
  <c r="AD14" i="1"/>
  <c r="AE14" i="1"/>
  <c r="AF14" i="1"/>
  <c r="AH14" i="1"/>
  <c r="AI14" i="1" s="1"/>
  <c r="AA15" i="1"/>
  <c r="AB15" i="1"/>
  <c r="AC15" i="1"/>
  <c r="AD15" i="1"/>
  <c r="AE15" i="1"/>
  <c r="AF15" i="1"/>
  <c r="AH15" i="1"/>
  <c r="AI15" i="1"/>
  <c r="AA16" i="1"/>
  <c r="AB16" i="1"/>
  <c r="AC16" i="1"/>
  <c r="AD16" i="1"/>
  <c r="AE16" i="1"/>
  <c r="AF16" i="1"/>
  <c r="AG16" i="1"/>
  <c r="AJ16" i="1" s="1"/>
  <c r="AH16" i="1"/>
  <c r="AI16" i="1" s="1"/>
  <c r="AA17" i="1"/>
  <c r="AB17" i="1"/>
  <c r="AG17" i="1" s="1"/>
  <c r="AJ17" i="1" s="1"/>
  <c r="AC17" i="1"/>
  <c r="AD17" i="1"/>
  <c r="AE17" i="1"/>
  <c r="AF17" i="1"/>
  <c r="AH17" i="1"/>
  <c r="AI17" i="1" s="1"/>
  <c r="AA18" i="1"/>
  <c r="AB18" i="1"/>
  <c r="AC18" i="1"/>
  <c r="AD18" i="1"/>
  <c r="AE18" i="1"/>
  <c r="AF18" i="1"/>
  <c r="AH18" i="1"/>
  <c r="AI18" i="1" s="1"/>
  <c r="AA19" i="1"/>
  <c r="AB19" i="1"/>
  <c r="AC19" i="1"/>
  <c r="AD19" i="1"/>
  <c r="AE19" i="1"/>
  <c r="AF19" i="1"/>
  <c r="AH19" i="1"/>
  <c r="AI19" i="1" s="1"/>
  <c r="AA20" i="1"/>
  <c r="AB20" i="1"/>
  <c r="AC20" i="1"/>
  <c r="AD20" i="1"/>
  <c r="AE20" i="1"/>
  <c r="AF20" i="1"/>
  <c r="AH20" i="1"/>
  <c r="AI20" i="1" s="1"/>
  <c r="AA21" i="1"/>
  <c r="AB21" i="1"/>
  <c r="AC21" i="1"/>
  <c r="AD21" i="1"/>
  <c r="AE21" i="1"/>
  <c r="AF21" i="1"/>
  <c r="AH21" i="1"/>
  <c r="AI21" i="1" s="1"/>
  <c r="AA22" i="1"/>
  <c r="AB22" i="1"/>
  <c r="AG22" i="1" s="1"/>
  <c r="AJ22" i="1" s="1"/>
  <c r="AC22" i="1"/>
  <c r="AD22" i="1"/>
  <c r="AE22" i="1"/>
  <c r="AF22" i="1"/>
  <c r="AH22" i="1"/>
  <c r="AI22" i="1" s="1"/>
  <c r="AA23" i="1"/>
  <c r="AB23" i="1"/>
  <c r="AC23" i="1"/>
  <c r="AD23" i="1"/>
  <c r="AE23" i="1"/>
  <c r="AF23" i="1"/>
  <c r="AH23" i="1"/>
  <c r="AI23" i="1"/>
  <c r="AA24" i="1"/>
  <c r="AB24" i="1"/>
  <c r="AG24" i="1" s="1"/>
  <c r="AC24" i="1"/>
  <c r="AD24" i="1"/>
  <c r="AE24" i="1"/>
  <c r="AF24" i="1"/>
  <c r="AH24" i="1"/>
  <c r="AI24" i="1" s="1"/>
  <c r="AJ24" i="1"/>
  <c r="AA25" i="1"/>
  <c r="AB25" i="1"/>
  <c r="AC25" i="1"/>
  <c r="AD25" i="1"/>
  <c r="AE25" i="1"/>
  <c r="AF25" i="1"/>
  <c r="AH25" i="1"/>
  <c r="AI25" i="1" s="1"/>
  <c r="AA26" i="1"/>
  <c r="AB26" i="1"/>
  <c r="AG26" i="1" s="1"/>
  <c r="AJ26" i="1" s="1"/>
  <c r="AC26" i="1"/>
  <c r="AD26" i="1"/>
  <c r="AE26" i="1"/>
  <c r="AF26" i="1"/>
  <c r="AH26" i="1"/>
  <c r="AI26" i="1" s="1"/>
  <c r="AA27" i="1"/>
  <c r="AH27" i="1" s="1"/>
  <c r="AI27" i="1" s="1"/>
  <c r="AB27" i="1"/>
  <c r="AG27" i="1" s="1"/>
  <c r="AJ27" i="1" s="1"/>
  <c r="AC27" i="1"/>
  <c r="AD27" i="1"/>
  <c r="AE27" i="1"/>
  <c r="AF27" i="1"/>
  <c r="AA28" i="1"/>
  <c r="AB28" i="1"/>
  <c r="AG28" i="1" s="1"/>
  <c r="AJ28" i="1" s="1"/>
  <c r="AC28" i="1"/>
  <c r="AD28" i="1"/>
  <c r="AE28" i="1"/>
  <c r="AF28" i="1"/>
  <c r="AH28" i="1"/>
  <c r="AI28" i="1" s="1"/>
  <c r="AA29" i="1"/>
  <c r="AB29" i="1"/>
  <c r="AC29" i="1"/>
  <c r="AD29" i="1"/>
  <c r="AE29" i="1"/>
  <c r="AF29" i="1"/>
  <c r="AH29" i="1"/>
  <c r="AI29" i="1" s="1"/>
  <c r="AA30" i="1"/>
  <c r="AB30" i="1"/>
  <c r="AC30" i="1"/>
  <c r="AD30" i="1"/>
  <c r="AE30" i="1"/>
  <c r="AF30" i="1"/>
  <c r="AH30" i="1"/>
  <c r="AI30" i="1" s="1"/>
  <c r="AA31" i="1"/>
  <c r="AH31" i="1" s="1"/>
  <c r="AB31" i="1"/>
  <c r="AC31" i="1"/>
  <c r="AD31" i="1"/>
  <c r="AE31" i="1"/>
  <c r="AF31" i="1"/>
  <c r="AI31" i="1"/>
  <c r="AA32" i="1"/>
  <c r="AB32" i="1"/>
  <c r="AC32" i="1"/>
  <c r="AD32" i="1"/>
  <c r="AE32" i="1"/>
  <c r="AF32" i="1"/>
  <c r="AG32" i="1"/>
  <c r="AJ32" i="1" s="1"/>
  <c r="AH32" i="1"/>
  <c r="AI32" i="1" s="1"/>
  <c r="AA33" i="1"/>
  <c r="AB33" i="1"/>
  <c r="AG33" i="1" s="1"/>
  <c r="AJ33" i="1" s="1"/>
  <c r="AC33" i="1"/>
  <c r="AD33" i="1"/>
  <c r="AE33" i="1"/>
  <c r="AF33" i="1"/>
  <c r="AH33" i="1"/>
  <c r="AI33" i="1" s="1"/>
  <c r="AA34" i="1"/>
  <c r="AB34" i="1"/>
  <c r="AC34" i="1"/>
  <c r="AD34" i="1"/>
  <c r="AE34" i="1"/>
  <c r="AF34" i="1"/>
  <c r="AH34" i="1"/>
  <c r="AI34" i="1" s="1"/>
  <c r="AA35" i="1"/>
  <c r="AB35" i="1"/>
  <c r="AG35" i="1" s="1"/>
  <c r="AC35" i="1"/>
  <c r="AD35" i="1"/>
  <c r="AE35" i="1"/>
  <c r="AF35" i="1"/>
  <c r="AH35" i="1"/>
  <c r="AA36" i="1"/>
  <c r="AB36" i="1"/>
  <c r="AC36" i="1"/>
  <c r="AD36" i="1"/>
  <c r="AE36" i="1"/>
  <c r="AF36" i="1"/>
  <c r="AH36" i="1"/>
  <c r="AI36" i="1" s="1"/>
  <c r="AA37" i="1"/>
  <c r="AB37" i="1"/>
  <c r="AC37" i="1"/>
  <c r="AD37" i="1"/>
  <c r="AE37" i="1"/>
  <c r="AF37" i="1"/>
  <c r="AH37" i="1"/>
  <c r="AI37" i="1" s="1"/>
  <c r="AA38" i="1"/>
  <c r="AB38" i="1"/>
  <c r="AC38" i="1"/>
  <c r="AD38" i="1"/>
  <c r="AE38" i="1"/>
  <c r="AF38" i="1"/>
  <c r="AH38" i="1"/>
  <c r="AI38" i="1" s="1"/>
  <c r="AA39" i="1"/>
  <c r="AB39" i="1"/>
  <c r="AG39" i="1" s="1"/>
  <c r="AC39" i="1"/>
  <c r="AD39" i="1"/>
  <c r="AE39" i="1"/>
  <c r="AF39" i="1"/>
  <c r="AH39" i="1"/>
  <c r="AI39" i="1" s="1"/>
  <c r="AA40" i="1"/>
  <c r="AB40" i="1"/>
  <c r="AC40" i="1"/>
  <c r="AD40" i="1"/>
  <c r="AE40" i="1"/>
  <c r="AF40" i="1"/>
  <c r="AG40" i="1"/>
  <c r="AJ40" i="1" s="1"/>
  <c r="AH40" i="1"/>
  <c r="AI40" i="1" s="1"/>
  <c r="AA41" i="1"/>
  <c r="AB41" i="1"/>
  <c r="AC41" i="1"/>
  <c r="AD41" i="1"/>
  <c r="AE41" i="1"/>
  <c r="AF41" i="1"/>
  <c r="AH41" i="1"/>
  <c r="AI41" i="1" s="1"/>
  <c r="AA42" i="1"/>
  <c r="AB42" i="1"/>
  <c r="AC42" i="1"/>
  <c r="AD42" i="1"/>
  <c r="AE42" i="1"/>
  <c r="AF42" i="1"/>
  <c r="AH42" i="1"/>
  <c r="AI42" i="1" s="1"/>
  <c r="AA43" i="1"/>
  <c r="AH43" i="1" s="1"/>
  <c r="AI43" i="1" s="1"/>
  <c r="AB43" i="1"/>
  <c r="AC43" i="1"/>
  <c r="AD43" i="1"/>
  <c r="AE43" i="1"/>
  <c r="AF43" i="1"/>
  <c r="AA44" i="1"/>
  <c r="AB44" i="1"/>
  <c r="AC44" i="1"/>
  <c r="AD44" i="1"/>
  <c r="AE44" i="1"/>
  <c r="AF44" i="1"/>
  <c r="AG44" i="1" s="1"/>
  <c r="AJ44" i="1" s="1"/>
  <c r="AH44" i="1"/>
  <c r="AI44" i="1" s="1"/>
  <c r="AA45" i="1"/>
  <c r="AB45" i="1"/>
  <c r="AC45" i="1"/>
  <c r="AD45" i="1"/>
  <c r="AE45" i="1"/>
  <c r="AF45" i="1"/>
  <c r="AH45" i="1"/>
  <c r="AI45" i="1" s="1"/>
  <c r="AA46" i="1"/>
  <c r="AB46" i="1"/>
  <c r="AC46" i="1"/>
  <c r="AD46" i="1"/>
  <c r="AE46" i="1"/>
  <c r="AF46" i="1"/>
  <c r="AH46" i="1"/>
  <c r="AI46" i="1" s="1"/>
  <c r="AA47" i="1"/>
  <c r="AB47" i="1"/>
  <c r="AC47" i="1"/>
  <c r="AD47" i="1"/>
  <c r="AE47" i="1"/>
  <c r="AF47" i="1"/>
  <c r="AH47" i="1"/>
  <c r="AI47" i="1"/>
  <c r="AA48" i="1"/>
  <c r="AB48" i="1"/>
  <c r="AC48" i="1"/>
  <c r="AD48" i="1"/>
  <c r="AE48" i="1"/>
  <c r="AF48" i="1"/>
  <c r="AG48" i="1"/>
  <c r="AJ48" i="1" s="1"/>
  <c r="AH48" i="1"/>
  <c r="AI48" i="1" s="1"/>
  <c r="AA49" i="1"/>
  <c r="AB49" i="1"/>
  <c r="AC49" i="1"/>
  <c r="AD49" i="1"/>
  <c r="AE49" i="1"/>
  <c r="AF49" i="1"/>
  <c r="AH49" i="1"/>
  <c r="AI49" i="1" s="1"/>
  <c r="AA50" i="1"/>
  <c r="AB50" i="1"/>
  <c r="AC50" i="1"/>
  <c r="AD50" i="1"/>
  <c r="AE50" i="1"/>
  <c r="AF50" i="1"/>
  <c r="AH50" i="1"/>
  <c r="AI50" i="1" s="1"/>
  <c r="AA51" i="1"/>
  <c r="AB51" i="1"/>
  <c r="AC51" i="1"/>
  <c r="AD51" i="1"/>
  <c r="AE51" i="1"/>
  <c r="AF51" i="1"/>
  <c r="AH51" i="1"/>
  <c r="AI51" i="1" s="1"/>
  <c r="AA52" i="1"/>
  <c r="AB52" i="1"/>
  <c r="AG52" i="1" s="1"/>
  <c r="AJ52" i="1" s="1"/>
  <c r="AC52" i="1"/>
  <c r="AD52" i="1"/>
  <c r="AE52" i="1"/>
  <c r="AF52" i="1"/>
  <c r="AH52" i="1"/>
  <c r="AI52" i="1" s="1"/>
  <c r="AA53" i="1"/>
  <c r="AB53" i="1"/>
  <c r="AG53" i="1" s="1"/>
  <c r="AJ53" i="1" s="1"/>
  <c r="AC53" i="1"/>
  <c r="AD53" i="1"/>
  <c r="AE53" i="1"/>
  <c r="AF53" i="1"/>
  <c r="AH53" i="1"/>
  <c r="AI53" i="1" s="1"/>
  <c r="AA54" i="1"/>
  <c r="AB54" i="1"/>
  <c r="AC54" i="1"/>
  <c r="AD54" i="1"/>
  <c r="AE54" i="1"/>
  <c r="AF54" i="1"/>
  <c r="AH54" i="1"/>
  <c r="AI54" i="1" s="1"/>
  <c r="AA55" i="1"/>
  <c r="AH55" i="1" s="1"/>
  <c r="AI55" i="1" s="1"/>
  <c r="AB55" i="1"/>
  <c r="AC55" i="1"/>
  <c r="AD55" i="1"/>
  <c r="AE55" i="1"/>
  <c r="AF55" i="1"/>
  <c r="AA56" i="1"/>
  <c r="AB56" i="1"/>
  <c r="AG56" i="1" s="1"/>
  <c r="AC56" i="1"/>
  <c r="AD56" i="1"/>
  <c r="AE56" i="1"/>
  <c r="AF56" i="1"/>
  <c r="AH56" i="1"/>
  <c r="AI56" i="1" s="1"/>
  <c r="AJ56" i="1"/>
  <c r="AA57" i="1"/>
  <c r="AB57" i="1"/>
  <c r="AG57" i="1" s="1"/>
  <c r="AJ57" i="1" s="1"/>
  <c r="AC57" i="1"/>
  <c r="AD57" i="1"/>
  <c r="AE57" i="1"/>
  <c r="AF57" i="1"/>
  <c r="AH57" i="1"/>
  <c r="AI57" i="1" s="1"/>
  <c r="AA58" i="1"/>
  <c r="AB58" i="1"/>
  <c r="AC58" i="1"/>
  <c r="AD58" i="1"/>
  <c r="AE58" i="1"/>
  <c r="AF58" i="1"/>
  <c r="AH58" i="1"/>
  <c r="AI58" i="1" s="1"/>
  <c r="AA59" i="1"/>
  <c r="AH59" i="1" s="1"/>
  <c r="AI59" i="1" s="1"/>
  <c r="AB59" i="1"/>
  <c r="AG59" i="1" s="1"/>
  <c r="AJ59" i="1" s="1"/>
  <c r="AC59" i="1"/>
  <c r="AD59" i="1"/>
  <c r="AE59" i="1"/>
  <c r="AF59" i="1"/>
  <c r="AA60" i="1"/>
  <c r="AB60" i="1"/>
  <c r="AG60" i="1" s="1"/>
  <c r="AJ60" i="1" s="1"/>
  <c r="AC60" i="1"/>
  <c r="AD60" i="1"/>
  <c r="AE60" i="1"/>
  <c r="AF60" i="1"/>
  <c r="AH60" i="1"/>
  <c r="AI60" i="1" s="1"/>
  <c r="AA61" i="1"/>
  <c r="AB61" i="1"/>
  <c r="AC61" i="1"/>
  <c r="AD61" i="1"/>
  <c r="AE61" i="1"/>
  <c r="AF61" i="1"/>
  <c r="AH61" i="1"/>
  <c r="AI61" i="1" s="1"/>
  <c r="AA62" i="1"/>
  <c r="AB62" i="1"/>
  <c r="AC62" i="1"/>
  <c r="AD62" i="1"/>
  <c r="AE62" i="1"/>
  <c r="AF62" i="1"/>
  <c r="AH62" i="1"/>
  <c r="AI62" i="1" s="1"/>
  <c r="AA63" i="1"/>
  <c r="AH63" i="1" s="1"/>
  <c r="AB63" i="1"/>
  <c r="AC63" i="1"/>
  <c r="AD63" i="1"/>
  <c r="AE63" i="1"/>
  <c r="AF63" i="1"/>
  <c r="AI63" i="1"/>
  <c r="AA64" i="1"/>
  <c r="AB64" i="1"/>
  <c r="AC64" i="1"/>
  <c r="AD64" i="1"/>
  <c r="AE64" i="1"/>
  <c r="AF64" i="1"/>
  <c r="AG64" i="1"/>
  <c r="AJ64" i="1" s="1"/>
  <c r="AH64" i="1"/>
  <c r="AI64" i="1" s="1"/>
  <c r="AA65" i="1"/>
  <c r="AB65" i="1"/>
  <c r="AG65" i="1" s="1"/>
  <c r="AJ65" i="1" s="1"/>
  <c r="AC65" i="1"/>
  <c r="AD65" i="1"/>
  <c r="AE65" i="1"/>
  <c r="AF65" i="1"/>
  <c r="AH65" i="1"/>
  <c r="AI65" i="1" s="1"/>
  <c r="AA66" i="1"/>
  <c r="AB66" i="1"/>
  <c r="AC66" i="1"/>
  <c r="AD66" i="1"/>
  <c r="AE66" i="1"/>
  <c r="AF66" i="1"/>
  <c r="AH66" i="1"/>
  <c r="AI66" i="1" s="1"/>
  <c r="AA67" i="1"/>
  <c r="AB67" i="1"/>
  <c r="AG67" i="1" s="1"/>
  <c r="AC67" i="1"/>
  <c r="AD67" i="1"/>
  <c r="AE67" i="1"/>
  <c r="AF67" i="1"/>
  <c r="AH67" i="1"/>
  <c r="AI67" i="1" s="1"/>
  <c r="AA68" i="1"/>
  <c r="AB68" i="1"/>
  <c r="AG68" i="1" s="1"/>
  <c r="AJ68" i="1" s="1"/>
  <c r="AC68" i="1"/>
  <c r="AD68" i="1"/>
  <c r="AE68" i="1"/>
  <c r="AF68" i="1"/>
  <c r="AH68" i="1"/>
  <c r="AI68" i="1" s="1"/>
  <c r="AA69" i="1"/>
  <c r="AB69" i="1"/>
  <c r="AC69" i="1"/>
  <c r="AD69" i="1"/>
  <c r="AE69" i="1"/>
  <c r="AF69" i="1"/>
  <c r="AH69" i="1"/>
  <c r="AI69" i="1" s="1"/>
  <c r="AA70" i="1"/>
  <c r="AB70" i="1"/>
  <c r="AC70" i="1"/>
  <c r="AD70" i="1"/>
  <c r="AE70" i="1"/>
  <c r="AF70" i="1"/>
  <c r="AH70" i="1"/>
  <c r="AI70" i="1" s="1"/>
  <c r="AA71" i="1"/>
  <c r="AB71" i="1"/>
  <c r="AG71" i="1" s="1"/>
  <c r="AJ71" i="1" s="1"/>
  <c r="AC71" i="1"/>
  <c r="AD71" i="1"/>
  <c r="AE71" i="1"/>
  <c r="AF71" i="1"/>
  <c r="AH71" i="1"/>
  <c r="AI71" i="1" s="1"/>
  <c r="AA72" i="1"/>
  <c r="AB72" i="1"/>
  <c r="AC72" i="1"/>
  <c r="AD72" i="1"/>
  <c r="AE72" i="1"/>
  <c r="AF72" i="1"/>
  <c r="AG72" i="1" s="1"/>
  <c r="AJ72" i="1" s="1"/>
  <c r="AH72" i="1"/>
  <c r="AI72" i="1" s="1"/>
  <c r="AA73" i="1"/>
  <c r="AB73" i="1"/>
  <c r="AC73" i="1"/>
  <c r="AD73" i="1"/>
  <c r="AE73" i="1"/>
  <c r="AF73" i="1"/>
  <c r="AH73" i="1"/>
  <c r="AI73" i="1" s="1"/>
  <c r="AA74" i="1"/>
  <c r="AB74" i="1"/>
  <c r="AC74" i="1"/>
  <c r="AD74" i="1"/>
  <c r="AE74" i="1"/>
  <c r="AF74" i="1"/>
  <c r="AH74" i="1"/>
  <c r="AI74" i="1" s="1"/>
  <c r="AA75" i="1"/>
  <c r="AB75" i="1"/>
  <c r="AC75" i="1"/>
  <c r="AD75" i="1"/>
  <c r="AE75" i="1"/>
  <c r="AF75" i="1"/>
  <c r="AH75" i="1"/>
  <c r="AI75" i="1" s="1"/>
  <c r="AA76" i="1"/>
  <c r="AB76" i="1"/>
  <c r="AC76" i="1"/>
  <c r="AD76" i="1"/>
  <c r="AE76" i="1"/>
  <c r="AF76" i="1"/>
  <c r="AH76" i="1"/>
  <c r="AI76" i="1" s="1"/>
  <c r="AA77" i="1"/>
  <c r="AB77" i="1"/>
  <c r="AC77" i="1"/>
  <c r="AD77" i="1"/>
  <c r="AE77" i="1"/>
  <c r="AF77" i="1"/>
  <c r="AH77" i="1"/>
  <c r="AI77" i="1" s="1"/>
  <c r="AA78" i="1"/>
  <c r="AB78" i="1"/>
  <c r="AC78" i="1"/>
  <c r="AD78" i="1"/>
  <c r="AE78" i="1"/>
  <c r="AF78" i="1"/>
  <c r="AH78" i="1"/>
  <c r="AI78" i="1" s="1"/>
  <c r="AA79" i="1"/>
  <c r="AB79" i="1"/>
  <c r="AC79" i="1"/>
  <c r="AD79" i="1"/>
  <c r="AE79" i="1"/>
  <c r="AF79" i="1"/>
  <c r="AH79" i="1"/>
  <c r="AI79" i="1"/>
  <c r="AA80" i="1"/>
  <c r="AB80" i="1"/>
  <c r="AC80" i="1"/>
  <c r="AD80" i="1"/>
  <c r="AE80" i="1"/>
  <c r="AF80" i="1"/>
  <c r="AG80" i="1"/>
  <c r="AJ80" i="1" s="1"/>
  <c r="AH80" i="1"/>
  <c r="AI80" i="1" s="1"/>
  <c r="AA81" i="1"/>
  <c r="AB81" i="1"/>
  <c r="AC81" i="1"/>
  <c r="AD81" i="1"/>
  <c r="AE81" i="1"/>
  <c r="AF81" i="1"/>
  <c r="AH81" i="1"/>
  <c r="AI81" i="1" s="1"/>
  <c r="AA82" i="1"/>
  <c r="AB82" i="1"/>
  <c r="AC82" i="1"/>
  <c r="AD82" i="1"/>
  <c r="AE82" i="1"/>
  <c r="AF82" i="1"/>
  <c r="AH82" i="1"/>
  <c r="AI82" i="1" s="1"/>
  <c r="AA83" i="1"/>
  <c r="AB83" i="1"/>
  <c r="AC83" i="1"/>
  <c r="AD83" i="1"/>
  <c r="AE83" i="1"/>
  <c r="AF83" i="1"/>
  <c r="AH83" i="1"/>
  <c r="AI83" i="1" s="1"/>
  <c r="AA84" i="1"/>
  <c r="AB84" i="1"/>
  <c r="AG84" i="1" s="1"/>
  <c r="AJ84" i="1" s="1"/>
  <c r="AC84" i="1"/>
  <c r="AD84" i="1"/>
  <c r="AE84" i="1"/>
  <c r="AF84" i="1"/>
  <c r="AH84" i="1"/>
  <c r="AI84" i="1" s="1"/>
  <c r="AA85" i="1"/>
  <c r="AB85" i="1"/>
  <c r="AG85" i="1" s="1"/>
  <c r="AJ85" i="1" s="1"/>
  <c r="AC85" i="1"/>
  <c r="AD85" i="1"/>
  <c r="AE85" i="1"/>
  <c r="AF85" i="1"/>
  <c r="AH85" i="1"/>
  <c r="AI85" i="1" s="1"/>
  <c r="AA86" i="1"/>
  <c r="AB86" i="1"/>
  <c r="AC86" i="1"/>
  <c r="AD86" i="1"/>
  <c r="AE86" i="1"/>
  <c r="AF86" i="1"/>
  <c r="AH86" i="1"/>
  <c r="AI86" i="1" s="1"/>
  <c r="AA87" i="1"/>
  <c r="AH87" i="1" s="1"/>
  <c r="AI87" i="1" s="1"/>
  <c r="AB87" i="1"/>
  <c r="AC87" i="1"/>
  <c r="AD87" i="1"/>
  <c r="AE87" i="1"/>
  <c r="AF87" i="1"/>
  <c r="AA88" i="1"/>
  <c r="AB88" i="1"/>
  <c r="AG88" i="1" s="1"/>
  <c r="AJ88" i="1" s="1"/>
  <c r="AC88" i="1"/>
  <c r="AD88" i="1"/>
  <c r="AE88" i="1"/>
  <c r="AF88" i="1"/>
  <c r="AH88" i="1"/>
  <c r="AI88" i="1" s="1"/>
  <c r="AA89" i="1"/>
  <c r="AB89" i="1"/>
  <c r="AG89" i="1" s="1"/>
  <c r="AJ89" i="1" s="1"/>
  <c r="AC89" i="1"/>
  <c r="AD89" i="1"/>
  <c r="AE89" i="1"/>
  <c r="AF89" i="1"/>
  <c r="AH89" i="1"/>
  <c r="AI89" i="1" s="1"/>
  <c r="AA90" i="1"/>
  <c r="AB90" i="1"/>
  <c r="AG90" i="1" s="1"/>
  <c r="AJ90" i="1" s="1"/>
  <c r="AC90" i="1"/>
  <c r="AD90" i="1"/>
  <c r="AE90" i="1"/>
  <c r="AF90" i="1"/>
  <c r="AH90" i="1"/>
  <c r="AI90" i="1" s="1"/>
  <c r="AA91" i="1"/>
  <c r="AH91" i="1" s="1"/>
  <c r="AI91" i="1" s="1"/>
  <c r="AB91" i="1"/>
  <c r="AG91" i="1" s="1"/>
  <c r="AC91" i="1"/>
  <c r="AD91" i="1"/>
  <c r="AE91" i="1"/>
  <c r="AF91" i="1"/>
  <c r="AA92" i="1"/>
  <c r="AB92" i="1"/>
  <c r="AG92" i="1" s="1"/>
  <c r="AJ92" i="1" s="1"/>
  <c r="AC92" i="1"/>
  <c r="AD92" i="1"/>
  <c r="AE92" i="1"/>
  <c r="AF92" i="1"/>
  <c r="AH92" i="1"/>
  <c r="AI92" i="1" s="1"/>
  <c r="AA93" i="1"/>
  <c r="AB93" i="1"/>
  <c r="AC93" i="1"/>
  <c r="AD93" i="1"/>
  <c r="AE93" i="1"/>
  <c r="AF93" i="1"/>
  <c r="AH93" i="1"/>
  <c r="AI93" i="1" s="1"/>
  <c r="AA94" i="1"/>
  <c r="AB94" i="1"/>
  <c r="AG94" i="1" s="1"/>
  <c r="AJ94" i="1" s="1"/>
  <c r="AC94" i="1"/>
  <c r="AD94" i="1"/>
  <c r="AE94" i="1"/>
  <c r="AF94" i="1"/>
  <c r="AH94" i="1"/>
  <c r="AI94" i="1" s="1"/>
  <c r="AA95" i="1"/>
  <c r="AH95" i="1" s="1"/>
  <c r="AI95" i="1" s="1"/>
  <c r="AB95" i="1"/>
  <c r="AG95" i="1" s="1"/>
  <c r="AC95" i="1"/>
  <c r="AD95" i="1"/>
  <c r="AE95" i="1"/>
  <c r="AF95" i="1"/>
  <c r="AA96" i="1"/>
  <c r="AB96" i="1"/>
  <c r="AC96" i="1"/>
  <c r="AD96" i="1"/>
  <c r="AE96" i="1"/>
  <c r="AF96" i="1"/>
  <c r="AG96" i="1"/>
  <c r="AH96" i="1"/>
  <c r="AI96" i="1" s="1"/>
  <c r="AJ96" i="1"/>
  <c r="AA97" i="1"/>
  <c r="AB97" i="1"/>
  <c r="AG97" i="1" s="1"/>
  <c r="AJ97" i="1" s="1"/>
  <c r="AC97" i="1"/>
  <c r="AD97" i="1"/>
  <c r="AE97" i="1"/>
  <c r="AF97" i="1"/>
  <c r="AH97" i="1"/>
  <c r="AI97" i="1" s="1"/>
  <c r="AA98" i="1"/>
  <c r="AB98" i="1"/>
  <c r="AC98" i="1"/>
  <c r="AD98" i="1"/>
  <c r="AE98" i="1"/>
  <c r="AF98" i="1"/>
  <c r="AH98" i="1"/>
  <c r="AI98" i="1" s="1"/>
  <c r="AA99" i="1"/>
  <c r="AH99" i="1" s="1"/>
  <c r="AI99" i="1" s="1"/>
  <c r="AB99" i="1"/>
  <c r="AG99" i="1" s="1"/>
  <c r="AC99" i="1"/>
  <c r="AD99" i="1"/>
  <c r="AE99" i="1"/>
  <c r="AF99" i="1"/>
  <c r="AJ99" i="1"/>
  <c r="AA100" i="1"/>
  <c r="AB100" i="1"/>
  <c r="AG100" i="1" s="1"/>
  <c r="AC100" i="1"/>
  <c r="AD100" i="1"/>
  <c r="AE100" i="1"/>
  <c r="AF100" i="1"/>
  <c r="AH100" i="1"/>
  <c r="AI100" i="1" s="1"/>
  <c r="AA101" i="1"/>
  <c r="AB101" i="1"/>
  <c r="AC101" i="1"/>
  <c r="AD101" i="1"/>
  <c r="AE101" i="1"/>
  <c r="AF101" i="1"/>
  <c r="AH101" i="1"/>
  <c r="AI101" i="1" s="1"/>
  <c r="AA102" i="1"/>
  <c r="AB102" i="1"/>
  <c r="AG102" i="1" s="1"/>
  <c r="AJ102" i="1" s="1"/>
  <c r="AC102" i="1"/>
  <c r="AD102" i="1"/>
  <c r="AE102" i="1"/>
  <c r="AF102" i="1"/>
  <c r="AH102" i="1"/>
  <c r="AI102" i="1" s="1"/>
  <c r="AA103" i="1"/>
  <c r="AB103" i="1"/>
  <c r="AG103" i="1" s="1"/>
  <c r="AJ103" i="1" s="1"/>
  <c r="AC103" i="1"/>
  <c r="AD103" i="1"/>
  <c r="AE103" i="1"/>
  <c r="AF103" i="1"/>
  <c r="AH103" i="1"/>
  <c r="AI103" i="1" s="1"/>
  <c r="AA104" i="1"/>
  <c r="AB104" i="1"/>
  <c r="AC104" i="1"/>
  <c r="AD104" i="1"/>
  <c r="AE104" i="1"/>
  <c r="AF104" i="1"/>
  <c r="AG104" i="1" s="1"/>
  <c r="AJ104" i="1" s="1"/>
  <c r="AH104" i="1"/>
  <c r="AI104" i="1" s="1"/>
  <c r="AA105" i="1"/>
  <c r="AB105" i="1"/>
  <c r="AC105" i="1"/>
  <c r="AD105" i="1"/>
  <c r="AE105" i="1"/>
  <c r="AF105" i="1"/>
  <c r="AH105" i="1"/>
  <c r="AI105" i="1" s="1"/>
  <c r="AA106" i="1"/>
  <c r="AB106" i="1"/>
  <c r="AC106" i="1"/>
  <c r="AD106" i="1"/>
  <c r="AE106" i="1"/>
  <c r="AF106" i="1"/>
  <c r="AH106" i="1"/>
  <c r="AI106" i="1" s="1"/>
  <c r="AA107" i="1"/>
  <c r="AB107" i="1"/>
  <c r="AC107" i="1"/>
  <c r="AD107" i="1"/>
  <c r="AE107" i="1"/>
  <c r="AF107" i="1"/>
  <c r="AH107" i="1"/>
  <c r="AI107" i="1" s="1"/>
  <c r="AA108" i="1"/>
  <c r="AB108" i="1"/>
  <c r="AC108" i="1"/>
  <c r="AD108" i="1"/>
  <c r="AE108" i="1"/>
  <c r="AF108" i="1"/>
  <c r="AH108" i="1"/>
  <c r="AI108" i="1" s="1"/>
  <c r="AA109" i="1"/>
  <c r="AB109" i="1"/>
  <c r="AC109" i="1"/>
  <c r="AD109" i="1"/>
  <c r="AE109" i="1"/>
  <c r="AF109" i="1"/>
  <c r="AH109" i="1"/>
  <c r="AI109" i="1" s="1"/>
  <c r="AA110" i="1"/>
  <c r="AB110" i="1"/>
  <c r="AC110" i="1"/>
  <c r="AD110" i="1"/>
  <c r="AE110" i="1"/>
  <c r="AF110" i="1"/>
  <c r="AH110" i="1"/>
  <c r="AI110" i="1" s="1"/>
  <c r="AA111" i="1"/>
  <c r="AB111" i="1"/>
  <c r="AC111" i="1"/>
  <c r="AD111" i="1"/>
  <c r="AE111" i="1"/>
  <c r="AF111" i="1"/>
  <c r="AH111" i="1"/>
  <c r="AI111" i="1"/>
  <c r="AA112" i="1"/>
  <c r="AB112" i="1"/>
  <c r="AC112" i="1"/>
  <c r="AD112" i="1"/>
  <c r="AE112" i="1"/>
  <c r="AF112" i="1"/>
  <c r="AG112" i="1"/>
  <c r="AJ112" i="1" s="1"/>
  <c r="AH112" i="1"/>
  <c r="AI112" i="1" s="1"/>
  <c r="AA113" i="1"/>
  <c r="AB113" i="1"/>
  <c r="AC113" i="1"/>
  <c r="AD113" i="1"/>
  <c r="AE113" i="1"/>
  <c r="AF113" i="1"/>
  <c r="AH113" i="1"/>
  <c r="AI113" i="1" s="1"/>
  <c r="AA114" i="1"/>
  <c r="AB114" i="1"/>
  <c r="AC114" i="1"/>
  <c r="AD114" i="1"/>
  <c r="AE114" i="1"/>
  <c r="AF114" i="1"/>
  <c r="AH114" i="1"/>
  <c r="AI114" i="1" s="1"/>
  <c r="AA115" i="1"/>
  <c r="AB115" i="1"/>
  <c r="AC115" i="1"/>
  <c r="AD115" i="1"/>
  <c r="AE115" i="1"/>
  <c r="AF115" i="1"/>
  <c r="AH115" i="1"/>
  <c r="AI115" i="1" s="1"/>
  <c r="AA116" i="1"/>
  <c r="AB116" i="1"/>
  <c r="AC116" i="1"/>
  <c r="AD116" i="1"/>
  <c r="AE116" i="1"/>
  <c r="AF116" i="1"/>
  <c r="AH116" i="1"/>
  <c r="AI116" i="1" s="1"/>
  <c r="AA117" i="1"/>
  <c r="AB117" i="1"/>
  <c r="AG117" i="1" s="1"/>
  <c r="AJ117" i="1" s="1"/>
  <c r="AC117" i="1"/>
  <c r="AD117" i="1"/>
  <c r="AE117" i="1"/>
  <c r="AF117" i="1"/>
  <c r="AH117" i="1"/>
  <c r="AI117" i="1" s="1"/>
  <c r="AA118" i="1"/>
  <c r="AB118" i="1"/>
  <c r="AC118" i="1"/>
  <c r="AD118" i="1"/>
  <c r="AE118" i="1"/>
  <c r="AF118" i="1"/>
  <c r="AH118" i="1"/>
  <c r="AI118" i="1" s="1"/>
  <c r="AA119" i="1"/>
  <c r="AH119" i="1" s="1"/>
  <c r="AI119" i="1" s="1"/>
  <c r="AB119" i="1"/>
  <c r="AC119" i="1"/>
  <c r="AD119" i="1"/>
  <c r="AE119" i="1"/>
  <c r="AF119" i="1"/>
  <c r="AA120" i="1"/>
  <c r="AB120" i="1"/>
  <c r="AG120" i="1" s="1"/>
  <c r="AC120" i="1"/>
  <c r="AD120" i="1"/>
  <c r="AE120" i="1"/>
  <c r="AF120" i="1"/>
  <c r="AH120" i="1"/>
  <c r="AI120" i="1" s="1"/>
  <c r="AJ120" i="1"/>
  <c r="AA121" i="1"/>
  <c r="AB121" i="1"/>
  <c r="AC121" i="1"/>
  <c r="AD121" i="1"/>
  <c r="AE121" i="1"/>
  <c r="AF121" i="1"/>
  <c r="AH121" i="1"/>
  <c r="AI121" i="1" s="1"/>
  <c r="AA122" i="1"/>
  <c r="AB122" i="1"/>
  <c r="AC122" i="1"/>
  <c r="AD122" i="1"/>
  <c r="AE122" i="1"/>
  <c r="AF122" i="1"/>
  <c r="AH122" i="1"/>
  <c r="AI122" i="1" s="1"/>
  <c r="AA123" i="1"/>
  <c r="AH123" i="1" s="1"/>
  <c r="AI123" i="1" s="1"/>
  <c r="AB123" i="1"/>
  <c r="AC123" i="1"/>
  <c r="AD123" i="1"/>
  <c r="AE123" i="1"/>
  <c r="AF123" i="1"/>
  <c r="AA124" i="1"/>
  <c r="AB124" i="1"/>
  <c r="AC124" i="1"/>
  <c r="AD124" i="1"/>
  <c r="AE124" i="1"/>
  <c r="AF124" i="1"/>
  <c r="AG124" i="1"/>
  <c r="AH124" i="1"/>
  <c r="AA125" i="1"/>
  <c r="AB125" i="1"/>
  <c r="AG125" i="1" s="1"/>
  <c r="AC125" i="1"/>
  <c r="AD125" i="1"/>
  <c r="AE125" i="1"/>
  <c r="AF125" i="1"/>
  <c r="AH125" i="1"/>
  <c r="AA126" i="1"/>
  <c r="AB126" i="1"/>
  <c r="AG126" i="1" s="1"/>
  <c r="AC126" i="1"/>
  <c r="AD126" i="1"/>
  <c r="AE126" i="1"/>
  <c r="AF126" i="1"/>
  <c r="AH126" i="1"/>
  <c r="AA127" i="1"/>
  <c r="AB127" i="1"/>
  <c r="AG127" i="1" s="1"/>
  <c r="AC127" i="1"/>
  <c r="AD127" i="1"/>
  <c r="AE127" i="1"/>
  <c r="AF127" i="1"/>
  <c r="AH127" i="1"/>
  <c r="AI127" i="1" s="1"/>
  <c r="AA128" i="1"/>
  <c r="AB128" i="1"/>
  <c r="AC128" i="1"/>
  <c r="AD128" i="1"/>
  <c r="AE128" i="1"/>
  <c r="AF128" i="1"/>
  <c r="AG128" i="1"/>
  <c r="AJ128" i="1" s="1"/>
  <c r="AH128" i="1"/>
  <c r="AI128" i="1" s="1"/>
  <c r="AA129" i="1"/>
  <c r="AB129" i="1"/>
  <c r="AC129" i="1"/>
  <c r="AD129" i="1"/>
  <c r="AE129" i="1"/>
  <c r="AF129" i="1"/>
  <c r="AH129" i="1"/>
  <c r="AI129" i="1" s="1"/>
  <c r="AA130" i="1"/>
  <c r="AB130" i="1"/>
  <c r="AC130" i="1"/>
  <c r="AD130" i="1"/>
  <c r="AE130" i="1"/>
  <c r="AF130" i="1"/>
  <c r="AH130" i="1"/>
  <c r="AI130" i="1" s="1"/>
  <c r="AA131" i="1"/>
  <c r="AB131" i="1"/>
  <c r="AC131" i="1"/>
  <c r="AD131" i="1"/>
  <c r="AE131" i="1"/>
  <c r="AF131" i="1"/>
  <c r="AH131" i="1"/>
  <c r="AI131" i="1"/>
  <c r="AA132" i="1"/>
  <c r="AB132" i="1"/>
  <c r="AC132" i="1"/>
  <c r="AD132" i="1"/>
  <c r="AG132" i="1" s="1"/>
  <c r="AJ132" i="1" s="1"/>
  <c r="AE132" i="1"/>
  <c r="AF132" i="1"/>
  <c r="AH132" i="1"/>
  <c r="AI132" i="1" s="1"/>
  <c r="AA133" i="1"/>
  <c r="AB133" i="1"/>
  <c r="AC133" i="1"/>
  <c r="AD133" i="1"/>
  <c r="AE133" i="1"/>
  <c r="AF133" i="1"/>
  <c r="AH133" i="1"/>
  <c r="AI133" i="1" s="1"/>
  <c r="AA134" i="1"/>
  <c r="AB134" i="1"/>
  <c r="AC134" i="1"/>
  <c r="AD134" i="1"/>
  <c r="AE134" i="1"/>
  <c r="AF134" i="1"/>
  <c r="AH134" i="1"/>
  <c r="AI134" i="1" s="1"/>
  <c r="AA135" i="1"/>
  <c r="AB135" i="1"/>
  <c r="AC135" i="1"/>
  <c r="AD135" i="1"/>
  <c r="AE135" i="1"/>
  <c r="AF135" i="1"/>
  <c r="AH135" i="1"/>
  <c r="AI135" i="1"/>
  <c r="AA136" i="1"/>
  <c r="AB136" i="1"/>
  <c r="AG136" i="1" s="1"/>
  <c r="AC136" i="1"/>
  <c r="AD136" i="1"/>
  <c r="AE136" i="1"/>
  <c r="AF136" i="1"/>
  <c r="AH136" i="1"/>
  <c r="AI136" i="1" s="1"/>
  <c r="AJ136" i="1"/>
  <c r="AA137" i="1"/>
  <c r="AB137" i="1"/>
  <c r="AC137" i="1"/>
  <c r="AD137" i="1"/>
  <c r="AE137" i="1"/>
  <c r="AF137" i="1"/>
  <c r="AH137" i="1"/>
  <c r="AI137" i="1" s="1"/>
  <c r="AA138" i="1"/>
  <c r="AB138" i="1"/>
  <c r="AC138" i="1"/>
  <c r="AD138" i="1"/>
  <c r="AE138" i="1"/>
  <c r="AF138" i="1"/>
  <c r="AH138" i="1"/>
  <c r="AI138" i="1" s="1"/>
  <c r="AA139" i="1"/>
  <c r="AH139" i="1" s="1"/>
  <c r="AI139" i="1" s="1"/>
  <c r="AB139" i="1"/>
  <c r="AC139" i="1"/>
  <c r="AD139" i="1"/>
  <c r="AE139" i="1"/>
  <c r="AF139" i="1"/>
  <c r="AA140" i="1"/>
  <c r="AB140" i="1"/>
  <c r="AC140" i="1"/>
  <c r="AD140" i="1"/>
  <c r="AE140" i="1"/>
  <c r="AF140" i="1"/>
  <c r="AG140" i="1"/>
  <c r="AH140" i="1"/>
  <c r="AA141" i="1"/>
  <c r="AB141" i="1"/>
  <c r="AG141" i="1" s="1"/>
  <c r="AC141" i="1"/>
  <c r="AD141" i="1"/>
  <c r="AE141" i="1"/>
  <c r="AF141" i="1"/>
  <c r="AH141" i="1"/>
  <c r="AA142" i="1"/>
  <c r="AB142" i="1"/>
  <c r="AG142" i="1" s="1"/>
  <c r="AC142" i="1"/>
  <c r="AD142" i="1"/>
  <c r="AE142" i="1"/>
  <c r="AF142" i="1"/>
  <c r="AH142" i="1"/>
  <c r="AA143" i="1"/>
  <c r="AB143" i="1"/>
  <c r="AG143" i="1" s="1"/>
  <c r="AC143" i="1"/>
  <c r="AD143" i="1"/>
  <c r="AE143" i="1"/>
  <c r="AF143" i="1"/>
  <c r="AH143" i="1"/>
  <c r="AI143" i="1" s="1"/>
  <c r="AA144" i="1"/>
  <c r="AB144" i="1"/>
  <c r="AC144" i="1"/>
  <c r="AD144" i="1"/>
  <c r="AE144" i="1"/>
  <c r="AF144" i="1"/>
  <c r="AG144" i="1"/>
  <c r="AJ144" i="1" s="1"/>
  <c r="AH144" i="1"/>
  <c r="AI144" i="1" s="1"/>
  <c r="AA145" i="1"/>
  <c r="AB145" i="1"/>
  <c r="AC145" i="1"/>
  <c r="AD145" i="1"/>
  <c r="AE145" i="1"/>
  <c r="AF145" i="1"/>
  <c r="AH145" i="1"/>
  <c r="AI145" i="1" s="1"/>
  <c r="AA146" i="1"/>
  <c r="AB146" i="1"/>
  <c r="AC146" i="1"/>
  <c r="AD146" i="1"/>
  <c r="AE146" i="1"/>
  <c r="AF146" i="1"/>
  <c r="AH146" i="1"/>
  <c r="AI146" i="1" s="1"/>
  <c r="AA147" i="1"/>
  <c r="AB147" i="1"/>
  <c r="AC147" i="1"/>
  <c r="AD147" i="1"/>
  <c r="AE147" i="1"/>
  <c r="AF147" i="1"/>
  <c r="AH147" i="1"/>
  <c r="AI147" i="1"/>
  <c r="AA148" i="1"/>
  <c r="AB148" i="1"/>
  <c r="AC148" i="1"/>
  <c r="AD148" i="1"/>
  <c r="AG148" i="1" s="1"/>
  <c r="AJ148" i="1" s="1"/>
  <c r="AE148" i="1"/>
  <c r="AF148" i="1"/>
  <c r="AH148" i="1"/>
  <c r="AI148" i="1" s="1"/>
  <c r="AA149" i="1"/>
  <c r="AB149" i="1"/>
  <c r="AG149" i="1" s="1"/>
  <c r="AJ149" i="1" s="1"/>
  <c r="AC149" i="1"/>
  <c r="AD149" i="1"/>
  <c r="AE149" i="1"/>
  <c r="AF149" i="1"/>
  <c r="AH149" i="1"/>
  <c r="AI149" i="1" s="1"/>
  <c r="AA150" i="1"/>
  <c r="AB150" i="1"/>
  <c r="AC150" i="1"/>
  <c r="AD150" i="1"/>
  <c r="AE150" i="1"/>
  <c r="AF150" i="1"/>
  <c r="AH150" i="1"/>
  <c r="AI150" i="1" s="1"/>
  <c r="AA151" i="1"/>
  <c r="AB151" i="1"/>
  <c r="AC151" i="1"/>
  <c r="AD151" i="1"/>
  <c r="AE151" i="1"/>
  <c r="AF151" i="1"/>
  <c r="AH151" i="1"/>
  <c r="AI151" i="1"/>
  <c r="AA152" i="1"/>
  <c r="AB152" i="1"/>
  <c r="AG152" i="1" s="1"/>
  <c r="AC152" i="1"/>
  <c r="AD152" i="1"/>
  <c r="AE152" i="1"/>
  <c r="AF152" i="1"/>
  <c r="AH152" i="1"/>
  <c r="AI152" i="1" s="1"/>
  <c r="AJ152" i="1"/>
  <c r="AA153" i="1"/>
  <c r="AB153" i="1"/>
  <c r="AC153" i="1"/>
  <c r="AD153" i="1"/>
  <c r="AE153" i="1"/>
  <c r="AF153" i="1"/>
  <c r="AH153" i="1"/>
  <c r="AI153" i="1" s="1"/>
  <c r="AA154" i="1"/>
  <c r="AB154" i="1"/>
  <c r="AC154" i="1"/>
  <c r="AD154" i="1"/>
  <c r="AE154" i="1"/>
  <c r="AF154" i="1"/>
  <c r="AH154" i="1"/>
  <c r="AI154" i="1" s="1"/>
  <c r="AA155" i="1"/>
  <c r="AH155" i="1" s="1"/>
  <c r="AI155" i="1" s="1"/>
  <c r="AB155" i="1"/>
  <c r="AC155" i="1"/>
  <c r="AD155" i="1"/>
  <c r="AE155" i="1"/>
  <c r="AF155" i="1"/>
  <c r="AA156" i="1"/>
  <c r="AB156" i="1"/>
  <c r="AC156" i="1"/>
  <c r="AD156" i="1"/>
  <c r="AE156" i="1"/>
  <c r="AF156" i="1"/>
  <c r="AG156" i="1"/>
  <c r="AH156" i="1"/>
  <c r="AA157" i="1"/>
  <c r="AB157" i="1"/>
  <c r="AG157" i="1" s="1"/>
  <c r="AC157" i="1"/>
  <c r="AD157" i="1"/>
  <c r="AE157" i="1"/>
  <c r="AF157" i="1"/>
  <c r="AH157" i="1"/>
  <c r="AI157" i="1" s="1"/>
  <c r="AA158" i="1"/>
  <c r="AB158" i="1"/>
  <c r="AG158" i="1" s="1"/>
  <c r="AJ158" i="1" s="1"/>
  <c r="AC158" i="1"/>
  <c r="AD158" i="1"/>
  <c r="AE158" i="1"/>
  <c r="AF158" i="1"/>
  <c r="AH158" i="1"/>
  <c r="AI158" i="1" s="1"/>
  <c r="AA159" i="1"/>
  <c r="AB159" i="1"/>
  <c r="AG159" i="1" s="1"/>
  <c r="AC159" i="1"/>
  <c r="AD159" i="1"/>
  <c r="AE159" i="1"/>
  <c r="AF159" i="1"/>
  <c r="AH159" i="1"/>
  <c r="AI159" i="1" s="1"/>
  <c r="AA160" i="1"/>
  <c r="AB160" i="1"/>
  <c r="AC160" i="1"/>
  <c r="AD160" i="1"/>
  <c r="AE160" i="1"/>
  <c r="AF160" i="1"/>
  <c r="AG160" i="1"/>
  <c r="AJ160" i="1" s="1"/>
  <c r="AH160" i="1"/>
  <c r="AI160" i="1" s="1"/>
  <c r="AA161" i="1"/>
  <c r="AB161" i="1"/>
  <c r="AC161" i="1"/>
  <c r="AD161" i="1"/>
  <c r="AE161" i="1"/>
  <c r="AF161" i="1"/>
  <c r="AH161" i="1"/>
  <c r="AI161" i="1" s="1"/>
  <c r="AA162" i="1"/>
  <c r="AB162" i="1"/>
  <c r="AC162" i="1"/>
  <c r="AD162" i="1"/>
  <c r="AE162" i="1"/>
  <c r="AF162" i="1"/>
  <c r="AH162" i="1"/>
  <c r="AI162" i="1"/>
  <c r="AA163" i="1"/>
  <c r="AH163" i="1" s="1"/>
  <c r="AI163" i="1" s="1"/>
  <c r="AB163" i="1"/>
  <c r="AC163" i="1"/>
  <c r="AD163" i="1"/>
  <c r="AG163" i="1" s="1"/>
  <c r="AJ163" i="1" s="1"/>
  <c r="AE163" i="1"/>
  <c r="AF163" i="1"/>
  <c r="AA164" i="1"/>
  <c r="AB164" i="1"/>
  <c r="AC164" i="1"/>
  <c r="AD164" i="1"/>
  <c r="AE164" i="1"/>
  <c r="AF164" i="1"/>
  <c r="AH164" i="1"/>
  <c r="AI164" i="1" s="1"/>
  <c r="AA165" i="1"/>
  <c r="AB165" i="1"/>
  <c r="AC165" i="1"/>
  <c r="AD165" i="1"/>
  <c r="AE165" i="1"/>
  <c r="AF165" i="1"/>
  <c r="AH165" i="1"/>
  <c r="AI165" i="1" s="1"/>
  <c r="AA166" i="1"/>
  <c r="AH166" i="1" s="1"/>
  <c r="AB166" i="1"/>
  <c r="AC166" i="1"/>
  <c r="AD166" i="1"/>
  <c r="AE166" i="1"/>
  <c r="AF166" i="1"/>
  <c r="AI166" i="1"/>
  <c r="AA167" i="1"/>
  <c r="AH167" i="1" s="1"/>
  <c r="AI167" i="1" s="1"/>
  <c r="AB167" i="1"/>
  <c r="AC167" i="1"/>
  <c r="AD167" i="1"/>
  <c r="AE167" i="1"/>
  <c r="AF167" i="1"/>
  <c r="AG167" i="1"/>
  <c r="AA168" i="1"/>
  <c r="AB168" i="1"/>
  <c r="AC168" i="1"/>
  <c r="AD168" i="1"/>
  <c r="AE168" i="1"/>
  <c r="AF168" i="1"/>
  <c r="AH168" i="1"/>
  <c r="AI168" i="1" s="1"/>
  <c r="AA169" i="1"/>
  <c r="AB169" i="1"/>
  <c r="AC169" i="1"/>
  <c r="AD169" i="1"/>
  <c r="AE169" i="1"/>
  <c r="AF169" i="1"/>
  <c r="AH169" i="1"/>
  <c r="AI169" i="1"/>
  <c r="AA170" i="1"/>
  <c r="AH170" i="1" s="1"/>
  <c r="AI170" i="1" s="1"/>
  <c r="AB170" i="1"/>
  <c r="AC170" i="1"/>
  <c r="AG170" i="1" s="1"/>
  <c r="AJ170" i="1" s="1"/>
  <c r="AD170" i="1"/>
  <c r="AE170" i="1"/>
  <c r="AF170" i="1"/>
  <c r="AA171" i="1"/>
  <c r="AH171" i="1" s="1"/>
  <c r="AI171" i="1" s="1"/>
  <c r="AB171" i="1"/>
  <c r="AG171" i="1" s="1"/>
  <c r="AJ171" i="1" s="1"/>
  <c r="AC171" i="1"/>
  <c r="AD171" i="1"/>
  <c r="AE171" i="1"/>
  <c r="AF171" i="1"/>
  <c r="AA172" i="1"/>
  <c r="AB172" i="1"/>
  <c r="AC172" i="1"/>
  <c r="AG172" i="1" s="1"/>
  <c r="AJ172" i="1" s="1"/>
  <c r="AD172" i="1"/>
  <c r="AE172" i="1"/>
  <c r="AF172" i="1"/>
  <c r="AH172" i="1"/>
  <c r="AI172" i="1" s="1"/>
  <c r="AA173" i="1"/>
  <c r="AB173" i="1"/>
  <c r="AG173" i="1" s="1"/>
  <c r="AJ173" i="1" s="1"/>
  <c r="AC173" i="1"/>
  <c r="AD173" i="1"/>
  <c r="AE173" i="1"/>
  <c r="AF173" i="1"/>
  <c r="AH173" i="1"/>
  <c r="AI173" i="1" s="1"/>
  <c r="AA174" i="1"/>
  <c r="AH174" i="1" s="1"/>
  <c r="AI174" i="1" s="1"/>
  <c r="AB174" i="1"/>
  <c r="AC174" i="1"/>
  <c r="AD174" i="1"/>
  <c r="AE174" i="1"/>
  <c r="AG174" i="1" s="1"/>
  <c r="AJ174" i="1" s="1"/>
  <c r="AF174" i="1"/>
  <c r="AA175" i="1"/>
  <c r="AH175" i="1" s="1"/>
  <c r="AI175" i="1" s="1"/>
  <c r="AB175" i="1"/>
  <c r="AC175" i="1"/>
  <c r="AG175" i="1" s="1"/>
  <c r="AJ175" i="1" s="1"/>
  <c r="AD175" i="1"/>
  <c r="AE175" i="1"/>
  <c r="AF175" i="1"/>
  <c r="AA176" i="1"/>
  <c r="AH176" i="1" s="1"/>
  <c r="AI176" i="1" s="1"/>
  <c r="AB176" i="1"/>
  <c r="AG176" i="1" s="1"/>
  <c r="AJ176" i="1" s="1"/>
  <c r="AC176" i="1"/>
  <c r="AD176" i="1"/>
  <c r="AE176" i="1"/>
  <c r="AF176" i="1"/>
  <c r="AA177" i="1"/>
  <c r="AB177" i="1"/>
  <c r="AC177" i="1"/>
  <c r="AG177" i="1" s="1"/>
  <c r="AJ177" i="1" s="1"/>
  <c r="AD177" i="1"/>
  <c r="AE177" i="1"/>
  <c r="AF177" i="1"/>
  <c r="AH177" i="1"/>
  <c r="AI177" i="1" s="1"/>
  <c r="AA178" i="1"/>
  <c r="AH178" i="1" s="1"/>
  <c r="AI178" i="1" s="1"/>
  <c r="AB178" i="1"/>
  <c r="AC178" i="1"/>
  <c r="AD178" i="1"/>
  <c r="AE178" i="1"/>
  <c r="AG178" i="1" s="1"/>
  <c r="AJ178" i="1" s="1"/>
  <c r="AF178" i="1"/>
  <c r="AA179" i="1"/>
  <c r="AH179" i="1" s="1"/>
  <c r="AI179" i="1" s="1"/>
  <c r="AB179" i="1"/>
  <c r="AC179" i="1"/>
  <c r="AD179" i="1"/>
  <c r="AE179" i="1"/>
  <c r="AF179" i="1"/>
  <c r="AA180" i="1"/>
  <c r="AH180" i="1" s="1"/>
  <c r="AI180" i="1" s="1"/>
  <c r="AB180" i="1"/>
  <c r="AC180" i="1"/>
  <c r="AD180" i="1"/>
  <c r="AE180" i="1"/>
  <c r="AF180" i="1"/>
  <c r="AA181" i="1"/>
  <c r="AB181" i="1"/>
  <c r="AC181" i="1"/>
  <c r="AG181" i="1" s="1"/>
  <c r="AJ181" i="1" s="1"/>
  <c r="AD181" i="1"/>
  <c r="AE181" i="1"/>
  <c r="AF181" i="1"/>
  <c r="AH181" i="1"/>
  <c r="AI181" i="1" s="1"/>
  <c r="AA182" i="1"/>
  <c r="AH182" i="1" s="1"/>
  <c r="AI182" i="1" s="1"/>
  <c r="AB182" i="1"/>
  <c r="AC182" i="1"/>
  <c r="AD182" i="1"/>
  <c r="AE182" i="1"/>
  <c r="AG182" i="1" s="1"/>
  <c r="AJ182" i="1" s="1"/>
  <c r="AF182" i="1"/>
  <c r="AA183" i="1"/>
  <c r="AH183" i="1" s="1"/>
  <c r="AI183" i="1" s="1"/>
  <c r="AB183" i="1"/>
  <c r="AC183" i="1"/>
  <c r="AD183" i="1"/>
  <c r="AE183" i="1"/>
  <c r="AF183" i="1"/>
  <c r="AA184" i="1"/>
  <c r="AH184" i="1" s="1"/>
  <c r="AI184" i="1" s="1"/>
  <c r="AB184" i="1"/>
  <c r="AG184" i="1" s="1"/>
  <c r="AJ184" i="1" s="1"/>
  <c r="AC184" i="1"/>
  <c r="AD184" i="1"/>
  <c r="AE184" i="1"/>
  <c r="AF184" i="1"/>
  <c r="AA185" i="1"/>
  <c r="AB185" i="1"/>
  <c r="AC185" i="1"/>
  <c r="AG185" i="1" s="1"/>
  <c r="AJ185" i="1" s="1"/>
  <c r="AD185" i="1"/>
  <c r="AE185" i="1"/>
  <c r="AF185" i="1"/>
  <c r="AH185" i="1"/>
  <c r="AI185" i="1" s="1"/>
  <c r="AA186" i="1"/>
  <c r="AH186" i="1" s="1"/>
  <c r="AI186" i="1" s="1"/>
  <c r="AB186" i="1"/>
  <c r="AC186" i="1"/>
  <c r="AD186" i="1"/>
  <c r="AE186" i="1"/>
  <c r="AG186" i="1" s="1"/>
  <c r="AF186" i="1"/>
  <c r="AA187" i="1"/>
  <c r="AH187" i="1" s="1"/>
  <c r="AI187" i="1" s="1"/>
  <c r="AB187" i="1"/>
  <c r="AC187" i="1"/>
  <c r="AD187" i="1"/>
  <c r="AE187" i="1"/>
  <c r="AF187" i="1"/>
  <c r="AA188" i="1"/>
  <c r="AH188" i="1" s="1"/>
  <c r="AI188" i="1" s="1"/>
  <c r="AB188" i="1"/>
  <c r="AC188" i="1"/>
  <c r="AD188" i="1"/>
  <c r="AE188" i="1"/>
  <c r="AF188" i="1"/>
  <c r="AA189" i="1"/>
  <c r="AB189" i="1"/>
  <c r="AC189" i="1"/>
  <c r="AG189" i="1" s="1"/>
  <c r="AJ189" i="1" s="1"/>
  <c r="AD189" i="1"/>
  <c r="AE189" i="1"/>
  <c r="AF189" i="1"/>
  <c r="AH189" i="1"/>
  <c r="AI189" i="1" s="1"/>
  <c r="AA190" i="1"/>
  <c r="AH190" i="1" s="1"/>
  <c r="AI190" i="1" s="1"/>
  <c r="AB190" i="1"/>
  <c r="AC190" i="1"/>
  <c r="AD190" i="1"/>
  <c r="AE190" i="1"/>
  <c r="AG190" i="1" s="1"/>
  <c r="AF190" i="1"/>
  <c r="AA191" i="1"/>
  <c r="AH191" i="1" s="1"/>
  <c r="AI191" i="1" s="1"/>
  <c r="AB191" i="1"/>
  <c r="AC191" i="1"/>
  <c r="AG191" i="1" s="1"/>
  <c r="AJ191" i="1" s="1"/>
  <c r="AD191" i="1"/>
  <c r="AE191" i="1"/>
  <c r="AF191" i="1"/>
  <c r="AA192" i="1"/>
  <c r="AH192" i="1" s="1"/>
  <c r="AI192" i="1" s="1"/>
  <c r="AB192" i="1"/>
  <c r="AG192" i="1" s="1"/>
  <c r="AJ192" i="1" s="1"/>
  <c r="AC192" i="1"/>
  <c r="AD192" i="1"/>
  <c r="AE192" i="1"/>
  <c r="AF192" i="1"/>
  <c r="AA193" i="1"/>
  <c r="AB193" i="1"/>
  <c r="AC193" i="1"/>
  <c r="AG193" i="1" s="1"/>
  <c r="AJ193" i="1" s="1"/>
  <c r="AD193" i="1"/>
  <c r="AE193" i="1"/>
  <c r="AF193" i="1"/>
  <c r="AH193" i="1"/>
  <c r="AI193" i="1" s="1"/>
  <c r="AA194" i="1"/>
  <c r="AH194" i="1" s="1"/>
  <c r="AI194" i="1" s="1"/>
  <c r="AB194" i="1"/>
  <c r="AC194" i="1"/>
  <c r="AD194" i="1"/>
  <c r="AE194" i="1"/>
  <c r="AG194" i="1" s="1"/>
  <c r="AF194" i="1"/>
  <c r="AA195" i="1"/>
  <c r="AH195" i="1" s="1"/>
  <c r="AI195" i="1" s="1"/>
  <c r="AB195" i="1"/>
  <c r="AC195" i="1"/>
  <c r="AG195" i="1" s="1"/>
  <c r="AJ195" i="1" s="1"/>
  <c r="AD195" i="1"/>
  <c r="AE195" i="1"/>
  <c r="AF195" i="1"/>
  <c r="AA196" i="1"/>
  <c r="AH196" i="1" s="1"/>
  <c r="AI196" i="1" s="1"/>
  <c r="AB196" i="1"/>
  <c r="AC196" i="1"/>
  <c r="AD196" i="1"/>
  <c r="AE196" i="1"/>
  <c r="AF196" i="1"/>
  <c r="AA197" i="1"/>
  <c r="AB197" i="1"/>
  <c r="AC197" i="1"/>
  <c r="AG197" i="1" s="1"/>
  <c r="AJ197" i="1" s="1"/>
  <c r="AD197" i="1"/>
  <c r="AE197" i="1"/>
  <c r="AF197" i="1"/>
  <c r="AH197" i="1"/>
  <c r="AI197" i="1" s="1"/>
  <c r="AA198" i="1"/>
  <c r="AH198" i="1" s="1"/>
  <c r="AI198" i="1" s="1"/>
  <c r="AB198" i="1"/>
  <c r="AC198" i="1"/>
  <c r="AD198" i="1"/>
  <c r="AE198" i="1"/>
  <c r="AG198" i="1" s="1"/>
  <c r="AJ198" i="1" s="1"/>
  <c r="AF198" i="1"/>
  <c r="AA199" i="1"/>
  <c r="AH199" i="1" s="1"/>
  <c r="AI199" i="1" s="1"/>
  <c r="AB199" i="1"/>
  <c r="AC199" i="1"/>
  <c r="AD199" i="1"/>
  <c r="AE199" i="1"/>
  <c r="AF199" i="1"/>
  <c r="AA200" i="1"/>
  <c r="AH200" i="1" s="1"/>
  <c r="AI200" i="1" s="1"/>
  <c r="AB200" i="1"/>
  <c r="AC200" i="1"/>
  <c r="AD200" i="1"/>
  <c r="AE200" i="1"/>
  <c r="AF200" i="1"/>
  <c r="AA201" i="1"/>
  <c r="AB201" i="1"/>
  <c r="AC201" i="1"/>
  <c r="AG201" i="1" s="1"/>
  <c r="AJ201" i="1" s="1"/>
  <c r="AD201" i="1"/>
  <c r="AE201" i="1"/>
  <c r="AF201" i="1"/>
  <c r="AH201" i="1"/>
  <c r="AI201" i="1" s="1"/>
  <c r="AA202" i="1"/>
  <c r="AH202" i="1" s="1"/>
  <c r="AI202" i="1" s="1"/>
  <c r="AB202" i="1"/>
  <c r="AC202" i="1"/>
  <c r="AD202" i="1"/>
  <c r="AE202" i="1"/>
  <c r="AG202" i="1" s="1"/>
  <c r="AJ202" i="1" s="1"/>
  <c r="AF202" i="1"/>
  <c r="AA203" i="1"/>
  <c r="AH203" i="1" s="1"/>
  <c r="AI203" i="1" s="1"/>
  <c r="AB203" i="1"/>
  <c r="AC203" i="1"/>
  <c r="AD203" i="1"/>
  <c r="AE203" i="1"/>
  <c r="AF203" i="1"/>
  <c r="AA204" i="1"/>
  <c r="AH204" i="1" s="1"/>
  <c r="AI204" i="1" s="1"/>
  <c r="AB204" i="1"/>
  <c r="AC204" i="1"/>
  <c r="AD204" i="1"/>
  <c r="AE204" i="1"/>
  <c r="AF204" i="1"/>
  <c r="AA205" i="1"/>
  <c r="AB205" i="1"/>
  <c r="AC205" i="1"/>
  <c r="AG205" i="1" s="1"/>
  <c r="AJ205" i="1" s="1"/>
  <c r="AD205" i="1"/>
  <c r="AE205" i="1"/>
  <c r="AF205" i="1"/>
  <c r="AH205" i="1"/>
  <c r="AI205" i="1" s="1"/>
  <c r="AA206" i="1"/>
  <c r="AH206" i="1" s="1"/>
  <c r="AI206" i="1" s="1"/>
  <c r="AB206" i="1"/>
  <c r="AC206" i="1"/>
  <c r="AD206" i="1"/>
  <c r="AE206" i="1"/>
  <c r="AG206" i="1" s="1"/>
  <c r="AJ206" i="1" s="1"/>
  <c r="AF206" i="1"/>
  <c r="AA207" i="1"/>
  <c r="AH207" i="1" s="1"/>
  <c r="AI207" i="1" s="1"/>
  <c r="AB207" i="1"/>
  <c r="AC207" i="1"/>
  <c r="AG207" i="1" s="1"/>
  <c r="AJ207" i="1" s="1"/>
  <c r="AD207" i="1"/>
  <c r="AE207" i="1"/>
  <c r="AF207" i="1"/>
  <c r="AA208" i="1"/>
  <c r="AH208" i="1" s="1"/>
  <c r="AI208" i="1" s="1"/>
  <c r="AB208" i="1"/>
  <c r="AG208" i="1" s="1"/>
  <c r="AJ208" i="1" s="1"/>
  <c r="AC208" i="1"/>
  <c r="AD208" i="1"/>
  <c r="AE208" i="1"/>
  <c r="AF208" i="1"/>
  <c r="AA209" i="1"/>
  <c r="AB209" i="1"/>
  <c r="AC209" i="1"/>
  <c r="AG209" i="1" s="1"/>
  <c r="AJ209" i="1" s="1"/>
  <c r="AD209" i="1"/>
  <c r="AE209" i="1"/>
  <c r="AF209" i="1"/>
  <c r="AH209" i="1"/>
  <c r="AI209" i="1" s="1"/>
  <c r="AA210" i="1"/>
  <c r="AH210" i="1" s="1"/>
  <c r="AI210" i="1" s="1"/>
  <c r="AB210" i="1"/>
  <c r="AC210" i="1"/>
  <c r="AD210" i="1"/>
  <c r="AE210" i="1"/>
  <c r="AG210" i="1" s="1"/>
  <c r="AJ210" i="1" s="1"/>
  <c r="AF210" i="1"/>
  <c r="AA211" i="1"/>
  <c r="AH211" i="1" s="1"/>
  <c r="AI211" i="1" s="1"/>
  <c r="AB211" i="1"/>
  <c r="AC211" i="1"/>
  <c r="AD211" i="1"/>
  <c r="AE211" i="1"/>
  <c r="AF211" i="1"/>
  <c r="AA212" i="1"/>
  <c r="AH212" i="1" s="1"/>
  <c r="AI212" i="1" s="1"/>
  <c r="AB212" i="1"/>
  <c r="AC212" i="1"/>
  <c r="AD212" i="1"/>
  <c r="AE212" i="1"/>
  <c r="AF212" i="1"/>
  <c r="AA213" i="1"/>
  <c r="AB213" i="1"/>
  <c r="AC213" i="1"/>
  <c r="AG213" i="1" s="1"/>
  <c r="AJ213" i="1" s="1"/>
  <c r="AD213" i="1"/>
  <c r="AE213" i="1"/>
  <c r="AF213" i="1"/>
  <c r="AH213" i="1"/>
  <c r="AI213" i="1" s="1"/>
  <c r="AA214" i="1"/>
  <c r="AH214" i="1" s="1"/>
  <c r="AI214" i="1" s="1"/>
  <c r="AB214" i="1"/>
  <c r="AC214" i="1"/>
  <c r="AD214" i="1"/>
  <c r="AE214" i="1"/>
  <c r="AG214" i="1" s="1"/>
  <c r="AJ214" i="1" s="1"/>
  <c r="AF214" i="1"/>
  <c r="AA215" i="1"/>
  <c r="AH215" i="1" s="1"/>
  <c r="AI215" i="1" s="1"/>
  <c r="AB215" i="1"/>
  <c r="AC215" i="1"/>
  <c r="AD215" i="1"/>
  <c r="AE215" i="1"/>
  <c r="AF215" i="1"/>
  <c r="AA216" i="1"/>
  <c r="AH216" i="1" s="1"/>
  <c r="AB216" i="1"/>
  <c r="AG216" i="1" s="1"/>
  <c r="AJ216" i="1" s="1"/>
  <c r="AC216" i="1"/>
  <c r="AD216" i="1"/>
  <c r="AE216" i="1"/>
  <c r="AF216" i="1"/>
  <c r="AI216" i="1"/>
  <c r="AA217" i="1"/>
  <c r="AB217" i="1"/>
  <c r="AC217" i="1"/>
  <c r="AG217" i="1" s="1"/>
  <c r="AJ217" i="1" s="1"/>
  <c r="AD217" i="1"/>
  <c r="AE217" i="1"/>
  <c r="AF217" i="1"/>
  <c r="AH217" i="1"/>
  <c r="AI217" i="1" s="1"/>
  <c r="AA218" i="1"/>
  <c r="AH218" i="1" s="1"/>
  <c r="AI218" i="1" s="1"/>
  <c r="AB218" i="1"/>
  <c r="AC218" i="1"/>
  <c r="AD218" i="1"/>
  <c r="AE218" i="1"/>
  <c r="AG218" i="1" s="1"/>
  <c r="AF218" i="1"/>
  <c r="AA219" i="1"/>
  <c r="AH219" i="1" s="1"/>
  <c r="AI219" i="1" s="1"/>
  <c r="AB219" i="1"/>
  <c r="AC219" i="1"/>
  <c r="AG219" i="1" s="1"/>
  <c r="AJ219" i="1" s="1"/>
  <c r="AD219" i="1"/>
  <c r="AE219" i="1"/>
  <c r="AF219" i="1"/>
  <c r="AA220" i="1"/>
  <c r="AH220" i="1" s="1"/>
  <c r="AB220" i="1"/>
  <c r="AG220" i="1" s="1"/>
  <c r="AJ220" i="1" s="1"/>
  <c r="AC220" i="1"/>
  <c r="AD220" i="1"/>
  <c r="AE220" i="1"/>
  <c r="AF220" i="1"/>
  <c r="AI220" i="1"/>
  <c r="AA221" i="1"/>
  <c r="AB221" i="1"/>
  <c r="AC221" i="1"/>
  <c r="AG221" i="1" s="1"/>
  <c r="AJ221" i="1" s="1"/>
  <c r="AD221" i="1"/>
  <c r="AE221" i="1"/>
  <c r="AF221" i="1"/>
  <c r="AH221" i="1"/>
  <c r="AI221" i="1" s="1"/>
  <c r="AA222" i="1"/>
  <c r="AH222" i="1" s="1"/>
  <c r="AI222" i="1" s="1"/>
  <c r="AB222" i="1"/>
  <c r="AC222" i="1"/>
  <c r="AD222" i="1"/>
  <c r="AE222" i="1"/>
  <c r="AG222" i="1" s="1"/>
  <c r="AJ222" i="1" s="1"/>
  <c r="AF222" i="1"/>
  <c r="AA223" i="1"/>
  <c r="AH223" i="1" s="1"/>
  <c r="AI223" i="1" s="1"/>
  <c r="AB223" i="1"/>
  <c r="AC223" i="1"/>
  <c r="AD223" i="1"/>
  <c r="AE223" i="1"/>
  <c r="AF223" i="1"/>
  <c r="AA224" i="1"/>
  <c r="AH224" i="1" s="1"/>
  <c r="AB224" i="1"/>
  <c r="AC224" i="1"/>
  <c r="AD224" i="1"/>
  <c r="AE224" i="1"/>
  <c r="AF224" i="1"/>
  <c r="AI224" i="1"/>
  <c r="AA225" i="1"/>
  <c r="AB225" i="1"/>
  <c r="AC225" i="1"/>
  <c r="AG225" i="1" s="1"/>
  <c r="AJ225" i="1" s="1"/>
  <c r="AD225" i="1"/>
  <c r="AE225" i="1"/>
  <c r="AF225" i="1"/>
  <c r="AH225" i="1"/>
  <c r="AI225" i="1" s="1"/>
  <c r="AA226" i="1"/>
  <c r="AH226" i="1" s="1"/>
  <c r="AI226" i="1" s="1"/>
  <c r="AB226" i="1"/>
  <c r="AC226" i="1"/>
  <c r="AD226" i="1"/>
  <c r="AE226" i="1"/>
  <c r="AG226" i="1" s="1"/>
  <c r="AJ226" i="1" s="1"/>
  <c r="AF226" i="1"/>
  <c r="AA227" i="1"/>
  <c r="AB227" i="1"/>
  <c r="AC227" i="1"/>
  <c r="AG227" i="1" s="1"/>
  <c r="AD227" i="1"/>
  <c r="AE227" i="1"/>
  <c r="AF227" i="1"/>
  <c r="AH227" i="1"/>
  <c r="AI227" i="1" s="1"/>
  <c r="AJ227" i="1"/>
  <c r="AA228" i="1"/>
  <c r="AH228" i="1" s="1"/>
  <c r="AB228" i="1"/>
  <c r="AC228" i="1"/>
  <c r="AD228" i="1"/>
  <c r="AE228" i="1"/>
  <c r="AF228" i="1"/>
  <c r="AI228" i="1"/>
  <c r="AA229" i="1"/>
  <c r="AB229" i="1"/>
  <c r="AC229" i="1"/>
  <c r="AD229" i="1"/>
  <c r="AE229" i="1"/>
  <c r="AF229" i="1"/>
  <c r="AG229" i="1"/>
  <c r="AH229" i="1"/>
  <c r="AI229" i="1" s="1"/>
  <c r="AA230" i="1"/>
  <c r="AH230" i="1" s="1"/>
  <c r="AI230" i="1" s="1"/>
  <c r="AB230" i="1"/>
  <c r="AC230" i="1"/>
  <c r="AD230" i="1"/>
  <c r="AE230" i="1"/>
  <c r="AF230" i="1"/>
  <c r="AG230" i="1"/>
  <c r="AJ230" i="1" s="1"/>
  <c r="AA231" i="1"/>
  <c r="AB231" i="1"/>
  <c r="AC231" i="1"/>
  <c r="AD231" i="1"/>
  <c r="AE231" i="1"/>
  <c r="AF231" i="1"/>
  <c r="AG231" i="1"/>
  <c r="AJ231" i="1" s="1"/>
  <c r="AH231" i="1"/>
  <c r="AI231" i="1" s="1"/>
  <c r="AA232" i="1"/>
  <c r="AH232" i="1" s="1"/>
  <c r="AI232" i="1" s="1"/>
  <c r="AB232" i="1"/>
  <c r="AC232" i="1"/>
  <c r="AD232" i="1"/>
  <c r="AE232" i="1"/>
  <c r="AF232" i="1"/>
  <c r="AA233" i="1"/>
  <c r="AB233" i="1"/>
  <c r="AC233" i="1"/>
  <c r="AD233" i="1"/>
  <c r="AE233" i="1"/>
  <c r="AF233" i="1"/>
  <c r="AH233" i="1"/>
  <c r="AI233" i="1"/>
  <c r="AA234" i="1"/>
  <c r="AB234" i="1"/>
  <c r="AC234" i="1"/>
  <c r="AD234" i="1"/>
  <c r="AE234" i="1"/>
  <c r="AF234" i="1"/>
  <c r="AG234" i="1"/>
  <c r="AJ234" i="1" s="1"/>
  <c r="AH234" i="1"/>
  <c r="AI234" i="1" s="1"/>
  <c r="AA235" i="1"/>
  <c r="AB235" i="1"/>
  <c r="AC235" i="1"/>
  <c r="AD235" i="1"/>
  <c r="AE235" i="1"/>
  <c r="AF235" i="1"/>
  <c r="AH235" i="1"/>
  <c r="AI235" i="1" s="1"/>
  <c r="AA236" i="1"/>
  <c r="AH236" i="1" s="1"/>
  <c r="AI236" i="1" s="1"/>
  <c r="AB236" i="1"/>
  <c r="AC236" i="1"/>
  <c r="AD236" i="1"/>
  <c r="AE236" i="1"/>
  <c r="AF236" i="1"/>
  <c r="AA237" i="1"/>
  <c r="AB237" i="1"/>
  <c r="AC237" i="1"/>
  <c r="AD237" i="1"/>
  <c r="AE237" i="1"/>
  <c r="AF237" i="1"/>
  <c r="AH237" i="1"/>
  <c r="AI237" i="1"/>
  <c r="AA238" i="1"/>
  <c r="AB238" i="1"/>
  <c r="AC238" i="1"/>
  <c r="AD238" i="1"/>
  <c r="AE238" i="1"/>
  <c r="AF238" i="1"/>
  <c r="AG238" i="1"/>
  <c r="AJ238" i="1" s="1"/>
  <c r="AH238" i="1"/>
  <c r="AI238" i="1" s="1"/>
  <c r="AA239" i="1"/>
  <c r="AB239" i="1"/>
  <c r="AC239" i="1"/>
  <c r="AD239" i="1"/>
  <c r="AE239" i="1"/>
  <c r="AF239" i="1"/>
  <c r="AH239" i="1"/>
  <c r="AI239" i="1" s="1"/>
  <c r="AA240" i="1"/>
  <c r="AB240" i="1"/>
  <c r="AC240" i="1"/>
  <c r="AD240" i="1"/>
  <c r="AE240" i="1"/>
  <c r="AF240" i="1"/>
  <c r="AH240" i="1"/>
  <c r="AI240" i="1" s="1"/>
  <c r="AA241" i="1"/>
  <c r="AB241" i="1"/>
  <c r="AG241" i="1" s="1"/>
  <c r="AC241" i="1"/>
  <c r="AD241" i="1"/>
  <c r="AE241" i="1"/>
  <c r="AF241" i="1"/>
  <c r="AH241" i="1"/>
  <c r="AI241" i="1" s="1"/>
  <c r="AA242" i="1"/>
  <c r="AB242" i="1"/>
  <c r="AG242" i="1" s="1"/>
  <c r="AJ242" i="1" s="1"/>
  <c r="AC242" i="1"/>
  <c r="AD242" i="1"/>
  <c r="AE242" i="1"/>
  <c r="AF242" i="1"/>
  <c r="AH242" i="1"/>
  <c r="AI242" i="1" s="1"/>
  <c r="AA243" i="1"/>
  <c r="AB243" i="1"/>
  <c r="AC243" i="1"/>
  <c r="AD243" i="1"/>
  <c r="AE243" i="1"/>
  <c r="AF243" i="1"/>
  <c r="AH243" i="1"/>
  <c r="AI243" i="1" s="1"/>
  <c r="AA244" i="1"/>
  <c r="AB244" i="1"/>
  <c r="AC244" i="1"/>
  <c r="AD244" i="1"/>
  <c r="AE244" i="1"/>
  <c r="AF244" i="1"/>
  <c r="AH244" i="1"/>
  <c r="AI244" i="1" s="1"/>
  <c r="AA245" i="1"/>
  <c r="AH245" i="1" s="1"/>
  <c r="AI245" i="1" s="1"/>
  <c r="AB245" i="1"/>
  <c r="AC245" i="1"/>
  <c r="AD245" i="1"/>
  <c r="AE245" i="1"/>
  <c r="AF245" i="1"/>
  <c r="AA246" i="1"/>
  <c r="AB246" i="1"/>
  <c r="AC246" i="1"/>
  <c r="AD246" i="1"/>
  <c r="AE246" i="1"/>
  <c r="AF246" i="1"/>
  <c r="AG246" i="1"/>
  <c r="AH246" i="1"/>
  <c r="AI246" i="1" s="1"/>
  <c r="AJ246" i="1"/>
  <c r="AA247" i="1"/>
  <c r="AB247" i="1"/>
  <c r="AC247" i="1"/>
  <c r="AD247" i="1"/>
  <c r="AG247" i="1" s="1"/>
  <c r="AJ247" i="1" s="1"/>
  <c r="AE247" i="1"/>
  <c r="AF247" i="1"/>
  <c r="AH247" i="1"/>
  <c r="AI247" i="1" s="1"/>
  <c r="AA248" i="1"/>
  <c r="AB248" i="1"/>
  <c r="AC248" i="1"/>
  <c r="AD248" i="1"/>
  <c r="AE248" i="1"/>
  <c r="AF248" i="1"/>
  <c r="AH248" i="1"/>
  <c r="AI248" i="1" s="1"/>
  <c r="AA249" i="1"/>
  <c r="AH249" i="1" s="1"/>
  <c r="AI249" i="1" s="1"/>
  <c r="AB249" i="1"/>
  <c r="AC249" i="1"/>
  <c r="AD249" i="1"/>
  <c r="AE249" i="1"/>
  <c r="AF249" i="1"/>
  <c r="AA250" i="1"/>
  <c r="AB250" i="1"/>
  <c r="AG250" i="1" s="1"/>
  <c r="AJ250" i="1" s="1"/>
  <c r="AC250" i="1"/>
  <c r="AD250" i="1"/>
  <c r="AE250" i="1"/>
  <c r="AF250" i="1"/>
  <c r="AH250" i="1"/>
  <c r="AI250" i="1" s="1"/>
  <c r="AA251" i="1"/>
  <c r="AB251" i="1"/>
  <c r="AC251" i="1"/>
  <c r="AD251" i="1"/>
  <c r="AG251" i="1" s="1"/>
  <c r="AJ251" i="1" s="1"/>
  <c r="AE251" i="1"/>
  <c r="AF251" i="1"/>
  <c r="AH251" i="1"/>
  <c r="AI251" i="1" s="1"/>
  <c r="AA252" i="1"/>
  <c r="AB252" i="1"/>
  <c r="AG252" i="1" s="1"/>
  <c r="AJ252" i="1" s="1"/>
  <c r="AC252" i="1"/>
  <c r="AD252" i="1"/>
  <c r="AE252" i="1"/>
  <c r="AF252" i="1"/>
  <c r="AH252" i="1"/>
  <c r="AI252" i="1" s="1"/>
  <c r="AA253" i="1"/>
  <c r="AH253" i="1" s="1"/>
  <c r="AI253" i="1" s="1"/>
  <c r="AB253" i="1"/>
  <c r="AG253" i="1" s="1"/>
  <c r="AC253" i="1"/>
  <c r="AD253" i="1"/>
  <c r="AE253" i="1"/>
  <c r="AF253" i="1"/>
  <c r="AA254" i="1"/>
  <c r="AH254" i="1" s="1"/>
  <c r="AI254" i="1" s="1"/>
  <c r="AB254" i="1"/>
  <c r="AC254" i="1"/>
  <c r="AD254" i="1"/>
  <c r="AE254" i="1"/>
  <c r="AF254" i="1"/>
  <c r="AG254" i="1"/>
  <c r="AJ254" i="1" s="1"/>
  <c r="AA255" i="1"/>
  <c r="AB255" i="1"/>
  <c r="AC255" i="1"/>
  <c r="AD255" i="1"/>
  <c r="AE255" i="1"/>
  <c r="AF255" i="1"/>
  <c r="AG255" i="1"/>
  <c r="AJ255" i="1" s="1"/>
  <c r="AH255" i="1"/>
  <c r="AI255" i="1" s="1"/>
  <c r="AA256" i="1"/>
  <c r="AB256" i="1"/>
  <c r="AC256" i="1"/>
  <c r="AD256" i="1"/>
  <c r="AE256" i="1"/>
  <c r="AF256" i="1"/>
  <c r="AH256" i="1"/>
  <c r="AI256" i="1" s="1"/>
  <c r="AA257" i="1"/>
  <c r="AB257" i="1"/>
  <c r="AC257" i="1"/>
  <c r="AD257" i="1"/>
  <c r="AE257" i="1"/>
  <c r="AF257" i="1"/>
  <c r="AH257" i="1"/>
  <c r="AI257" i="1" s="1"/>
  <c r="AA258" i="1"/>
  <c r="AB258" i="1"/>
  <c r="AG258" i="1" s="1"/>
  <c r="AJ258" i="1" s="1"/>
  <c r="AC258" i="1"/>
  <c r="AD258" i="1"/>
  <c r="AE258" i="1"/>
  <c r="AF258" i="1"/>
  <c r="AH258" i="1"/>
  <c r="AI258" i="1" s="1"/>
  <c r="AA259" i="1"/>
  <c r="AB259" i="1"/>
  <c r="AC259" i="1"/>
  <c r="AD259" i="1"/>
  <c r="AG259" i="1" s="1"/>
  <c r="AJ259" i="1" s="1"/>
  <c r="AE259" i="1"/>
  <c r="AF259" i="1"/>
  <c r="AH259" i="1"/>
  <c r="AI259" i="1" s="1"/>
  <c r="AA260" i="1"/>
  <c r="AB260" i="1"/>
  <c r="AC260" i="1"/>
  <c r="AD260" i="1"/>
  <c r="AE260" i="1"/>
  <c r="AF260" i="1"/>
  <c r="AH260" i="1"/>
  <c r="AI260" i="1" s="1"/>
  <c r="AA261" i="1"/>
  <c r="AB261" i="1"/>
  <c r="AC261" i="1"/>
  <c r="AD261" i="1"/>
  <c r="AE261" i="1"/>
  <c r="AF261" i="1"/>
  <c r="AH261" i="1"/>
  <c r="AI261" i="1"/>
  <c r="AA262" i="1"/>
  <c r="AH262" i="1" s="1"/>
  <c r="AI262" i="1" s="1"/>
  <c r="AB262" i="1"/>
  <c r="AG262" i="1" s="1"/>
  <c r="AJ262" i="1" s="1"/>
  <c r="AC262" i="1"/>
  <c r="AD262" i="1"/>
  <c r="AE262" i="1"/>
  <c r="AF262" i="1"/>
  <c r="AA263" i="1"/>
  <c r="AB263" i="1"/>
  <c r="AC263" i="1"/>
  <c r="AD263" i="1"/>
  <c r="AE263" i="1"/>
  <c r="AF263" i="1"/>
  <c r="AG263" i="1"/>
  <c r="AH263" i="1"/>
  <c r="AI263" i="1" s="1"/>
  <c r="AA264" i="1"/>
  <c r="AB264" i="1"/>
  <c r="AC264" i="1"/>
  <c r="AD264" i="1"/>
  <c r="AE264" i="1"/>
  <c r="AF264" i="1"/>
  <c r="AH264" i="1"/>
  <c r="AI264" i="1" s="1"/>
  <c r="AA265" i="1"/>
  <c r="AH265" i="1" s="1"/>
  <c r="AI265" i="1" s="1"/>
  <c r="AB265" i="1"/>
  <c r="AC265" i="1"/>
  <c r="AD265" i="1"/>
  <c r="AE265" i="1"/>
  <c r="AF265" i="1"/>
  <c r="AA266" i="1"/>
  <c r="AB266" i="1"/>
  <c r="AC266" i="1"/>
  <c r="AD266" i="1"/>
  <c r="AE266" i="1"/>
  <c r="AF266" i="1"/>
  <c r="AG266" i="1"/>
  <c r="AJ266" i="1" s="1"/>
  <c r="AH266" i="1"/>
  <c r="AI266" i="1" s="1"/>
  <c r="AA267" i="1"/>
  <c r="AB267" i="1"/>
  <c r="AC267" i="1"/>
  <c r="AD267" i="1"/>
  <c r="AG267" i="1" s="1"/>
  <c r="AJ267" i="1" s="1"/>
  <c r="AE267" i="1"/>
  <c r="AF267" i="1"/>
  <c r="AH267" i="1"/>
  <c r="AI267" i="1" s="1"/>
  <c r="AA268" i="1"/>
  <c r="AB268" i="1"/>
  <c r="AC268" i="1"/>
  <c r="AD268" i="1"/>
  <c r="AE268" i="1"/>
  <c r="AF268" i="1"/>
  <c r="AH268" i="1"/>
  <c r="AI268" i="1" s="1"/>
  <c r="AA269" i="1"/>
  <c r="AH269" i="1" s="1"/>
  <c r="AI269" i="1" s="1"/>
  <c r="AB269" i="1"/>
  <c r="AC269" i="1"/>
  <c r="AD269" i="1"/>
  <c r="AE269" i="1"/>
  <c r="AF269" i="1"/>
  <c r="AA270" i="1"/>
  <c r="AB270" i="1"/>
  <c r="AG270" i="1" s="1"/>
  <c r="AJ270" i="1" s="1"/>
  <c r="AC270" i="1"/>
  <c r="AD270" i="1"/>
  <c r="AE270" i="1"/>
  <c r="AF270" i="1"/>
  <c r="AH270" i="1"/>
  <c r="AI270" i="1" s="1"/>
  <c r="AA271" i="1"/>
  <c r="AB271" i="1"/>
  <c r="AG271" i="1" s="1"/>
  <c r="AJ271" i="1" s="1"/>
  <c r="AC271" i="1"/>
  <c r="AD271" i="1"/>
  <c r="AE271" i="1"/>
  <c r="AF271" i="1"/>
  <c r="AH271" i="1"/>
  <c r="AI271" i="1" s="1"/>
  <c r="AA272" i="1"/>
  <c r="AB272" i="1"/>
  <c r="AC272" i="1"/>
  <c r="AD272" i="1"/>
  <c r="AE272" i="1"/>
  <c r="AF272" i="1"/>
  <c r="AH272" i="1"/>
  <c r="AI272" i="1" s="1"/>
  <c r="AA273" i="1"/>
  <c r="AH273" i="1" s="1"/>
  <c r="AI273" i="1" s="1"/>
  <c r="AB273" i="1"/>
  <c r="AC273" i="1"/>
  <c r="AD273" i="1"/>
  <c r="AE273" i="1"/>
  <c r="AF273" i="1"/>
  <c r="AA274" i="1"/>
  <c r="AB274" i="1"/>
  <c r="AC274" i="1"/>
  <c r="AD274" i="1"/>
  <c r="AE274" i="1"/>
  <c r="AF274" i="1"/>
  <c r="AG274" i="1"/>
  <c r="AJ274" i="1" s="1"/>
  <c r="AH274" i="1"/>
  <c r="AI274" i="1" s="1"/>
  <c r="AA275" i="1"/>
  <c r="AB275" i="1"/>
  <c r="AG275" i="1" s="1"/>
  <c r="AJ275" i="1" s="1"/>
  <c r="AC275" i="1"/>
  <c r="AD275" i="1"/>
  <c r="AE275" i="1"/>
  <c r="AF275" i="1"/>
  <c r="AH275" i="1"/>
  <c r="AI275" i="1" s="1"/>
  <c r="AA276" i="1"/>
  <c r="AB276" i="1"/>
  <c r="AG276" i="1" s="1"/>
  <c r="AJ276" i="1" s="1"/>
  <c r="AC276" i="1"/>
  <c r="AD276" i="1"/>
  <c r="AE276" i="1"/>
  <c r="AF276" i="1"/>
  <c r="AH276" i="1"/>
  <c r="AI276" i="1" s="1"/>
  <c r="AA277" i="1"/>
  <c r="AH277" i="1" s="1"/>
  <c r="AI277" i="1" s="1"/>
  <c r="AB277" i="1"/>
  <c r="AC277" i="1"/>
  <c r="AD277" i="1"/>
  <c r="AE277" i="1"/>
  <c r="AF277" i="1"/>
  <c r="AA278" i="1"/>
  <c r="AH278" i="1" s="1"/>
  <c r="AI278" i="1" s="1"/>
  <c r="AB278" i="1"/>
  <c r="AG278" i="1" s="1"/>
  <c r="AJ278" i="1" s="1"/>
  <c r="AC278" i="1"/>
  <c r="AD278" i="1"/>
  <c r="AE278" i="1"/>
  <c r="AF278" i="1"/>
  <c r="AA279" i="1"/>
  <c r="AB279" i="1"/>
  <c r="AC279" i="1"/>
  <c r="AD279" i="1"/>
  <c r="AE279" i="1"/>
  <c r="AF279" i="1"/>
  <c r="AG279" i="1"/>
  <c r="AJ279" i="1" s="1"/>
  <c r="AH279" i="1"/>
  <c r="AI279" i="1" s="1"/>
  <c r="AA280" i="1"/>
  <c r="AB280" i="1"/>
  <c r="AG280" i="1" s="1"/>
  <c r="AJ280" i="1" s="1"/>
  <c r="AC280" i="1"/>
  <c r="AD280" i="1"/>
  <c r="AE280" i="1"/>
  <c r="AF280" i="1"/>
  <c r="AH280" i="1"/>
  <c r="AI280" i="1" s="1"/>
  <c r="AA281" i="1"/>
  <c r="AH281" i="1" s="1"/>
  <c r="AI281" i="1" s="1"/>
  <c r="AB281" i="1"/>
  <c r="AC281" i="1"/>
  <c r="AG281" i="1" s="1"/>
  <c r="AD281" i="1"/>
  <c r="AE281" i="1"/>
  <c r="AF281" i="1"/>
  <c r="AA282" i="1"/>
  <c r="AH282" i="1" s="1"/>
  <c r="AI282" i="1" s="1"/>
  <c r="AB282" i="1"/>
  <c r="AG282" i="1" s="1"/>
  <c r="AJ282" i="1" s="1"/>
  <c r="AC282" i="1"/>
  <c r="AD282" i="1"/>
  <c r="AE282" i="1"/>
  <c r="AF282" i="1"/>
  <c r="AA283" i="1"/>
  <c r="AH283" i="1" s="1"/>
  <c r="AI283" i="1" s="1"/>
  <c r="AB283" i="1"/>
  <c r="AC283" i="1"/>
  <c r="AD283" i="1"/>
  <c r="AE283" i="1"/>
  <c r="AF283" i="1"/>
  <c r="AG283" i="1"/>
  <c r="AJ283" i="1" s="1"/>
  <c r="AA284" i="1"/>
  <c r="AH284" i="1" s="1"/>
  <c r="AI284" i="1" s="1"/>
  <c r="AB284" i="1"/>
  <c r="AC284" i="1"/>
  <c r="AD284" i="1"/>
  <c r="AE284" i="1"/>
  <c r="AF284" i="1"/>
  <c r="AG284" i="1"/>
  <c r="AJ284" i="1" s="1"/>
  <c r="AA285" i="1"/>
  <c r="AH285" i="1" s="1"/>
  <c r="AI285" i="1" s="1"/>
  <c r="AB285" i="1"/>
  <c r="AC285" i="1"/>
  <c r="AG285" i="1" s="1"/>
  <c r="AD285" i="1"/>
  <c r="AE285" i="1"/>
  <c r="AF285" i="1"/>
  <c r="AA286" i="1"/>
  <c r="AH286" i="1" s="1"/>
  <c r="AI286" i="1" s="1"/>
  <c r="AB286" i="1"/>
  <c r="AG286" i="1" s="1"/>
  <c r="AC286" i="1"/>
  <c r="AD286" i="1"/>
  <c r="AE286" i="1"/>
  <c r="AF286" i="1"/>
  <c r="AA287" i="1"/>
  <c r="AH287" i="1" s="1"/>
  <c r="AI287" i="1" s="1"/>
  <c r="AB287" i="1"/>
  <c r="AC287" i="1"/>
  <c r="AD287" i="1"/>
  <c r="AE287" i="1"/>
  <c r="AF287" i="1"/>
  <c r="AG287" i="1"/>
  <c r="AJ287" i="1" s="1"/>
  <c r="AA288" i="1"/>
  <c r="AH288" i="1" s="1"/>
  <c r="AI288" i="1" s="1"/>
  <c r="AB288" i="1"/>
  <c r="AC288" i="1"/>
  <c r="AD288" i="1"/>
  <c r="AE288" i="1"/>
  <c r="AF288" i="1"/>
  <c r="AG288" i="1"/>
  <c r="AA289" i="1"/>
  <c r="AH289" i="1" s="1"/>
  <c r="AI289" i="1" s="1"/>
  <c r="AB289" i="1"/>
  <c r="AC289" i="1"/>
  <c r="AG289" i="1" s="1"/>
  <c r="AD289" i="1"/>
  <c r="AE289" i="1"/>
  <c r="AF289" i="1"/>
  <c r="AA290" i="1"/>
  <c r="AH290" i="1" s="1"/>
  <c r="AI290" i="1" s="1"/>
  <c r="AB290" i="1"/>
  <c r="AG290" i="1" s="1"/>
  <c r="AC290" i="1"/>
  <c r="AD290" i="1"/>
  <c r="AE290" i="1"/>
  <c r="AF290" i="1"/>
  <c r="AA291" i="1"/>
  <c r="AH291" i="1" s="1"/>
  <c r="AI291" i="1" s="1"/>
  <c r="AB291" i="1"/>
  <c r="AC291" i="1"/>
  <c r="AD291" i="1"/>
  <c r="AE291" i="1"/>
  <c r="AF291" i="1"/>
  <c r="AG291" i="1"/>
  <c r="AA292" i="1"/>
  <c r="AH292" i="1" s="1"/>
  <c r="AI292" i="1" s="1"/>
  <c r="AB292" i="1"/>
  <c r="AC292" i="1"/>
  <c r="AD292" i="1"/>
  <c r="AE292" i="1"/>
  <c r="AF292" i="1"/>
  <c r="AG292" i="1"/>
  <c r="AA293" i="1"/>
  <c r="AH293" i="1" s="1"/>
  <c r="AI293" i="1" s="1"/>
  <c r="AB293" i="1"/>
  <c r="AC293" i="1"/>
  <c r="AG293" i="1" s="1"/>
  <c r="AJ293" i="1" s="1"/>
  <c r="AD293" i="1"/>
  <c r="AE293" i="1"/>
  <c r="AF293" i="1"/>
  <c r="AC4" i="1"/>
  <c r="AD4" i="1"/>
  <c r="AE4" i="1"/>
  <c r="AF4" i="1"/>
  <c r="AB4" i="1"/>
  <c r="AA4" i="1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Z247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Z250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Z253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X260" i="2"/>
  <c r="Y260" i="2"/>
  <c r="Z260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X266" i="2"/>
  <c r="Y266" i="2"/>
  <c r="Z266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X270" i="2"/>
  <c r="Y270" i="2"/>
  <c r="Z270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X273" i="2"/>
  <c r="Y273" i="2"/>
  <c r="Z273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X274" i="2"/>
  <c r="Y274" i="2"/>
  <c r="Z274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X275" i="2"/>
  <c r="Y275" i="2"/>
  <c r="Z275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Y278" i="2"/>
  <c r="Z278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T283" i="2"/>
  <c r="U283" i="2"/>
  <c r="V283" i="2"/>
  <c r="W283" i="2"/>
  <c r="X283" i="2"/>
  <c r="Y283" i="2"/>
  <c r="Z283" i="2"/>
  <c r="C284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X284" i="2"/>
  <c r="Y284" i="2"/>
  <c r="Z284" i="2"/>
  <c r="C285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C286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C4" i="2"/>
  <c r="AJ285" i="1" l="1"/>
  <c r="AJ290" i="1"/>
  <c r="AJ288" i="1"/>
  <c r="AJ281" i="1"/>
  <c r="AJ286" i="1"/>
  <c r="AJ291" i="1"/>
  <c r="AJ289" i="1"/>
  <c r="AJ253" i="1"/>
  <c r="AI11" i="1"/>
  <c r="AJ11" i="1"/>
  <c r="AJ292" i="1"/>
  <c r="AG204" i="1"/>
  <c r="AJ204" i="1" s="1"/>
  <c r="AJ263" i="1"/>
  <c r="AG261" i="1"/>
  <c r="AJ261" i="1" s="1"/>
  <c r="AG260" i="1"/>
  <c r="AJ260" i="1" s="1"/>
  <c r="AG239" i="1"/>
  <c r="AJ239" i="1" s="1"/>
  <c r="AG235" i="1"/>
  <c r="AJ235" i="1" s="1"/>
  <c r="AG224" i="1"/>
  <c r="AJ224" i="1" s="1"/>
  <c r="AG200" i="1"/>
  <c r="AJ200" i="1" s="1"/>
  <c r="AG187" i="1"/>
  <c r="AJ187" i="1" s="1"/>
  <c r="AG168" i="1"/>
  <c r="AJ168" i="1" s="1"/>
  <c r="AG86" i="1"/>
  <c r="AJ86" i="1" s="1"/>
  <c r="AG269" i="1"/>
  <c r="AJ269" i="1" s="1"/>
  <c r="AG268" i="1"/>
  <c r="AJ268" i="1" s="1"/>
  <c r="AG249" i="1"/>
  <c r="AJ249" i="1" s="1"/>
  <c r="AG248" i="1"/>
  <c r="AJ248" i="1" s="1"/>
  <c r="AG215" i="1"/>
  <c r="AJ215" i="1" s="1"/>
  <c r="AG196" i="1"/>
  <c r="AJ196" i="1" s="1"/>
  <c r="AG183" i="1"/>
  <c r="AJ183" i="1" s="1"/>
  <c r="AJ157" i="1"/>
  <c r="AI124" i="1"/>
  <c r="AJ124" i="1"/>
  <c r="AJ95" i="1"/>
  <c r="AJ91" i="1"/>
  <c r="AI35" i="1"/>
  <c r="AJ35" i="1"/>
  <c r="AG277" i="1"/>
  <c r="AJ277" i="1" s="1"/>
  <c r="AG245" i="1"/>
  <c r="AJ245" i="1" s="1"/>
  <c r="AG179" i="1"/>
  <c r="AJ179" i="1" s="1"/>
  <c r="AG70" i="1"/>
  <c r="AJ70" i="1" s="1"/>
  <c r="AG257" i="1"/>
  <c r="AJ257" i="1" s="1"/>
  <c r="AG256" i="1"/>
  <c r="AJ256" i="1" s="1"/>
  <c r="AG240" i="1"/>
  <c r="AJ240" i="1" s="1"/>
  <c r="AG236" i="1"/>
  <c r="AJ236" i="1" s="1"/>
  <c r="AG232" i="1"/>
  <c r="AJ232" i="1" s="1"/>
  <c r="AJ218" i="1"/>
  <c r="AJ190" i="1"/>
  <c r="AG188" i="1"/>
  <c r="AJ188" i="1" s="1"/>
  <c r="AI156" i="1"/>
  <c r="AJ156" i="1"/>
  <c r="AI141" i="1"/>
  <c r="AJ141" i="1"/>
  <c r="AI126" i="1"/>
  <c r="AJ126" i="1"/>
  <c r="AG118" i="1"/>
  <c r="AJ118" i="1" s="1"/>
  <c r="AG62" i="1"/>
  <c r="AJ62" i="1" s="1"/>
  <c r="AG244" i="1"/>
  <c r="AJ244" i="1" s="1"/>
  <c r="AG211" i="1"/>
  <c r="AJ211" i="1" s="1"/>
  <c r="AJ194" i="1"/>
  <c r="AI140" i="1"/>
  <c r="AJ140" i="1"/>
  <c r="AJ241" i="1"/>
  <c r="AG237" i="1"/>
  <c r="AJ237" i="1" s="1"/>
  <c r="AG233" i="1"/>
  <c r="AJ233" i="1" s="1"/>
  <c r="AG228" i="1"/>
  <c r="AJ228" i="1" s="1"/>
  <c r="AG203" i="1"/>
  <c r="AJ203" i="1" s="1"/>
  <c r="AJ186" i="1"/>
  <c r="AI142" i="1"/>
  <c r="AJ142" i="1"/>
  <c r="AG119" i="1"/>
  <c r="AJ119" i="1" s="1"/>
  <c r="AG108" i="1"/>
  <c r="AJ108" i="1" s="1"/>
  <c r="AG63" i="1"/>
  <c r="AJ63" i="1" s="1"/>
  <c r="AG36" i="1"/>
  <c r="AJ36" i="1" s="1"/>
  <c r="AG243" i="1"/>
  <c r="AJ243" i="1" s="1"/>
  <c r="AJ229" i="1"/>
  <c r="AI125" i="1"/>
  <c r="AJ125" i="1"/>
  <c r="AG273" i="1"/>
  <c r="AJ273" i="1" s="1"/>
  <c r="AG272" i="1"/>
  <c r="AJ272" i="1" s="1"/>
  <c r="AG265" i="1"/>
  <c r="AJ265" i="1" s="1"/>
  <c r="AG264" i="1"/>
  <c r="AJ264" i="1" s="1"/>
  <c r="AG223" i="1"/>
  <c r="AJ223" i="1" s="1"/>
  <c r="AG212" i="1"/>
  <c r="AJ212" i="1" s="1"/>
  <c r="AG199" i="1"/>
  <c r="AJ199" i="1" s="1"/>
  <c r="AG180" i="1"/>
  <c r="AJ180" i="1" s="1"/>
  <c r="AJ167" i="1"/>
  <c r="AG133" i="1"/>
  <c r="AJ133" i="1" s="1"/>
  <c r="AJ100" i="1"/>
  <c r="AG49" i="1"/>
  <c r="AJ49" i="1" s="1"/>
  <c r="AG116" i="1"/>
  <c r="AJ116" i="1" s="1"/>
  <c r="AG58" i="1"/>
  <c r="AJ58" i="1" s="1"/>
  <c r="AG25" i="1"/>
  <c r="AJ25" i="1" s="1"/>
  <c r="AG23" i="1"/>
  <c r="AJ23" i="1" s="1"/>
  <c r="AG166" i="1"/>
  <c r="AJ166" i="1" s="1"/>
  <c r="AG165" i="1"/>
  <c r="AJ165" i="1" s="1"/>
  <c r="AG164" i="1"/>
  <c r="AJ164" i="1" s="1"/>
  <c r="AJ159" i="1"/>
  <c r="AG150" i="1"/>
  <c r="AJ150" i="1" s="1"/>
  <c r="AJ143" i="1"/>
  <c r="AG134" i="1"/>
  <c r="AJ134" i="1" s="1"/>
  <c r="AJ127" i="1"/>
  <c r="AG87" i="1"/>
  <c r="AJ87" i="1" s="1"/>
  <c r="AG76" i="1"/>
  <c r="AJ76" i="1" s="1"/>
  <c r="AJ67" i="1"/>
  <c r="AG54" i="1"/>
  <c r="AJ54" i="1" s="1"/>
  <c r="AJ39" i="1"/>
  <c r="AG38" i="1"/>
  <c r="AJ38" i="1" s="1"/>
  <c r="AG31" i="1"/>
  <c r="AJ31" i="1" s="1"/>
  <c r="AG30" i="1"/>
  <c r="AJ30" i="1" s="1"/>
  <c r="AJ12" i="1"/>
  <c r="AG155" i="1"/>
  <c r="AJ155" i="1" s="1"/>
  <c r="AG154" i="1"/>
  <c r="AJ154" i="1" s="1"/>
  <c r="AG153" i="1"/>
  <c r="AJ153" i="1" s="1"/>
  <c r="AG151" i="1"/>
  <c r="AJ151" i="1" s="1"/>
  <c r="AG139" i="1"/>
  <c r="AJ139" i="1" s="1"/>
  <c r="AG138" i="1"/>
  <c r="AJ138" i="1" s="1"/>
  <c r="AG137" i="1"/>
  <c r="AJ137" i="1" s="1"/>
  <c r="AG135" i="1"/>
  <c r="AJ135" i="1" s="1"/>
  <c r="AG123" i="1"/>
  <c r="AJ123" i="1" s="1"/>
  <c r="AG122" i="1"/>
  <c r="AJ122" i="1" s="1"/>
  <c r="AG121" i="1"/>
  <c r="AJ121" i="1" s="1"/>
  <c r="AG113" i="1"/>
  <c r="AJ113" i="1" s="1"/>
  <c r="AG55" i="1"/>
  <c r="AJ55" i="1" s="1"/>
  <c r="AG20" i="1"/>
  <c r="AJ20" i="1" s="1"/>
  <c r="AG81" i="1"/>
  <c r="AJ81" i="1" s="1"/>
  <c r="AG21" i="1"/>
  <c r="AJ21" i="1" s="1"/>
  <c r="AG98" i="1"/>
  <c r="AJ98" i="1" s="1"/>
  <c r="AG93" i="1"/>
  <c r="AJ93" i="1" s="1"/>
  <c r="AG66" i="1"/>
  <c r="AJ66" i="1" s="1"/>
  <c r="AG61" i="1"/>
  <c r="AJ61" i="1" s="1"/>
  <c r="AG34" i="1"/>
  <c r="AJ34" i="1" s="1"/>
  <c r="AG29" i="1"/>
  <c r="AJ29" i="1" s="1"/>
  <c r="AG115" i="1"/>
  <c r="AJ115" i="1" s="1"/>
  <c r="AG114" i="1"/>
  <c r="AJ114" i="1" s="1"/>
  <c r="AG109" i="1"/>
  <c r="AJ109" i="1" s="1"/>
  <c r="AG83" i="1"/>
  <c r="AJ83" i="1" s="1"/>
  <c r="AG82" i="1"/>
  <c r="AJ82" i="1" s="1"/>
  <c r="AG77" i="1"/>
  <c r="AJ77" i="1" s="1"/>
  <c r="AG51" i="1"/>
  <c r="AJ51" i="1" s="1"/>
  <c r="AG50" i="1"/>
  <c r="AJ50" i="1" s="1"/>
  <c r="AG45" i="1"/>
  <c r="AJ45" i="1" s="1"/>
  <c r="AG19" i="1"/>
  <c r="AJ19" i="1" s="1"/>
  <c r="AG18" i="1"/>
  <c r="AJ18" i="1" s="1"/>
  <c r="AG13" i="1"/>
  <c r="AJ13" i="1" s="1"/>
  <c r="AG169" i="1"/>
  <c r="AJ169" i="1" s="1"/>
  <c r="AG162" i="1"/>
  <c r="AJ162" i="1" s="1"/>
  <c r="AG161" i="1"/>
  <c r="AJ161" i="1" s="1"/>
  <c r="AG147" i="1"/>
  <c r="AJ147" i="1" s="1"/>
  <c r="AG146" i="1"/>
  <c r="AJ146" i="1" s="1"/>
  <c r="AG145" i="1"/>
  <c r="AJ145" i="1" s="1"/>
  <c r="AG131" i="1"/>
  <c r="AJ131" i="1" s="1"/>
  <c r="AG130" i="1"/>
  <c r="AJ130" i="1" s="1"/>
  <c r="AG129" i="1"/>
  <c r="AJ129" i="1" s="1"/>
  <c r="AG111" i="1"/>
  <c r="AJ111" i="1" s="1"/>
  <c r="AG110" i="1"/>
  <c r="AJ110" i="1" s="1"/>
  <c r="AG105" i="1"/>
  <c r="AJ105" i="1" s="1"/>
  <c r="AG79" i="1"/>
  <c r="AJ79" i="1" s="1"/>
  <c r="AG78" i="1"/>
  <c r="AJ78" i="1" s="1"/>
  <c r="AG73" i="1"/>
  <c r="AJ73" i="1" s="1"/>
  <c r="AG47" i="1"/>
  <c r="AJ47" i="1" s="1"/>
  <c r="AG46" i="1"/>
  <c r="AJ46" i="1" s="1"/>
  <c r="AG41" i="1"/>
  <c r="AJ41" i="1" s="1"/>
  <c r="AG15" i="1"/>
  <c r="AJ15" i="1" s="1"/>
  <c r="AG14" i="1"/>
  <c r="AJ14" i="1" s="1"/>
  <c r="AG9" i="1"/>
  <c r="AJ9" i="1" s="1"/>
  <c r="AG5" i="1"/>
  <c r="AJ5" i="1" s="1"/>
  <c r="AG107" i="1"/>
  <c r="AJ107" i="1" s="1"/>
  <c r="AG106" i="1"/>
  <c r="AJ106" i="1" s="1"/>
  <c r="AG101" i="1"/>
  <c r="AJ101" i="1" s="1"/>
  <c r="AG75" i="1"/>
  <c r="AJ75" i="1" s="1"/>
  <c r="AG74" i="1"/>
  <c r="AJ74" i="1" s="1"/>
  <c r="AG69" i="1"/>
  <c r="AJ69" i="1" s="1"/>
  <c r="AG43" i="1"/>
  <c r="AJ43" i="1" s="1"/>
  <c r="AG42" i="1"/>
  <c r="AJ42" i="1" s="1"/>
  <c r="AG37" i="1"/>
  <c r="AJ37" i="1" s="1"/>
  <c r="AG10" i="1"/>
  <c r="AJ10" i="1" s="1"/>
  <c r="AG6" i="1"/>
  <c r="AJ6" i="1" s="1"/>
  <c r="AG4" i="1"/>
  <c r="AI4" i="1" l="1"/>
  <c r="AJ4" i="1"/>
  <c r="AH4" i="1"/>
</calcChain>
</file>

<file path=xl/sharedStrings.xml><?xml version="1.0" encoding="utf-8"?>
<sst xmlns="http://schemas.openxmlformats.org/spreadsheetml/2006/main" count="1239" uniqueCount="328">
  <si>
    <t>Липецкая обл.</t>
  </si>
  <si>
    <t>Грязинский муниципальный район</t>
  </si>
  <si>
    <t>МБОУ СОШ с.Казинка</t>
  </si>
  <si>
    <t>Задонский муниципальный район</t>
  </si>
  <si>
    <t>МБОУ СОШ с.Донское</t>
  </si>
  <si>
    <t>Измалковский муниципальный район</t>
  </si>
  <si>
    <t>МБОУ СОШ с.Афанасьево Измалковского района</t>
  </si>
  <si>
    <t>МБОУ СОШ с.Чернава Измалковского района</t>
  </si>
  <si>
    <t>город Елец</t>
  </si>
  <si>
    <t>МБОУ "Гимназия №97 г.Ельца "</t>
  </si>
  <si>
    <t>Воловский муниципальный район</t>
  </si>
  <si>
    <t>МБОУ СОШ им. В.Т. Чернова д. Верхнее Чесночное</t>
  </si>
  <si>
    <t>МБОУ СОШ им. А. М. Селищева с.Волово</t>
  </si>
  <si>
    <t>МБОУ СОШ №12 г.Грязи</t>
  </si>
  <si>
    <t>МБОУ СОШ села Фащевка</t>
  </si>
  <si>
    <t>МБОУ СОШ №5 г.Грязи</t>
  </si>
  <si>
    <t>МБОУ СОШ №9 г.Грязи</t>
  </si>
  <si>
    <t>МБОУ СОШ с.Синявка</t>
  </si>
  <si>
    <t>МБОУ СОШ №4 г.Грязи</t>
  </si>
  <si>
    <t>МБОУ СОШ с.Карамышево</t>
  </si>
  <si>
    <t>МБОУ СОШ с.Плеханово</t>
  </si>
  <si>
    <t>МБОУ гимназия №3 г.Грязи</t>
  </si>
  <si>
    <t>МБОУ СОШ с.Ярлуково</t>
  </si>
  <si>
    <t>МБОУ СОШ №2 г.Грязи</t>
  </si>
  <si>
    <t>Данковский муниципальный район</t>
  </si>
  <si>
    <t>МБОУ СОШ №1 г.Данкова</t>
  </si>
  <si>
    <t>МБОУ лицей №4 г.Данков</t>
  </si>
  <si>
    <t>Добринский муниципальный район</t>
  </si>
  <si>
    <t>МБОУ СШ п.Петровский</t>
  </si>
  <si>
    <t>МБОУ "Лицей №1 " п.Добринка"</t>
  </si>
  <si>
    <t>МБОУ СШ с.Пушкино</t>
  </si>
  <si>
    <t>МБОУ СОШ №2 п. Добринка</t>
  </si>
  <si>
    <t>МБОУ СОШ с.Верхняя Матренка</t>
  </si>
  <si>
    <t>МБОУ СОШ с.Мазейка</t>
  </si>
  <si>
    <t>МБОУ СШ с.Нижняя Матренка</t>
  </si>
  <si>
    <t>МБОУ "Гимназия им.И.М.Макаренкова " с.Ольговка"</t>
  </si>
  <si>
    <t>МБОУ СШ ст. Хворостянка</t>
  </si>
  <si>
    <t>МБОУ СШ с. Талицкий Чамлык</t>
  </si>
  <si>
    <t>Добровский муниципальный район</t>
  </si>
  <si>
    <t>МБОУ СОШ с.Б.-Хомутец</t>
  </si>
  <si>
    <t>МБОУ СОШ №1 с.Доброе</t>
  </si>
  <si>
    <t>МБОУ СОШ №2 с.Доброе имени М.И. Третьяковой</t>
  </si>
  <si>
    <t>МБОУ СОШ с.Крутое</t>
  </si>
  <si>
    <t>МБОУ СОШ №1 с.Каликино</t>
  </si>
  <si>
    <t>МБОУ СОШ №2 с.Каликино</t>
  </si>
  <si>
    <t>МБОУ СОШ с.Преображеновка</t>
  </si>
  <si>
    <t>МБОУ СОШ им. Н.Ф. Пономарева с.Трубетчино</t>
  </si>
  <si>
    <t>Долгоруковский муниципальный район</t>
  </si>
  <si>
    <t>МБОУ СОШ с. Стегаловка Долгоруковского муниципальн</t>
  </si>
  <si>
    <t>МБОУ СОШ с.Братовщина имени Героя Советского Союза</t>
  </si>
  <si>
    <t>МБОУ лицей с.Долгоруково</t>
  </si>
  <si>
    <t>Елецкий муниципальный район</t>
  </si>
  <si>
    <t>МБОУ СОШ п.Соколье</t>
  </si>
  <si>
    <t>МБОУ СОШ с.Каменское</t>
  </si>
  <si>
    <t>МБОУ СОШ с.Воронец</t>
  </si>
  <si>
    <t>МБОУ СОШ №2 с.Казаки</t>
  </si>
  <si>
    <t>МБОУ СОШ п.Ключ Жизни</t>
  </si>
  <si>
    <t>МБОУ СОШ с.Талица</t>
  </si>
  <si>
    <t>МБОУ СОШ п.Солидарность</t>
  </si>
  <si>
    <t>МБОУ СШ с. Преображенье Измалковского района</t>
  </si>
  <si>
    <t>МБОУ СОШ №1 с.Измалково Измалковского района</t>
  </si>
  <si>
    <t>Краснинский муниципальный район</t>
  </si>
  <si>
    <t>МБОУ СОШ с. Красное</t>
  </si>
  <si>
    <t>МБОУ СОШ с. Сотниково</t>
  </si>
  <si>
    <t>Лебедянский муниципальный район</t>
  </si>
  <si>
    <t>МБОУ СОШ с.Б-Попово</t>
  </si>
  <si>
    <t>МБОУ СОШ с.Троекурово</t>
  </si>
  <si>
    <t>МБОУ "Гимназия №1 имени Н.И.Борцова " г.Лебедянь"</t>
  </si>
  <si>
    <t>МБОУ СОШ №2 углубленная г.Лебедянь</t>
  </si>
  <si>
    <t>МБОУ СОШ №3 г.Лебедянь</t>
  </si>
  <si>
    <t>МБОУ СОШ с. Куймань</t>
  </si>
  <si>
    <t>МБОУ СОШ п.Агроном</t>
  </si>
  <si>
    <t>МБОУ СОШ с.Мокрое</t>
  </si>
  <si>
    <t>Лев-Толстовский муниципальный район</t>
  </si>
  <si>
    <t>МБОУ им. Л.Н. Толстого</t>
  </si>
  <si>
    <t>Липецкий муниципальный район</t>
  </si>
  <si>
    <t>МБОУ СШ с.Частая Дубрава</t>
  </si>
  <si>
    <t>МБОУ СОШ с.Сырское</t>
  </si>
  <si>
    <t>МБОУ гимназия с.Боринское</t>
  </si>
  <si>
    <t>МБОУ СШ с.Ильино</t>
  </si>
  <si>
    <t>МБОУ СОШ с.Кузьминские Отвержки</t>
  </si>
  <si>
    <t>МБОУ СОШ с.Сухая Лубна имени Мозгунова А.З.</t>
  </si>
  <si>
    <t>МБОУ СОШ с.Новодмитриевка</t>
  </si>
  <si>
    <t>МБОУ СОШ имени Героя Советского Союза В.М. Игнатье</t>
  </si>
  <si>
    <t>МБОУ СОШ с.Хрущевка</t>
  </si>
  <si>
    <t>МБОУ СШ с.Сенцово</t>
  </si>
  <si>
    <t>МБОУ СОШ с.Троицкое им. Героя Советского Союза М.Д</t>
  </si>
  <si>
    <t>Становлянский муниципальный район</t>
  </si>
  <si>
    <t>МБОУ СОШ с.Соловьево</t>
  </si>
  <si>
    <t>МБОУ СОШ с.Толстая Дубрава</t>
  </si>
  <si>
    <t>МБОУ СОШ с.Тростное</t>
  </si>
  <si>
    <t>МБОУ СОШ с.Становое</t>
  </si>
  <si>
    <t>Тербунский муниципальный район</t>
  </si>
  <si>
    <t>МБОУ СОШ с.Вторые Тербуны</t>
  </si>
  <si>
    <t>МБОУ СОШ с.Большая Поляна</t>
  </si>
  <si>
    <t>МБОУ СОШ углубленная с.Тербуны</t>
  </si>
  <si>
    <t>Усманский муниципальный район</t>
  </si>
  <si>
    <t>МБОУ СОШ №2 г.Усмани</t>
  </si>
  <si>
    <t>МБОУ СОШ с.Сторожевое</t>
  </si>
  <si>
    <t>МБОУ лицей №1 г.Усмани</t>
  </si>
  <si>
    <t>МБОУ СОШ №3 г.Усмани</t>
  </si>
  <si>
    <t>МБОУ СОШ с.Завальное</t>
  </si>
  <si>
    <t>МБОУ СОШ ст.Дрязги</t>
  </si>
  <si>
    <t>МБОУ СОШ с.Октябрьское</t>
  </si>
  <si>
    <t>МБОУ СОШ с.Девица</t>
  </si>
  <si>
    <t>Хлевенский муниципальный район</t>
  </si>
  <si>
    <t>МБОУ "Лицей села Хлевное"</t>
  </si>
  <si>
    <t>Чаплыгинский муниципальный район</t>
  </si>
  <si>
    <t>МБОУ СОШ с.Колыбельское</t>
  </si>
  <si>
    <t>МБОУ СОШ №1 с.Кривополянье</t>
  </si>
  <si>
    <t>МБОУ СОШ №2 с.Кривополянье</t>
  </si>
  <si>
    <t>МБОУ СОШ п.Рощинский</t>
  </si>
  <si>
    <t>МБОУ СОШ №1 г.Чаплыгин</t>
  </si>
  <si>
    <t>МБОУ СОШ №2 г.Чаплыгин</t>
  </si>
  <si>
    <t>МБОУ СОШ №4 г.Чаплыгин</t>
  </si>
  <si>
    <t>МБОУ "СШ №8 г. Ельца"</t>
  </si>
  <si>
    <t>МБОУ лицей №5</t>
  </si>
  <si>
    <t>МБОУ СШ №1 им.М.М.Пришвина</t>
  </si>
  <si>
    <t>МБОУ "СШ №10 с углубленным изучением отдельных пре</t>
  </si>
  <si>
    <t>МБОУ "Гимназия № 11 г. Ельца"</t>
  </si>
  <si>
    <t>МБОУ "СШ №24 г. Ельца"</t>
  </si>
  <si>
    <t>город Липецк</t>
  </si>
  <si>
    <t>МБОУ "Гимназия №1" г.Липецка"</t>
  </si>
  <si>
    <t>МАОУ СОШ №20 г.Липецка</t>
  </si>
  <si>
    <t>МБОУ СШ №31 г.Липецка</t>
  </si>
  <si>
    <t>МБОУ СШ №63 г.Липецка</t>
  </si>
  <si>
    <t>МАОУ гимназия №69 г. Липецка</t>
  </si>
  <si>
    <t>МБОУ СОШ №2г.Липецка</t>
  </si>
  <si>
    <t>МБОУ "Лицей №3" г.Липецка</t>
  </si>
  <si>
    <t>МБОУ СОШ №4 г.Липецка</t>
  </si>
  <si>
    <t>МБОУ СОШ №8 г.Липецка</t>
  </si>
  <si>
    <t>МБОУ СОШ №11 г.Липецка</t>
  </si>
  <si>
    <t>МБОУ гимназия №12 "Гармония" г. Липецка"</t>
  </si>
  <si>
    <t>МАОУ СОШ №17 г.Липецка</t>
  </si>
  <si>
    <t>МБОУ гимназия №19 г.Липецка</t>
  </si>
  <si>
    <t>МАОУ СОШ №23 г. Липецка</t>
  </si>
  <si>
    <t>МБОУ СОШ №24 г.Липецка</t>
  </si>
  <si>
    <t>МАОУ СОШ №29 г. Липецка</t>
  </si>
  <si>
    <t>МБОУ СОШ №33 г.Липецка</t>
  </si>
  <si>
    <t>МБОУ СШ №38 г.Липецка</t>
  </si>
  <si>
    <t>МБОУ СОШ №42 г.Липецка</t>
  </si>
  <si>
    <t>МАОУ лицей №44 г.Липецка</t>
  </si>
  <si>
    <t>МБОУ СОШ №47 г.Липецка</t>
  </si>
  <si>
    <t>МБОУ СШ №52 г.Липецка</t>
  </si>
  <si>
    <t>МАОУ СШ №55 г.Липецка "Лингвист"</t>
  </si>
  <si>
    <t>МБОУ гимназия №64 г. Липецка</t>
  </si>
  <si>
    <t>МБОУ "СМШ №65 "Спектр" г.Липецка</t>
  </si>
  <si>
    <t>МБОУ лицей №66 г.Липецка</t>
  </si>
  <si>
    <t>МБОУ СШ №68 г.Липецка</t>
  </si>
  <si>
    <t>МБОУ СШ №70</t>
  </si>
  <si>
    <t>МБОУ СОШ №72 г.Липецка</t>
  </si>
  <si>
    <t>МБОУ СОШ №77 г.Липецка</t>
  </si>
  <si>
    <t>МАОУ "СОШ №18 г. Липецка"</t>
  </si>
  <si>
    <t>региональное подчинение</t>
  </si>
  <si>
    <t>Кадетская школа Липецкой области</t>
  </si>
  <si>
    <t>НОУ гимназия "Альтернатива"</t>
  </si>
  <si>
    <t>НОУ Православная гимназия "Свт. Тихона Задонского"</t>
  </si>
  <si>
    <t>НУ ОО "Школа "Развитие "</t>
  </si>
  <si>
    <t>МБОУ СОШ с.Захаровка</t>
  </si>
  <si>
    <t>МБОУ СОШ с.Замарайка</t>
  </si>
  <si>
    <t>МБОУ СОШ им. И. А. Солдатова с.Нижнее Большое</t>
  </si>
  <si>
    <t>МБОУ СОШ п.свх.Прибытковский</t>
  </si>
  <si>
    <t>МБОУ СОШ с.Сошки</t>
  </si>
  <si>
    <t>МБОУ СОШ д. Кубань</t>
  </si>
  <si>
    <t>МБОУ СОШ с.Баловнево</t>
  </si>
  <si>
    <t>МБОУ СОШ с.Березовка</t>
  </si>
  <si>
    <t>МБОУ СОШ с.Бигильдино</t>
  </si>
  <si>
    <t>МБОУ лицей № 6 г. Данкова</t>
  </si>
  <si>
    <t>МБОУ СОШ с.Дубовое</t>
  </si>
  <si>
    <t>МБОУ СОШ с.Кореневщино</t>
  </si>
  <si>
    <t>МБОУ СОШ с.Большая Боевка</t>
  </si>
  <si>
    <t>МБОУ СОШ д. Веселая</t>
  </si>
  <si>
    <t>МБОУ СОШ с.Войская Казинка</t>
  </si>
  <si>
    <t>МБОУ СОШ с. Верхний Ломовец</t>
  </si>
  <si>
    <t>МБОУ СОШ с.Хмелинец</t>
  </si>
  <si>
    <t>МБОУ СОШ с.Гнилуша</t>
  </si>
  <si>
    <t>МБОУ СОШ с.Ольшанец</t>
  </si>
  <si>
    <t>МБОУ СОШ с. Верхнедрезгалово</t>
  </si>
  <si>
    <t>МБОУ СОШ п. Лески</t>
  </si>
  <si>
    <t>МБОУ СОШ с. Решетово-Дуброво</t>
  </si>
  <si>
    <t>МБОУ СОШ с. Ольховец</t>
  </si>
  <si>
    <t>МБОУ СОШ д.Новая Деревня</t>
  </si>
  <si>
    <t>МБОУ СОШ д.Паленка</t>
  </si>
  <si>
    <t>МБОУ СОШ с.Борки</t>
  </si>
  <si>
    <t>МБОУ СОШ с.Марьино -Николаевка</t>
  </si>
  <si>
    <t>МБОУ "СОШ с.Конь-Колодезь"</t>
  </si>
  <si>
    <t>МБОУ "СОШ с.Воробьевка"</t>
  </si>
  <si>
    <t>МБОУ СОШ с.Елец-Лозовка</t>
  </si>
  <si>
    <t>МБОУ "СОШ с.Новое Дубовое"</t>
  </si>
  <si>
    <t>МАОУ СШ №48 г.Липецка</t>
  </si>
  <si>
    <t>МАОУ СШ №51 г.Липецка</t>
  </si>
  <si>
    <t>МБОУ СОШ №7 г.Липецка</t>
  </si>
  <si>
    <t>МБОУ СОШ №36 г.Липецка</t>
  </si>
  <si>
    <t>МБОУ СШ №45 г.Липецка</t>
  </si>
  <si>
    <t>НОУ Православная гимназия им. прп. Амвросия Оптинс</t>
  </si>
  <si>
    <t>Школа-интернат №4 ОАО "РЖД"</t>
  </si>
  <si>
    <t>МБОУ СОШ №10 г.Грязи</t>
  </si>
  <si>
    <t>МБОУ СОШ с.Б.Самовец</t>
  </si>
  <si>
    <t>МБОУ СШ №23 г. Ельца</t>
  </si>
  <si>
    <t>МБОУ СОШ №9 имени М.В.Водопьянова г.Липецка</t>
  </si>
  <si>
    <t>НОУ СОШ "Интеграл"</t>
  </si>
  <si>
    <t>МБОУ СОШ №1 г.Задонска</t>
  </si>
  <si>
    <t>МБОУ СОШ с.Ламское</t>
  </si>
  <si>
    <t>МБОУ СОШ №5 города Липецка</t>
  </si>
  <si>
    <t>МБОУ СШ №6 г.Липецка</t>
  </si>
  <si>
    <t>МБОУ СШ №10 имени Героя России И. Свиридова города</t>
  </si>
  <si>
    <t>МАОУ СШ №15 г.Липецка</t>
  </si>
  <si>
    <t>МБОУ СОШ №21 г.Липецка</t>
  </si>
  <si>
    <t>МБОУ СОШ №28 имени А.Смыслова г.Липецка</t>
  </si>
  <si>
    <t>МБОУ СШ №35 г.Липецка</t>
  </si>
  <si>
    <t>МБОУ СОШ № 40 г.Липецка</t>
  </si>
  <si>
    <t>МБОУ СОШ №41 г.Липецка</t>
  </si>
  <si>
    <t>МБОУ СОШ №49 г.Липецка</t>
  </si>
  <si>
    <t>МБОУ СОШ №50 г.Липецка</t>
  </si>
  <si>
    <t>МБОУ СШ №61 имени М.И.Неделина г.Липецка</t>
  </si>
  <si>
    <t>МБОУ СОШ с.Панино</t>
  </si>
  <si>
    <t>МБОУ СОШ №2 г.Задонска</t>
  </si>
  <si>
    <t>МБОУ СОШ с.Паниковец</t>
  </si>
  <si>
    <t>МБОУ СОШ №14 г.Липецка</t>
  </si>
  <si>
    <t>МБОУ СОШ №37 г.Липецка</t>
  </si>
  <si>
    <t>МБОУ СОШ №46 г.Липецка</t>
  </si>
  <si>
    <t>МБОУ СОШ №62 г.Липецка</t>
  </si>
  <si>
    <t>МБОУ СШ №54 г.Липецка</t>
  </si>
  <si>
    <t>МБОУ СШ ООЗЗ №2 г.Липецка</t>
  </si>
  <si>
    <t>МБОУ НОШ д.Новопавловка</t>
  </si>
  <si>
    <t>МБОУ СОШ №6 г.Грязи</t>
  </si>
  <si>
    <t>МБОУ СОШ с.Бутырки</t>
  </si>
  <si>
    <t>МБОУ ООШ с.Верхний Телелюй</t>
  </si>
  <si>
    <t>МБОУ ООШ с.Петровка</t>
  </si>
  <si>
    <t>МБОУ СОШ №1 г.Грязи</t>
  </si>
  <si>
    <t>МБОУ ООШ п.свх.Песковатский</t>
  </si>
  <si>
    <t>МБОУ ООШ с.Коробовка</t>
  </si>
  <si>
    <t>МБОУ ООШ с. Двуречки</t>
  </si>
  <si>
    <t>МБОУ НОШ № 7 г. Грязи</t>
  </si>
  <si>
    <t>МБОУ СОШ с.Воскресенское</t>
  </si>
  <si>
    <t>МБОУ ООШ с.Ягодное</t>
  </si>
  <si>
    <t>МБОУ ООШ с.Ивановка</t>
  </si>
  <si>
    <t>МБОУ ООШ с.Порой</t>
  </si>
  <si>
    <t>МБОУ ООШ с. Екатериновка</t>
  </si>
  <si>
    <t>МБОУ ООШ с. Махоново</t>
  </si>
  <si>
    <t>МБОУ ООШ с. Вязовое Долгоруковского муниципального</t>
  </si>
  <si>
    <t>МБОУ ООШ с.Малая Боевка</t>
  </si>
  <si>
    <t>МБОУ НОШ д.Казинка</t>
  </si>
  <si>
    <t>МБОУ ООШ п.Маяк</t>
  </si>
  <si>
    <t>МБОУ ООШ с.Казаки</t>
  </si>
  <si>
    <t>МБОУ ООШ с.Лавы Елецкого муниципального района</t>
  </si>
  <si>
    <t>МБОУ НОШ д. Ивановка</t>
  </si>
  <si>
    <t>МБОУ НШ с.Васильевка Измалковского района</t>
  </si>
  <si>
    <t>МБОУ ООШ с.Измалково Измалковского района</t>
  </si>
  <si>
    <t>МБОУ ООШ с.Лебяжье Измалковского района</t>
  </si>
  <si>
    <t>МБОУ НОШ с.Чермошное Измалковского района</t>
  </si>
  <si>
    <t>МБОУ ОШ д. Сухой Семенёк Измалковского района</t>
  </si>
  <si>
    <t>МБОУ ООШ с. Полевые Локотцы Измалковского района</t>
  </si>
  <si>
    <t>МБОУ НОШ сл. Покрово-Казацкая</t>
  </si>
  <si>
    <t>МБОУ им. Героя Советского Союза Аулова В.И. с. Пер</t>
  </si>
  <si>
    <t>МБОУ п. Лев Толстой</t>
  </si>
  <si>
    <t>МБОУ п. Свх. им. Льва Толстого</t>
  </si>
  <si>
    <t>МБОУ с.Кузовлево</t>
  </si>
  <si>
    <t>МБОУ с.Митягино</t>
  </si>
  <si>
    <t>МБОУ с. Новочемоданово</t>
  </si>
  <si>
    <t>МБОУ НОШ с. Ленино</t>
  </si>
  <si>
    <t>МБОУ НШ с. Косыревка</t>
  </si>
  <si>
    <t>МБОУ ООШ с.Грунино-Воргол</t>
  </si>
  <si>
    <t>МБОУ ООШ д. Чемоданово</t>
  </si>
  <si>
    <t>МБОУ НОШ с. Злобино</t>
  </si>
  <si>
    <t>МБОУ ООШ с. Солдатское</t>
  </si>
  <si>
    <t>МБОУ ООШ с.Новосильское</t>
  </si>
  <si>
    <t>МБОУ ООШ с.Вислая Поляна</t>
  </si>
  <si>
    <t>МБОУ ООШ с. Тульское</t>
  </si>
  <si>
    <t>МБОУ ООШ с. Казинка</t>
  </si>
  <si>
    <t>МБОУ ООШ с.Поддубровка</t>
  </si>
  <si>
    <t>МБОУ ООШ с. Березняговка</t>
  </si>
  <si>
    <t>МБОУ ООШ с. Никольское</t>
  </si>
  <si>
    <t>МБОУ СОШ с.Дмитряшевка</t>
  </si>
  <si>
    <t>МБОУ ООШ с.Зенкино</t>
  </si>
  <si>
    <t>МБОУ ООШ с.Урусово</t>
  </si>
  <si>
    <t>МБОУ ООШ с.Тупки</t>
  </si>
  <si>
    <t>МБОУ ООШ с. Нарышкино</t>
  </si>
  <si>
    <t>МБОУ "ОШ №15 г. Ельца"</t>
  </si>
  <si>
    <t>МБОУ "ОШ № 17 им. Т.Н. Хренникова"</t>
  </si>
  <si>
    <t>МБОУ "СШ №12 г.Ельца"</t>
  </si>
  <si>
    <t>МБОУ ОШ №25 г.Липецка</t>
  </si>
  <si>
    <t>МАОУ СОШ № 59 «Перспектива» г.Липецка</t>
  </si>
  <si>
    <t>МБОУ ООШ № 22 г.Липецка</t>
  </si>
  <si>
    <t>МАОУ "СШ №30 г. Липецка"</t>
  </si>
  <si>
    <t>НУ - ОО "ШКОЛА ДИАЛОГ"</t>
  </si>
  <si>
    <t>ГОАОУ "ЦОРиО"</t>
  </si>
  <si>
    <t>ГБОУ "Специальная школа-интернат г. Задонска"</t>
  </si>
  <si>
    <t>ГБОУ "Специальная школа-интернат с. Дмитряшевка"</t>
  </si>
  <si>
    <t>4 класс</t>
  </si>
  <si>
    <t>Русский язык (17.04.2018)</t>
  </si>
  <si>
    <t>Математика (24.04.2018)</t>
  </si>
  <si>
    <t>Окружающий мир (26.04.2018)</t>
  </si>
  <si>
    <t>Биология (26.04.2018)</t>
  </si>
  <si>
    <t>История (24.04.2018)</t>
  </si>
  <si>
    <t>Математика (19.04.2018)</t>
  </si>
  <si>
    <t>5 класс</t>
  </si>
  <si>
    <t>6 класс</t>
  </si>
  <si>
    <t>Русский язык (25.04.2018)</t>
  </si>
  <si>
    <t>Математика (18.04.2018)</t>
  </si>
  <si>
    <t>Биология (20.04.2018)</t>
  </si>
  <si>
    <t>История (15.05.2018)</t>
  </si>
  <si>
    <t>География (27.04.2018)</t>
  </si>
  <si>
    <t>Обществознание (11.05.2018)</t>
  </si>
  <si>
    <t>10 класс</t>
  </si>
  <si>
    <t>География (03.04.2018)</t>
  </si>
  <si>
    <t>11 класс</t>
  </si>
  <si>
    <t>Физика (10.04.2018)</t>
  </si>
  <si>
    <t>Химия (05.04.2018)</t>
  </si>
  <si>
    <t>История (21.03.2018)</t>
  </si>
  <si>
    <t>Биология (12.04.2018)</t>
  </si>
  <si>
    <t>Английский письменный (20.03.2018)</t>
  </si>
  <si>
    <t>Английский письменный+устный (20.03.2018)</t>
  </si>
  <si>
    <t xml:space="preserve">Немецкий письменный (20.03.2018) </t>
  </si>
  <si>
    <t>Немецкий письменный+устный (20.03.2018)</t>
  </si>
  <si>
    <t xml:space="preserve">Французский письменный (20.03.2018) </t>
  </si>
  <si>
    <t>Среднеквадратическое отклонение</t>
  </si>
  <si>
    <t>x&lt;M-2s</t>
  </si>
  <si>
    <t>M-2s&lt;x&lt;M-s</t>
  </si>
  <si>
    <t>M-s&lt;x&lt;M+s</t>
  </si>
  <si>
    <t>M+s&lt;x&lt;M+2s</t>
  </si>
  <si>
    <t>x&gt;M+2s</t>
  </si>
  <si>
    <t>Обозначние цветов</t>
  </si>
  <si>
    <t>Всего процедур</t>
  </si>
  <si>
    <t>Итоговая сумма</t>
  </si>
  <si>
    <t>Максимально возможное значение</t>
  </si>
  <si>
    <t>уровень (низкий, ниже среднего, средний, выше среднего, высокий)</t>
  </si>
  <si>
    <t>Итоговая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</si>
</sst>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indexed="12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0" borderId="0" xfId="0" applyNumberFormat="1" applyAlignment="1">
      <alignment horizontal="left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2" fontId="1" fillId="0" borderId="4" xfId="0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2" fontId="1" fillId="0" borderId="5" xfId="0" applyNumberFormat="1" applyFont="1" applyBorder="1"/>
    <xf numFmtId="2" fontId="1" fillId="0" borderId="1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13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4" xfId="0" applyNumberFormat="1" applyBorder="1"/>
    <xf numFmtId="0" fontId="2" fillId="0" borderId="2" xfId="0" applyFont="1" applyBorder="1" applyAlignment="1">
      <alignment horizontal="center" vertical="center"/>
    </xf>
    <xf numFmtId="0" fontId="0" fillId="4" borderId="20" xfId="0" applyFill="1" applyBorder="1"/>
    <xf numFmtId="0" fontId="0" fillId="3" borderId="20" xfId="0" applyFill="1" applyBorder="1"/>
    <xf numFmtId="0" fontId="0" fillId="2" borderId="20" xfId="0" applyFill="1" applyBorder="1"/>
    <xf numFmtId="0" fontId="0" fillId="5" borderId="20" xfId="0" applyFill="1" applyBorder="1"/>
    <xf numFmtId="0" fontId="0" fillId="6" borderId="20" xfId="0" applyFill="1" applyBorder="1"/>
    <xf numFmtId="0" fontId="3" fillId="0" borderId="20" xfId="0" applyFont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2" fontId="4" fillId="0" borderId="10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2" fontId="4" fillId="0" borderId="9" xfId="0" applyNumberFormat="1" applyFont="1" applyBorder="1" applyAlignment="1">
      <alignment horizontal="right" vertical="center"/>
    </xf>
    <xf numFmtId="2" fontId="4" fillId="0" borderId="15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4" borderId="0" xfId="0" applyFont="1" applyFill="1"/>
    <xf numFmtId="0" fontId="1" fillId="3" borderId="0" xfId="0" applyFont="1" applyFill="1"/>
    <xf numFmtId="0" fontId="1" fillId="2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22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8"/>
  <sheetViews>
    <sheetView tabSelected="1" zoomScale="85" zoomScaleNormal="85" workbookViewId="0">
      <pane xSplit="2" ySplit="3" topLeftCell="AH4" activePane="bottomRight" state="frozen"/>
      <selection pane="topRight" activeCell="C1" sqref="C1"/>
      <selection pane="bottomLeft" activeCell="A4" sqref="A4"/>
      <selection pane="bottomRight" activeCell="AM20" activeCellId="1" sqref="AO21 AM20"/>
    </sheetView>
  </sheetViews>
  <sheetFormatPr defaultRowHeight="15" x14ac:dyDescent="0.25"/>
  <cols>
    <col min="1" max="1" width="39.140625" bestFit="1" customWidth="1"/>
    <col min="2" max="2" width="55.7109375" bestFit="1" customWidth="1"/>
    <col min="3" max="3" width="13.42578125" customWidth="1"/>
    <col min="4" max="4" width="12" customWidth="1"/>
    <col min="5" max="5" width="17.42578125" customWidth="1"/>
    <col min="6" max="6" width="13.28515625" customWidth="1"/>
    <col min="7" max="7" width="12.5703125" customWidth="1"/>
    <col min="8" max="8" width="11.7109375" customWidth="1"/>
    <col min="9" max="9" width="11.28515625" customWidth="1"/>
    <col min="10" max="10" width="13.7109375" customWidth="1"/>
    <col min="11" max="11" width="12" customWidth="1"/>
    <col min="12" max="12" width="11.42578125" customWidth="1"/>
    <col min="13" max="14" width="11.5703125" customWidth="1"/>
    <col min="15" max="15" width="16.28515625" customWidth="1"/>
    <col min="16" max="16" width="12.42578125" customWidth="1"/>
    <col min="17" max="17" width="11.85546875" customWidth="1"/>
    <col min="18" max="18" width="12" customWidth="1"/>
    <col min="19" max="19" width="11.5703125" customWidth="1"/>
    <col min="20" max="20" width="11.7109375" customWidth="1"/>
    <col min="21" max="21" width="12" customWidth="1"/>
    <col min="22" max="22" width="12.5703125" customWidth="1"/>
    <col min="23" max="23" width="12.5703125" style="1" customWidth="1"/>
    <col min="24" max="24" width="12.85546875" customWidth="1"/>
    <col min="25" max="25" width="12.7109375" customWidth="1"/>
    <col min="26" max="26" width="13.28515625" customWidth="1"/>
    <col min="27" max="27" width="12.42578125" customWidth="1"/>
    <col min="34" max="34" width="15.5703125" customWidth="1"/>
    <col min="35" max="35" width="23.28515625" customWidth="1"/>
    <col min="36" max="36" width="15.42578125" bestFit="1" customWidth="1"/>
  </cols>
  <sheetData>
    <row r="1" spans="1:36" ht="22.5" thickTop="1" thickBot="1" x14ac:dyDescent="0.3">
      <c r="C1" s="51" t="s">
        <v>289</v>
      </c>
      <c r="D1" s="52"/>
      <c r="E1" s="52"/>
      <c r="F1" s="53" t="s">
        <v>296</v>
      </c>
      <c r="G1" s="54"/>
      <c r="H1" s="54"/>
      <c r="I1" s="55"/>
      <c r="J1" s="53" t="s">
        <v>297</v>
      </c>
      <c r="K1" s="54"/>
      <c r="L1" s="54"/>
      <c r="M1" s="54"/>
      <c r="N1" s="54"/>
      <c r="O1" s="55"/>
      <c r="P1" s="19" t="s">
        <v>304</v>
      </c>
      <c r="Q1" s="53" t="s">
        <v>306</v>
      </c>
      <c r="R1" s="54"/>
      <c r="S1" s="54"/>
      <c r="T1" s="54"/>
      <c r="U1" s="54"/>
      <c r="V1" s="54"/>
      <c r="W1" s="54"/>
      <c r="X1" s="54"/>
      <c r="Y1" s="54"/>
      <c r="Z1" s="55"/>
    </row>
    <row r="2" spans="1:36" ht="61.5" thickTop="1" thickBot="1" x14ac:dyDescent="0.3">
      <c r="C2" s="27" t="s">
        <v>290</v>
      </c>
      <c r="D2" s="28" t="s">
        <v>291</v>
      </c>
      <c r="E2" s="29" t="s">
        <v>292</v>
      </c>
      <c r="F2" s="27" t="s">
        <v>290</v>
      </c>
      <c r="G2" s="28" t="s">
        <v>295</v>
      </c>
      <c r="H2" s="28" t="s">
        <v>293</v>
      </c>
      <c r="I2" s="30" t="s">
        <v>294</v>
      </c>
      <c r="J2" s="27" t="s">
        <v>298</v>
      </c>
      <c r="K2" s="28" t="s">
        <v>299</v>
      </c>
      <c r="L2" s="28" t="s">
        <v>300</v>
      </c>
      <c r="M2" s="28" t="s">
        <v>301</v>
      </c>
      <c r="N2" s="28" t="s">
        <v>302</v>
      </c>
      <c r="O2" s="30" t="s">
        <v>303</v>
      </c>
      <c r="P2" s="31" t="s">
        <v>305</v>
      </c>
      <c r="Q2" s="27" t="s">
        <v>307</v>
      </c>
      <c r="R2" s="28" t="s">
        <v>308</v>
      </c>
      <c r="S2" s="28" t="s">
        <v>310</v>
      </c>
      <c r="T2" s="28" t="s">
        <v>309</v>
      </c>
      <c r="U2" s="28" t="s">
        <v>305</v>
      </c>
      <c r="V2" s="28" t="s">
        <v>311</v>
      </c>
      <c r="W2" s="32" t="s">
        <v>312</v>
      </c>
      <c r="X2" s="28" t="s">
        <v>313</v>
      </c>
      <c r="Y2" s="28" t="s">
        <v>314</v>
      </c>
      <c r="Z2" s="30" t="s">
        <v>315</v>
      </c>
      <c r="AA2" s="42" t="s">
        <v>323</v>
      </c>
      <c r="AB2" s="43">
        <v>-2</v>
      </c>
      <c r="AC2" s="43">
        <v>-1</v>
      </c>
      <c r="AD2" s="43">
        <v>0</v>
      </c>
      <c r="AE2" s="43">
        <v>1</v>
      </c>
      <c r="AF2" s="43">
        <v>2</v>
      </c>
      <c r="AG2" s="44" t="s">
        <v>324</v>
      </c>
      <c r="AH2" s="44" t="s">
        <v>325</v>
      </c>
      <c r="AI2" s="44" t="s">
        <v>326</v>
      </c>
      <c r="AJ2" s="44" t="s">
        <v>327</v>
      </c>
    </row>
    <row r="3" spans="1:36" s="2" customFormat="1" ht="15.75" thickTop="1" x14ac:dyDescent="0.25">
      <c r="A3" s="3"/>
      <c r="B3" s="33" t="s">
        <v>0</v>
      </c>
      <c r="C3" s="34">
        <v>70.319999999999993</v>
      </c>
      <c r="D3" s="35">
        <v>68.28</v>
      </c>
      <c r="E3" s="36">
        <v>68.53</v>
      </c>
      <c r="F3" s="34">
        <v>59.44</v>
      </c>
      <c r="G3" s="35">
        <v>52.55</v>
      </c>
      <c r="H3" s="35">
        <v>65.459999999999994</v>
      </c>
      <c r="I3" s="36">
        <v>57.8</v>
      </c>
      <c r="J3" s="34">
        <v>60.59</v>
      </c>
      <c r="K3" s="35">
        <v>53.69</v>
      </c>
      <c r="L3" s="35">
        <v>64.7</v>
      </c>
      <c r="M3" s="35">
        <v>55.8</v>
      </c>
      <c r="N3" s="35">
        <v>57.19</v>
      </c>
      <c r="O3" s="36">
        <v>64</v>
      </c>
      <c r="P3" s="37">
        <v>65.05</v>
      </c>
      <c r="Q3" s="34">
        <v>61.41</v>
      </c>
      <c r="R3" s="35">
        <v>69.849999999999994</v>
      </c>
      <c r="S3" s="35">
        <v>66.81</v>
      </c>
      <c r="T3" s="35">
        <v>78.67</v>
      </c>
      <c r="U3" s="35">
        <v>67.09</v>
      </c>
      <c r="V3" s="35">
        <v>78.64</v>
      </c>
      <c r="W3" s="35">
        <v>74.21875</v>
      </c>
      <c r="X3" s="35">
        <v>69.319999999999993</v>
      </c>
      <c r="Y3" s="35">
        <v>61.56</v>
      </c>
      <c r="Z3" s="36">
        <v>70.14</v>
      </c>
    </row>
    <row r="4" spans="1:36" s="2" customFormat="1" x14ac:dyDescent="0.25">
      <c r="A4" s="3" t="s">
        <v>10</v>
      </c>
      <c r="B4" s="5" t="s">
        <v>10</v>
      </c>
      <c r="C4" s="7">
        <v>66.37</v>
      </c>
      <c r="D4" s="9">
        <v>69.83</v>
      </c>
      <c r="E4" s="10">
        <v>68.28</v>
      </c>
      <c r="F4" s="7">
        <v>50.62</v>
      </c>
      <c r="G4" s="9">
        <v>46.65</v>
      </c>
      <c r="H4" s="9">
        <v>60.96</v>
      </c>
      <c r="I4" s="10">
        <v>55.07</v>
      </c>
      <c r="J4" s="7">
        <v>61.31</v>
      </c>
      <c r="K4" s="9">
        <v>49.56</v>
      </c>
      <c r="L4" s="9">
        <v>71.150000000000006</v>
      </c>
      <c r="M4" s="9">
        <v>51.85</v>
      </c>
      <c r="N4" s="9">
        <v>58.78</v>
      </c>
      <c r="O4" s="10">
        <v>62.73</v>
      </c>
      <c r="P4" s="11">
        <v>55.45</v>
      </c>
      <c r="Q4" s="7">
        <v>57.81</v>
      </c>
      <c r="R4" s="9">
        <v>63.27</v>
      </c>
      <c r="S4" s="9">
        <v>63.59</v>
      </c>
      <c r="T4" s="9">
        <v>74.33</v>
      </c>
      <c r="U4" s="9">
        <v>61.14</v>
      </c>
      <c r="V4" s="9">
        <v>61.82</v>
      </c>
      <c r="W4" s="9"/>
      <c r="X4" s="9">
        <v>66.319999999999993</v>
      </c>
      <c r="Y4" s="9"/>
      <c r="Z4" s="10"/>
      <c r="AA4" s="2">
        <f>COUNTA(C4:Z4)</f>
        <v>21</v>
      </c>
      <c r="AB4" s="45">
        <f>COUNTIF('Вспомогательный лист'!$C4:$Z4,AB$2)</f>
        <v>0</v>
      </c>
      <c r="AC4" s="46">
        <f>COUNTIF('Вспомогательный лист'!$C4:$Z4,AC$2)</f>
        <v>2</v>
      </c>
      <c r="AD4" s="47">
        <f>COUNTIF('Вспомогательный лист'!$C4:$Z4,AD$2)</f>
        <v>19</v>
      </c>
      <c r="AE4" s="48">
        <f>COUNTIF('Вспомогательный лист'!$C4:$Z4,AE$2)</f>
        <v>0</v>
      </c>
      <c r="AF4" s="49">
        <f>COUNTIF('Вспомогательный лист'!$C4:$Z4,AF$2)</f>
        <v>0</v>
      </c>
      <c r="AG4" s="2">
        <f>AB4*AB$2+AC4*AC$2+AD4*AD$2+AE4*AE$2+AF4*AF$2</f>
        <v>-2</v>
      </c>
      <c r="AH4" s="2">
        <f>AA4*AF$2</f>
        <v>42</v>
      </c>
      <c r="AI4" s="50" t="str">
        <f>"-"&amp;AH4&amp;"…-"&amp;ROUND(AH4*0.6,0)&amp;"…-"&amp;ROUND(AH4*0.2,0)&amp;"…"&amp;ROUND(AH4*0.2,0)&amp;"…"&amp;ROUND(AH4*0.6,0)&amp;"…"&amp;AH4</f>
        <v>-42…-25…-8…8…25…42</v>
      </c>
      <c r="AJ4" s="2" t="str">
        <f>IF(AG4&lt;(-0.6*AH4),"низкий",IF(AG4&lt;(-0.2*AH4),"ниже среднего",IF(AG4&lt;(0.2*AH4),"средний",IF(AG4&lt;(0.6*AH4),"выше среднего","высокий"))))</f>
        <v>средний</v>
      </c>
    </row>
    <row r="5" spans="1:36" x14ac:dyDescent="0.25">
      <c r="A5" s="4" t="s">
        <v>10</v>
      </c>
      <c r="B5" s="6" t="s">
        <v>224</v>
      </c>
      <c r="C5" s="12">
        <v>50.03</v>
      </c>
      <c r="D5" s="8">
        <v>66.67</v>
      </c>
      <c r="E5" s="13">
        <v>68.78</v>
      </c>
      <c r="F5" s="12"/>
      <c r="G5" s="8"/>
      <c r="H5" s="8"/>
      <c r="I5" s="13"/>
      <c r="J5" s="12"/>
      <c r="K5" s="8"/>
      <c r="L5" s="8"/>
      <c r="M5" s="8"/>
      <c r="N5" s="8"/>
      <c r="O5" s="13"/>
      <c r="P5" s="14"/>
      <c r="Q5" s="12"/>
      <c r="R5" s="8"/>
      <c r="S5" s="8"/>
      <c r="T5" s="8"/>
      <c r="U5" s="8"/>
      <c r="V5" s="8"/>
      <c r="W5" s="8"/>
      <c r="X5" s="8"/>
      <c r="Y5" s="8"/>
      <c r="Z5" s="13"/>
      <c r="AA5" s="2">
        <f t="shared" ref="AA5:AA68" si="0">COUNTA(C5:Z5)</f>
        <v>3</v>
      </c>
      <c r="AB5" s="45">
        <f>COUNTIF('Вспомогательный лист'!$C5:$Z5,AB$2)</f>
        <v>1</v>
      </c>
      <c r="AC5" s="46">
        <f>COUNTIF('Вспомогательный лист'!$C5:$Z5,AC$2)</f>
        <v>0</v>
      </c>
      <c r="AD5" s="47">
        <f>COUNTIF('Вспомогательный лист'!$C5:$Z5,AD$2)</f>
        <v>2</v>
      </c>
      <c r="AE5" s="48">
        <f>COUNTIF('Вспомогательный лист'!$C5:$Z5,AE$2)</f>
        <v>0</v>
      </c>
      <c r="AF5" s="49">
        <f>COUNTIF('Вспомогательный лист'!$C5:$Z5,AF$2)</f>
        <v>0</v>
      </c>
      <c r="AG5" s="2">
        <f t="shared" ref="AG5:AG68" si="1">AB5*AB$2+AC5*AC$2+AD5*AD$2+AE5*AE$2+AF5*AF$2</f>
        <v>-2</v>
      </c>
      <c r="AH5" s="2">
        <f t="shared" ref="AH5:AH68" si="2">AA5*AF$2</f>
        <v>6</v>
      </c>
      <c r="AI5" s="50" t="str">
        <f t="shared" ref="AI5:AI68" si="3">"-"&amp;AH5&amp;"…-"&amp;ROUND(AH5*0.6,0)&amp;"…-"&amp;ROUND(AH5*0.2,0)&amp;"…"&amp;ROUND(AH5*0.2,0)&amp;"…"&amp;ROUND(AH5*0.6,0)&amp;"…"&amp;AH5</f>
        <v>-6…-4…-1…1…4…6</v>
      </c>
      <c r="AJ5" s="2" t="str">
        <f t="shared" ref="AJ5:AJ68" si="4">IF(AG5&lt;(-0.6*AH5),"низкий",IF(AG5&lt;(-0.2*AH5),"ниже среднего",IF(AG5&lt;(0.2*AH5),"средний",IF(AG5&lt;(0.6*AH5),"выше среднего","высокий"))))</f>
        <v>ниже среднего</v>
      </c>
    </row>
    <row r="6" spans="1:36" x14ac:dyDescent="0.25">
      <c r="A6" s="4" t="s">
        <v>10</v>
      </c>
      <c r="B6" s="6" t="s">
        <v>12</v>
      </c>
      <c r="C6" s="12">
        <v>67.97</v>
      </c>
      <c r="D6" s="8">
        <v>74.83</v>
      </c>
      <c r="E6" s="13">
        <v>65.56</v>
      </c>
      <c r="F6" s="12">
        <v>48.29</v>
      </c>
      <c r="G6" s="8">
        <v>45</v>
      </c>
      <c r="H6" s="8">
        <v>59.93</v>
      </c>
      <c r="I6" s="13">
        <v>54.87</v>
      </c>
      <c r="J6" s="12">
        <v>63.53</v>
      </c>
      <c r="K6" s="8">
        <v>42.31</v>
      </c>
      <c r="L6" s="8">
        <v>69.150000000000006</v>
      </c>
      <c r="M6" s="8">
        <v>46.75</v>
      </c>
      <c r="N6" s="8">
        <v>52.78</v>
      </c>
      <c r="O6" s="13">
        <v>64.73</v>
      </c>
      <c r="P6" s="14">
        <v>53.45</v>
      </c>
      <c r="Q6" s="12">
        <v>50.67</v>
      </c>
      <c r="R6" s="8">
        <v>56.21</v>
      </c>
      <c r="S6" s="8">
        <v>57.69</v>
      </c>
      <c r="T6" s="8">
        <v>76.38</v>
      </c>
      <c r="U6" s="8">
        <v>53.09</v>
      </c>
      <c r="V6" s="8">
        <v>61.86</v>
      </c>
      <c r="W6" s="8"/>
      <c r="X6" s="8">
        <v>72.09</v>
      </c>
      <c r="Y6" s="8"/>
      <c r="Z6" s="13"/>
      <c r="AA6" s="2">
        <f t="shared" si="0"/>
        <v>21</v>
      </c>
      <c r="AB6" s="45">
        <f>COUNTIF('Вспомогательный лист'!$C6:$Z6,AB$2)</f>
        <v>0</v>
      </c>
      <c r="AC6" s="46">
        <f>COUNTIF('Вспомогательный лист'!$C6:$Z6,AC$2)</f>
        <v>8</v>
      </c>
      <c r="AD6" s="47">
        <f>COUNTIF('Вспомогательный лист'!$C6:$Z6,AD$2)</f>
        <v>13</v>
      </c>
      <c r="AE6" s="48">
        <f>COUNTIF('Вспомогательный лист'!$C6:$Z6,AE$2)</f>
        <v>0</v>
      </c>
      <c r="AF6" s="49">
        <f>COUNTIF('Вспомогательный лист'!$C6:$Z6,AF$2)</f>
        <v>0</v>
      </c>
      <c r="AG6" s="2">
        <f t="shared" si="1"/>
        <v>-8</v>
      </c>
      <c r="AH6" s="2">
        <f t="shared" si="2"/>
        <v>42</v>
      </c>
      <c r="AI6" s="50" t="str">
        <f t="shared" si="3"/>
        <v>-42…-25…-8…8…25…42</v>
      </c>
      <c r="AJ6" s="2" t="str">
        <f t="shared" si="4"/>
        <v>средний</v>
      </c>
    </row>
    <row r="7" spans="1:36" x14ac:dyDescent="0.25">
      <c r="A7" s="4" t="s">
        <v>10</v>
      </c>
      <c r="B7" s="6" t="s">
        <v>11</v>
      </c>
      <c r="C7" s="12">
        <v>71.47</v>
      </c>
      <c r="D7" s="8">
        <v>70</v>
      </c>
      <c r="E7" s="13">
        <v>74</v>
      </c>
      <c r="F7" s="12">
        <v>62.04</v>
      </c>
      <c r="G7" s="8">
        <v>55</v>
      </c>
      <c r="H7" s="8">
        <v>61.57</v>
      </c>
      <c r="I7" s="13">
        <v>61.6</v>
      </c>
      <c r="J7" s="12">
        <v>58.04</v>
      </c>
      <c r="K7" s="8">
        <v>53.56</v>
      </c>
      <c r="L7" s="8">
        <v>75.209999999999994</v>
      </c>
      <c r="M7" s="8">
        <v>64.400000000000006</v>
      </c>
      <c r="N7" s="8">
        <v>61.11</v>
      </c>
      <c r="O7" s="13">
        <v>52.59</v>
      </c>
      <c r="P7" s="14"/>
      <c r="Q7" s="12">
        <v>66.849999999999994</v>
      </c>
      <c r="R7" s="8">
        <v>64.760000000000005</v>
      </c>
      <c r="S7" s="8">
        <v>64.84</v>
      </c>
      <c r="T7" s="8">
        <v>72.86</v>
      </c>
      <c r="U7" s="8">
        <v>67.77</v>
      </c>
      <c r="V7" s="8">
        <v>61.68</v>
      </c>
      <c r="W7" s="8"/>
      <c r="X7" s="8">
        <v>69.64</v>
      </c>
      <c r="Y7" s="8"/>
      <c r="Z7" s="13"/>
      <c r="AA7" s="2">
        <f t="shared" si="0"/>
        <v>20</v>
      </c>
      <c r="AB7" s="45">
        <f>COUNTIF('Вспомогательный лист'!$C7:$Z7,AB$2)</f>
        <v>0</v>
      </c>
      <c r="AC7" s="46">
        <f>COUNTIF('Вспомогательный лист'!$C7:$Z7,AC$2)</f>
        <v>2</v>
      </c>
      <c r="AD7" s="47">
        <f>COUNTIF('Вспомогательный лист'!$C7:$Z7,AD$2)</f>
        <v>17</v>
      </c>
      <c r="AE7" s="48">
        <f>COUNTIF('Вспомогательный лист'!$C7:$Z7,AE$2)</f>
        <v>1</v>
      </c>
      <c r="AF7" s="49">
        <f>COUNTIF('Вспомогательный лист'!$C7:$Z7,AF$2)</f>
        <v>0</v>
      </c>
      <c r="AG7" s="2">
        <f t="shared" si="1"/>
        <v>-1</v>
      </c>
      <c r="AH7" s="2">
        <f t="shared" si="2"/>
        <v>40</v>
      </c>
      <c r="AI7" s="50" t="str">
        <f t="shared" si="3"/>
        <v>-40…-24…-8…8…24…40</v>
      </c>
      <c r="AJ7" s="2" t="str">
        <f t="shared" si="4"/>
        <v>средний</v>
      </c>
    </row>
    <row r="8" spans="1:36" x14ac:dyDescent="0.25">
      <c r="A8" s="4" t="s">
        <v>10</v>
      </c>
      <c r="B8" s="6" t="s">
        <v>160</v>
      </c>
      <c r="C8" s="12">
        <v>59.95</v>
      </c>
      <c r="D8" s="8">
        <v>64.94</v>
      </c>
      <c r="E8" s="13">
        <v>69.66</v>
      </c>
      <c r="F8" s="12">
        <v>29.76</v>
      </c>
      <c r="G8" s="8">
        <v>23.6</v>
      </c>
      <c r="H8" s="8">
        <v>54.68</v>
      </c>
      <c r="I8" s="13">
        <v>40.130000000000003</v>
      </c>
      <c r="J8" s="12">
        <v>57.57</v>
      </c>
      <c r="K8" s="8">
        <v>59.13</v>
      </c>
      <c r="L8" s="8">
        <v>72.45</v>
      </c>
      <c r="M8" s="8">
        <v>40.5</v>
      </c>
      <c r="N8" s="8">
        <v>58.81</v>
      </c>
      <c r="O8" s="13">
        <v>57.68</v>
      </c>
      <c r="P8" s="14">
        <v>59.5</v>
      </c>
      <c r="Q8" s="12"/>
      <c r="R8" s="8"/>
      <c r="S8" s="8">
        <v>69.72</v>
      </c>
      <c r="T8" s="8">
        <v>60.29</v>
      </c>
      <c r="U8" s="8"/>
      <c r="V8" s="8"/>
      <c r="W8" s="8"/>
      <c r="X8" s="8">
        <v>62.14</v>
      </c>
      <c r="Y8" s="8"/>
      <c r="Z8" s="13"/>
      <c r="AA8" s="2">
        <f t="shared" si="0"/>
        <v>17</v>
      </c>
      <c r="AB8" s="45">
        <f>COUNTIF('Вспомогательный лист'!$C8:$Z8,AB$2)</f>
        <v>3</v>
      </c>
      <c r="AC8" s="46">
        <f>COUNTIF('Вспомогательный лист'!$C8:$Z8,AC$2)</f>
        <v>4</v>
      </c>
      <c r="AD8" s="47">
        <f>COUNTIF('Вспомогательный лист'!$C8:$Z8,AD$2)</f>
        <v>10</v>
      </c>
      <c r="AE8" s="48">
        <f>COUNTIF('Вспомогательный лист'!$C8:$Z8,AE$2)</f>
        <v>0</v>
      </c>
      <c r="AF8" s="49">
        <f>COUNTIF('Вспомогательный лист'!$C8:$Z8,AF$2)</f>
        <v>0</v>
      </c>
      <c r="AG8" s="2">
        <f t="shared" si="1"/>
        <v>-10</v>
      </c>
      <c r="AH8" s="2">
        <f t="shared" si="2"/>
        <v>34</v>
      </c>
      <c r="AI8" s="50" t="str">
        <f t="shared" si="3"/>
        <v>-34…-20…-7…7…20…34</v>
      </c>
      <c r="AJ8" s="2" t="str">
        <f t="shared" si="4"/>
        <v>ниже среднего</v>
      </c>
    </row>
    <row r="9" spans="1:36" x14ac:dyDescent="0.25">
      <c r="A9" s="4" t="s">
        <v>10</v>
      </c>
      <c r="B9" s="6" t="s">
        <v>159</v>
      </c>
      <c r="C9" s="12">
        <v>71.13</v>
      </c>
      <c r="D9" s="8">
        <v>72.22</v>
      </c>
      <c r="E9" s="13">
        <v>76.47</v>
      </c>
      <c r="F9" s="12">
        <v>49.56</v>
      </c>
      <c r="G9" s="8">
        <v>54</v>
      </c>
      <c r="H9" s="8">
        <v>61.43</v>
      </c>
      <c r="I9" s="13">
        <v>44.13</v>
      </c>
      <c r="J9" s="12">
        <v>78.27</v>
      </c>
      <c r="K9" s="8">
        <v>70.5</v>
      </c>
      <c r="L9" s="8">
        <v>75.42</v>
      </c>
      <c r="M9" s="8">
        <v>62.6</v>
      </c>
      <c r="N9" s="8">
        <v>76.78</v>
      </c>
      <c r="O9" s="13">
        <v>71.45</v>
      </c>
      <c r="P9" s="14"/>
      <c r="Q9" s="12">
        <v>45.37</v>
      </c>
      <c r="R9" s="8">
        <v>70.45</v>
      </c>
      <c r="S9" s="8">
        <v>63.41</v>
      </c>
      <c r="T9" s="8">
        <v>70.099999999999994</v>
      </c>
      <c r="U9" s="8">
        <v>75.680000000000007</v>
      </c>
      <c r="V9" s="8"/>
      <c r="W9" s="8"/>
      <c r="X9" s="8">
        <v>61.36</v>
      </c>
      <c r="Y9" s="8"/>
      <c r="Z9" s="13"/>
      <c r="AA9" s="2">
        <f t="shared" si="0"/>
        <v>19</v>
      </c>
      <c r="AB9" s="45">
        <f>COUNTIF('Вспомогательный лист'!$C9:$Z9,AB$2)</f>
        <v>0</v>
      </c>
      <c r="AC9" s="46">
        <f>COUNTIF('Вспомогательный лист'!$C9:$Z9,AC$2)</f>
        <v>3</v>
      </c>
      <c r="AD9" s="47">
        <f>COUNTIF('Вспомогательный лист'!$C9:$Z9,AD$2)</f>
        <v>11</v>
      </c>
      <c r="AE9" s="48">
        <f>COUNTIF('Вспомогательный лист'!$C9:$Z9,AE$2)</f>
        <v>3</v>
      </c>
      <c r="AF9" s="49">
        <f>COUNTIF('Вспомогательный лист'!$C9:$Z9,AF$2)</f>
        <v>2</v>
      </c>
      <c r="AG9" s="2">
        <f t="shared" si="1"/>
        <v>4</v>
      </c>
      <c r="AH9" s="2">
        <f t="shared" si="2"/>
        <v>38</v>
      </c>
      <c r="AI9" s="50" t="str">
        <f t="shared" si="3"/>
        <v>-38…-23…-8…8…23…38</v>
      </c>
      <c r="AJ9" s="2" t="str">
        <f t="shared" si="4"/>
        <v>средний</v>
      </c>
    </row>
    <row r="10" spans="1:36" x14ac:dyDescent="0.25">
      <c r="A10" s="4" t="s">
        <v>10</v>
      </c>
      <c r="B10" s="6" t="s">
        <v>158</v>
      </c>
      <c r="C10" s="12">
        <v>60.42</v>
      </c>
      <c r="D10" s="8">
        <v>62.33</v>
      </c>
      <c r="E10" s="13">
        <v>63.53</v>
      </c>
      <c r="F10" s="12">
        <v>47.98</v>
      </c>
      <c r="G10" s="8">
        <v>44.65</v>
      </c>
      <c r="H10" s="8">
        <v>65.5</v>
      </c>
      <c r="I10" s="13">
        <v>55.07</v>
      </c>
      <c r="J10" s="12">
        <v>54.14</v>
      </c>
      <c r="K10" s="8">
        <v>50.06</v>
      </c>
      <c r="L10" s="8">
        <v>69.33</v>
      </c>
      <c r="M10" s="8">
        <v>56.35</v>
      </c>
      <c r="N10" s="8">
        <v>62.22</v>
      </c>
      <c r="O10" s="13">
        <v>68.27</v>
      </c>
      <c r="P10" s="14">
        <v>56.77</v>
      </c>
      <c r="Q10" s="12">
        <v>62.37</v>
      </c>
      <c r="R10" s="8">
        <v>76.180000000000007</v>
      </c>
      <c r="S10" s="8">
        <v>69.28</v>
      </c>
      <c r="T10" s="8">
        <v>83.38</v>
      </c>
      <c r="U10" s="8"/>
      <c r="V10" s="8"/>
      <c r="W10" s="8"/>
      <c r="X10" s="8">
        <v>59.73</v>
      </c>
      <c r="Y10" s="8"/>
      <c r="Z10" s="13"/>
      <c r="AA10" s="2">
        <f t="shared" si="0"/>
        <v>19</v>
      </c>
      <c r="AB10" s="45">
        <f>COUNTIF('Вспомогательный лист'!$C10:$Z10,AB$2)</f>
        <v>0</v>
      </c>
      <c r="AC10" s="46">
        <f>COUNTIF('Вспомогательный лист'!$C10:$Z10,AC$2)</f>
        <v>2</v>
      </c>
      <c r="AD10" s="47">
        <f>COUNTIF('Вспомогательный лист'!$C10:$Z10,AD$2)</f>
        <v>17</v>
      </c>
      <c r="AE10" s="48">
        <f>COUNTIF('Вспомогательный лист'!$C10:$Z10,AE$2)</f>
        <v>0</v>
      </c>
      <c r="AF10" s="49">
        <f>COUNTIF('Вспомогательный лист'!$C10:$Z10,AF$2)</f>
        <v>0</v>
      </c>
      <c r="AG10" s="2">
        <f t="shared" si="1"/>
        <v>-2</v>
      </c>
      <c r="AH10" s="2">
        <f t="shared" si="2"/>
        <v>38</v>
      </c>
      <c r="AI10" s="50" t="str">
        <f t="shared" si="3"/>
        <v>-38…-23…-8…8…23…38</v>
      </c>
      <c r="AJ10" s="2" t="str">
        <f t="shared" si="4"/>
        <v>средний</v>
      </c>
    </row>
    <row r="11" spans="1:36" s="2" customFormat="1" x14ac:dyDescent="0.25">
      <c r="A11" s="3" t="s">
        <v>1</v>
      </c>
      <c r="B11" s="5" t="s">
        <v>1</v>
      </c>
      <c r="C11" s="7">
        <v>68.739999999999995</v>
      </c>
      <c r="D11" s="9">
        <v>67.83</v>
      </c>
      <c r="E11" s="10">
        <v>68</v>
      </c>
      <c r="F11" s="7">
        <v>58.27</v>
      </c>
      <c r="G11" s="9">
        <v>48.65</v>
      </c>
      <c r="H11" s="9">
        <v>64</v>
      </c>
      <c r="I11" s="10">
        <v>52.27</v>
      </c>
      <c r="J11" s="7">
        <v>59.18</v>
      </c>
      <c r="K11" s="9">
        <v>53.56</v>
      </c>
      <c r="L11" s="9">
        <v>63.7</v>
      </c>
      <c r="M11" s="9">
        <v>55.25</v>
      </c>
      <c r="N11" s="9">
        <v>57.46</v>
      </c>
      <c r="O11" s="10">
        <v>62.86</v>
      </c>
      <c r="P11" s="11">
        <v>66.73</v>
      </c>
      <c r="Q11" s="7">
        <v>63.3</v>
      </c>
      <c r="R11" s="9">
        <v>70.239999999999995</v>
      </c>
      <c r="S11" s="9">
        <v>69.63</v>
      </c>
      <c r="T11" s="9">
        <v>80.290000000000006</v>
      </c>
      <c r="U11" s="9">
        <v>67.23</v>
      </c>
      <c r="V11" s="9">
        <v>74.59</v>
      </c>
      <c r="W11" s="9">
        <v>65.65625</v>
      </c>
      <c r="X11" s="9">
        <v>66.73</v>
      </c>
      <c r="Y11" s="9"/>
      <c r="Z11" s="10"/>
      <c r="AA11" s="2">
        <f t="shared" si="0"/>
        <v>22</v>
      </c>
      <c r="AB11" s="45">
        <f>COUNTIF('Вспомогательный лист'!$C11:$Z11,AB$2)</f>
        <v>0</v>
      </c>
      <c r="AC11" s="46">
        <f>COUNTIF('Вспомогательный лист'!$C11:$Z11,AC$2)</f>
        <v>1</v>
      </c>
      <c r="AD11" s="47">
        <f>COUNTIF('Вспомогательный лист'!$C11:$Z11,AD$2)</f>
        <v>21</v>
      </c>
      <c r="AE11" s="48">
        <f>COUNTIF('Вспомогательный лист'!$C11:$Z11,AE$2)</f>
        <v>0</v>
      </c>
      <c r="AF11" s="49">
        <f>COUNTIF('Вспомогательный лист'!$C11:$Z11,AF$2)</f>
        <v>0</v>
      </c>
      <c r="AG11" s="2">
        <f t="shared" si="1"/>
        <v>-1</v>
      </c>
      <c r="AH11" s="2">
        <f t="shared" si="2"/>
        <v>44</v>
      </c>
      <c r="AI11" s="50" t="str">
        <f t="shared" si="3"/>
        <v>-44…-26…-9…9…26…44</v>
      </c>
      <c r="AJ11" s="2" t="str">
        <f t="shared" si="4"/>
        <v>средний</v>
      </c>
    </row>
    <row r="12" spans="1:36" x14ac:dyDescent="0.25">
      <c r="A12" s="4" t="s">
        <v>1</v>
      </c>
      <c r="B12" s="6" t="s">
        <v>21</v>
      </c>
      <c r="C12" s="12">
        <v>69.760000000000005</v>
      </c>
      <c r="D12" s="8">
        <v>67.39</v>
      </c>
      <c r="E12" s="13">
        <v>69.44</v>
      </c>
      <c r="F12" s="12">
        <v>49.09</v>
      </c>
      <c r="G12" s="8">
        <v>43.15</v>
      </c>
      <c r="H12" s="8">
        <v>62.5</v>
      </c>
      <c r="I12" s="13">
        <v>46.53</v>
      </c>
      <c r="J12" s="12">
        <v>50.06</v>
      </c>
      <c r="K12" s="8">
        <v>49</v>
      </c>
      <c r="L12" s="8">
        <v>54.97</v>
      </c>
      <c r="M12" s="8"/>
      <c r="N12" s="8">
        <v>58.84</v>
      </c>
      <c r="O12" s="13">
        <v>67.680000000000007</v>
      </c>
      <c r="P12" s="14"/>
      <c r="Q12" s="12">
        <v>66.52</v>
      </c>
      <c r="R12" s="8">
        <v>77.06</v>
      </c>
      <c r="S12" s="8">
        <v>68.16</v>
      </c>
      <c r="T12" s="8">
        <v>84.38</v>
      </c>
      <c r="U12" s="8">
        <v>68.91</v>
      </c>
      <c r="V12" s="8">
        <v>86.55</v>
      </c>
      <c r="W12" s="8"/>
      <c r="X12" s="8">
        <v>68.23</v>
      </c>
      <c r="Y12" s="8"/>
      <c r="Z12" s="13"/>
      <c r="AA12" s="2">
        <f t="shared" si="0"/>
        <v>19</v>
      </c>
      <c r="AB12" s="45">
        <f>COUNTIF('Вспомогательный лист'!$C12:$Z12,AB$2)</f>
        <v>0</v>
      </c>
      <c r="AC12" s="46">
        <f>COUNTIF('Вспомогательный лист'!$C12:$Z12,AC$2)</f>
        <v>5</v>
      </c>
      <c r="AD12" s="47">
        <f>COUNTIF('Вспомогательный лист'!$C12:$Z12,AD$2)</f>
        <v>14</v>
      </c>
      <c r="AE12" s="48">
        <f>COUNTIF('Вспомогательный лист'!$C12:$Z12,AE$2)</f>
        <v>0</v>
      </c>
      <c r="AF12" s="49">
        <f>COUNTIF('Вспомогательный лист'!$C12:$Z12,AF$2)</f>
        <v>0</v>
      </c>
      <c r="AG12" s="2">
        <f t="shared" si="1"/>
        <v>-5</v>
      </c>
      <c r="AH12" s="2">
        <f t="shared" si="2"/>
        <v>38</v>
      </c>
      <c r="AI12" s="50" t="str">
        <f t="shared" si="3"/>
        <v>-38…-23…-8…8…23…38</v>
      </c>
      <c r="AJ12" s="2" t="str">
        <f t="shared" si="4"/>
        <v>средний</v>
      </c>
    </row>
    <row r="13" spans="1:36" x14ac:dyDescent="0.25">
      <c r="A13" s="4" t="s">
        <v>1</v>
      </c>
      <c r="B13" s="6" t="s">
        <v>233</v>
      </c>
      <c r="C13" s="12">
        <v>80.84</v>
      </c>
      <c r="D13" s="8">
        <v>75.67</v>
      </c>
      <c r="E13" s="13">
        <v>76.72</v>
      </c>
      <c r="F13" s="12"/>
      <c r="G13" s="8"/>
      <c r="H13" s="8"/>
      <c r="I13" s="13"/>
      <c r="J13" s="12"/>
      <c r="K13" s="8"/>
      <c r="L13" s="8"/>
      <c r="M13" s="8"/>
      <c r="N13" s="8"/>
      <c r="O13" s="13"/>
      <c r="P13" s="14"/>
      <c r="Q13" s="12"/>
      <c r="R13" s="8"/>
      <c r="S13" s="8"/>
      <c r="T13" s="8"/>
      <c r="U13" s="8"/>
      <c r="V13" s="8"/>
      <c r="W13" s="8"/>
      <c r="X13" s="8"/>
      <c r="Y13" s="8"/>
      <c r="Z13" s="13"/>
      <c r="AA13" s="2">
        <f t="shared" si="0"/>
        <v>3</v>
      </c>
      <c r="AB13" s="45">
        <f>COUNTIF('Вспомогательный лист'!$C13:$Z13,AB$2)</f>
        <v>0</v>
      </c>
      <c r="AC13" s="46">
        <f>COUNTIF('Вспомогательный лист'!$C13:$Z13,AC$2)</f>
        <v>0</v>
      </c>
      <c r="AD13" s="47">
        <f>COUNTIF('Вспомогательный лист'!$C13:$Z13,AD$2)</f>
        <v>1</v>
      </c>
      <c r="AE13" s="48">
        <f>COUNTIF('Вспомогательный лист'!$C13:$Z13,AE$2)</f>
        <v>2</v>
      </c>
      <c r="AF13" s="49">
        <f>COUNTIF('Вспомогательный лист'!$C13:$Z13,AF$2)</f>
        <v>0</v>
      </c>
      <c r="AG13" s="2">
        <f t="shared" si="1"/>
        <v>2</v>
      </c>
      <c r="AH13" s="2">
        <f t="shared" si="2"/>
        <v>6</v>
      </c>
      <c r="AI13" s="50" t="str">
        <f t="shared" si="3"/>
        <v>-6…-4…-1…1…4…6</v>
      </c>
      <c r="AJ13" s="2" t="str">
        <f t="shared" si="4"/>
        <v>выше среднего</v>
      </c>
    </row>
    <row r="14" spans="1:36" x14ac:dyDescent="0.25">
      <c r="A14" s="4" t="s">
        <v>1</v>
      </c>
      <c r="B14" s="6" t="s">
        <v>230</v>
      </c>
      <c r="C14" s="12">
        <v>59.39</v>
      </c>
      <c r="D14" s="8">
        <v>76.94</v>
      </c>
      <c r="E14" s="13">
        <v>78.03</v>
      </c>
      <c r="F14" s="12">
        <v>63.53</v>
      </c>
      <c r="G14" s="8">
        <v>50.5</v>
      </c>
      <c r="H14" s="8">
        <v>71.069999999999993</v>
      </c>
      <c r="I14" s="13">
        <v>55.33</v>
      </c>
      <c r="J14" s="12">
        <v>71.12</v>
      </c>
      <c r="K14" s="8">
        <v>49.44</v>
      </c>
      <c r="L14" s="8">
        <v>66.45</v>
      </c>
      <c r="M14" s="8">
        <v>54.15</v>
      </c>
      <c r="N14" s="8">
        <v>58.97</v>
      </c>
      <c r="O14" s="13">
        <v>62.5</v>
      </c>
      <c r="P14" s="14"/>
      <c r="Q14" s="12"/>
      <c r="R14" s="8"/>
      <c r="S14" s="8"/>
      <c r="T14" s="8"/>
      <c r="U14" s="8"/>
      <c r="V14" s="8"/>
      <c r="W14" s="8"/>
      <c r="X14" s="8"/>
      <c r="Y14" s="8"/>
      <c r="Z14" s="13"/>
      <c r="AA14" s="2">
        <f t="shared" si="0"/>
        <v>13</v>
      </c>
      <c r="AB14" s="45">
        <f>COUNTIF('Вспомогательный лист'!$C14:$Z14,AB$2)</f>
        <v>0</v>
      </c>
      <c r="AC14" s="46">
        <f>COUNTIF('Вспомогательный лист'!$C14:$Z14,AC$2)</f>
        <v>1</v>
      </c>
      <c r="AD14" s="47">
        <f>COUNTIF('Вспомогательный лист'!$C14:$Z14,AD$2)</f>
        <v>9</v>
      </c>
      <c r="AE14" s="48">
        <f>COUNTIF('Вспомогательный лист'!$C14:$Z14,AE$2)</f>
        <v>3</v>
      </c>
      <c r="AF14" s="49">
        <f>COUNTIF('Вспомогательный лист'!$C14:$Z14,AF$2)</f>
        <v>0</v>
      </c>
      <c r="AG14" s="2">
        <f t="shared" si="1"/>
        <v>2</v>
      </c>
      <c r="AH14" s="2">
        <f t="shared" si="2"/>
        <v>26</v>
      </c>
      <c r="AI14" s="50" t="str">
        <f t="shared" si="3"/>
        <v>-26…-16…-5…5…16…26</v>
      </c>
      <c r="AJ14" s="2" t="str">
        <f t="shared" si="4"/>
        <v>средний</v>
      </c>
    </row>
    <row r="15" spans="1:36" x14ac:dyDescent="0.25">
      <c r="A15" s="4" t="s">
        <v>1</v>
      </c>
      <c r="B15" s="6" t="s">
        <v>232</v>
      </c>
      <c r="C15" s="12">
        <v>61.53</v>
      </c>
      <c r="D15" s="8">
        <v>52.22</v>
      </c>
      <c r="E15" s="13">
        <v>52.31</v>
      </c>
      <c r="F15" s="12">
        <v>59.22</v>
      </c>
      <c r="G15" s="8">
        <v>49.7</v>
      </c>
      <c r="H15" s="8">
        <v>54.71</v>
      </c>
      <c r="I15" s="13">
        <v>57</v>
      </c>
      <c r="J15" s="12">
        <v>58.45</v>
      </c>
      <c r="K15" s="8">
        <v>57</v>
      </c>
      <c r="L15" s="8">
        <v>78.39</v>
      </c>
      <c r="M15" s="8">
        <v>64.150000000000006</v>
      </c>
      <c r="N15" s="8">
        <v>63.41</v>
      </c>
      <c r="O15" s="13">
        <v>59.82</v>
      </c>
      <c r="P15" s="14"/>
      <c r="Q15" s="12"/>
      <c r="R15" s="8"/>
      <c r="S15" s="8"/>
      <c r="T15" s="8"/>
      <c r="U15" s="8"/>
      <c r="V15" s="8"/>
      <c r="W15" s="8"/>
      <c r="X15" s="8"/>
      <c r="Y15" s="8"/>
      <c r="Z15" s="13"/>
      <c r="AA15" s="2">
        <f t="shared" si="0"/>
        <v>13</v>
      </c>
      <c r="AB15" s="45">
        <f>COUNTIF('Вспомогательный лист'!$C15:$Z15,AB$2)</f>
        <v>1</v>
      </c>
      <c r="AC15" s="46">
        <f>COUNTIF('Вспомогательный лист'!$C15:$Z15,AC$2)</f>
        <v>3</v>
      </c>
      <c r="AD15" s="47">
        <f>COUNTIF('Вспомогательный лист'!$C15:$Z15,AD$2)</f>
        <v>8</v>
      </c>
      <c r="AE15" s="48">
        <f>COUNTIF('Вспомогательный лист'!$C15:$Z15,AE$2)</f>
        <v>1</v>
      </c>
      <c r="AF15" s="49">
        <f>COUNTIF('Вспомогательный лист'!$C15:$Z15,AF$2)</f>
        <v>0</v>
      </c>
      <c r="AG15" s="2">
        <f t="shared" si="1"/>
        <v>-4</v>
      </c>
      <c r="AH15" s="2">
        <f t="shared" si="2"/>
        <v>26</v>
      </c>
      <c r="AI15" s="50" t="str">
        <f t="shared" si="3"/>
        <v>-26…-16…-5…5…16…26</v>
      </c>
      <c r="AJ15" s="2" t="str">
        <f t="shared" si="4"/>
        <v>средний</v>
      </c>
    </row>
    <row r="16" spans="1:36" x14ac:dyDescent="0.25">
      <c r="A16" s="4" t="s">
        <v>1</v>
      </c>
      <c r="B16" s="6" t="s">
        <v>227</v>
      </c>
      <c r="C16" s="12">
        <v>63.16</v>
      </c>
      <c r="D16" s="8">
        <v>76.67</v>
      </c>
      <c r="E16" s="13">
        <v>65.63</v>
      </c>
      <c r="F16" s="12">
        <v>50.98</v>
      </c>
      <c r="G16" s="8">
        <v>36.799999999999997</v>
      </c>
      <c r="H16" s="8">
        <v>56.79</v>
      </c>
      <c r="I16" s="13">
        <v>49.93</v>
      </c>
      <c r="J16" s="12">
        <v>44.49</v>
      </c>
      <c r="K16" s="8">
        <v>39.06</v>
      </c>
      <c r="L16" s="8">
        <v>56</v>
      </c>
      <c r="M16" s="8">
        <v>51.15</v>
      </c>
      <c r="N16" s="8">
        <v>43.27</v>
      </c>
      <c r="O16" s="13">
        <v>43.32</v>
      </c>
      <c r="P16" s="14"/>
      <c r="Q16" s="12"/>
      <c r="R16" s="8"/>
      <c r="S16" s="8"/>
      <c r="T16" s="8"/>
      <c r="U16" s="8"/>
      <c r="V16" s="8"/>
      <c r="W16" s="8"/>
      <c r="X16" s="8"/>
      <c r="Y16" s="8"/>
      <c r="Z16" s="13"/>
      <c r="AA16" s="2">
        <f t="shared" si="0"/>
        <v>13</v>
      </c>
      <c r="AB16" s="45">
        <f>COUNTIF('Вспомогательный лист'!$C16:$Z16,AB$2)</f>
        <v>2</v>
      </c>
      <c r="AC16" s="46">
        <f>COUNTIF('Вспомогательный лист'!$C16:$Z16,AC$2)</f>
        <v>5</v>
      </c>
      <c r="AD16" s="47">
        <f>COUNTIF('Вспомогательный лист'!$C16:$Z16,AD$2)</f>
        <v>5</v>
      </c>
      <c r="AE16" s="48">
        <f>COUNTIF('Вспомогательный лист'!$C16:$Z16,AE$2)</f>
        <v>1</v>
      </c>
      <c r="AF16" s="49">
        <f>COUNTIF('Вспомогательный лист'!$C16:$Z16,AF$2)</f>
        <v>0</v>
      </c>
      <c r="AG16" s="2">
        <f t="shared" si="1"/>
        <v>-8</v>
      </c>
      <c r="AH16" s="2">
        <f t="shared" si="2"/>
        <v>26</v>
      </c>
      <c r="AI16" s="50" t="str">
        <f t="shared" si="3"/>
        <v>-26…-16…-5…5…16…26</v>
      </c>
      <c r="AJ16" s="2" t="str">
        <f t="shared" si="4"/>
        <v>ниже среднего</v>
      </c>
    </row>
    <row r="17" spans="1:36" x14ac:dyDescent="0.25">
      <c r="A17" s="4" t="s">
        <v>1</v>
      </c>
      <c r="B17" s="6" t="s">
        <v>231</v>
      </c>
      <c r="C17" s="12">
        <v>59.97</v>
      </c>
      <c r="D17" s="8">
        <v>58.89</v>
      </c>
      <c r="E17" s="13">
        <v>58.72</v>
      </c>
      <c r="F17" s="12">
        <v>70.16</v>
      </c>
      <c r="G17" s="8">
        <v>42.5</v>
      </c>
      <c r="H17" s="8">
        <v>62.14</v>
      </c>
      <c r="I17" s="13">
        <v>68.930000000000007</v>
      </c>
      <c r="J17" s="12">
        <v>58.06</v>
      </c>
      <c r="K17" s="8">
        <v>40.19</v>
      </c>
      <c r="L17" s="8">
        <v>59.64</v>
      </c>
      <c r="M17" s="8">
        <v>64.400000000000006</v>
      </c>
      <c r="N17" s="8">
        <v>52.76</v>
      </c>
      <c r="O17" s="13">
        <v>67.05</v>
      </c>
      <c r="P17" s="14"/>
      <c r="Q17" s="12"/>
      <c r="R17" s="8"/>
      <c r="S17" s="8"/>
      <c r="T17" s="8"/>
      <c r="U17" s="8"/>
      <c r="V17" s="8"/>
      <c r="W17" s="8"/>
      <c r="X17" s="8"/>
      <c r="Y17" s="8"/>
      <c r="Z17" s="13"/>
      <c r="AA17" s="2">
        <f t="shared" si="0"/>
        <v>13</v>
      </c>
      <c r="AB17" s="45">
        <f>COUNTIF('Вспомогательный лист'!$C17:$Z17,AB$2)</f>
        <v>0</v>
      </c>
      <c r="AC17" s="46">
        <f>COUNTIF('Вспомогательный лист'!$C17:$Z17,AC$2)</f>
        <v>5</v>
      </c>
      <c r="AD17" s="47">
        <f>COUNTIF('Вспомогательный лист'!$C17:$Z17,AD$2)</f>
        <v>6</v>
      </c>
      <c r="AE17" s="48">
        <f>COUNTIF('Вспомогательный лист'!$C17:$Z17,AE$2)</f>
        <v>2</v>
      </c>
      <c r="AF17" s="49">
        <f>COUNTIF('Вспомогательный лист'!$C17:$Z17,AF$2)</f>
        <v>0</v>
      </c>
      <c r="AG17" s="2">
        <f t="shared" si="1"/>
        <v>-3</v>
      </c>
      <c r="AH17" s="2">
        <f t="shared" si="2"/>
        <v>26</v>
      </c>
      <c r="AI17" s="50" t="str">
        <f t="shared" si="3"/>
        <v>-26…-16…-5…5…16…26</v>
      </c>
      <c r="AJ17" s="2" t="str">
        <f t="shared" si="4"/>
        <v>средний</v>
      </c>
    </row>
    <row r="18" spans="1:36" x14ac:dyDescent="0.25">
      <c r="A18" s="4" t="s">
        <v>1</v>
      </c>
      <c r="B18" s="6" t="s">
        <v>228</v>
      </c>
      <c r="C18" s="12">
        <v>62.45</v>
      </c>
      <c r="D18" s="8">
        <v>59.72</v>
      </c>
      <c r="E18" s="13">
        <v>71.84</v>
      </c>
      <c r="F18" s="12">
        <v>62.2</v>
      </c>
      <c r="G18" s="8">
        <v>59.1</v>
      </c>
      <c r="H18" s="8">
        <v>69.64</v>
      </c>
      <c r="I18" s="13">
        <v>63.53</v>
      </c>
      <c r="J18" s="12">
        <v>59.57</v>
      </c>
      <c r="K18" s="8">
        <v>64.94</v>
      </c>
      <c r="L18" s="8">
        <v>69.7</v>
      </c>
      <c r="M18" s="8">
        <v>79.349999999999994</v>
      </c>
      <c r="N18" s="8">
        <v>70.349999999999994</v>
      </c>
      <c r="O18" s="13">
        <v>80.180000000000007</v>
      </c>
      <c r="P18" s="14"/>
      <c r="Q18" s="12"/>
      <c r="R18" s="8"/>
      <c r="S18" s="8"/>
      <c r="T18" s="8"/>
      <c r="U18" s="8"/>
      <c r="V18" s="8"/>
      <c r="W18" s="8"/>
      <c r="X18" s="8"/>
      <c r="Y18" s="8"/>
      <c r="Z18" s="13"/>
      <c r="AA18" s="2">
        <f t="shared" si="0"/>
        <v>13</v>
      </c>
      <c r="AB18" s="45">
        <f>COUNTIF('Вспомогательный лист'!$C18:$Z18,AB$2)</f>
        <v>0</v>
      </c>
      <c r="AC18" s="46">
        <f>COUNTIF('Вспомогательный лист'!$C18:$Z18,AC$2)</f>
        <v>1</v>
      </c>
      <c r="AD18" s="47">
        <f>COUNTIF('Вспомогательный лист'!$C18:$Z18,AD$2)</f>
        <v>8</v>
      </c>
      <c r="AE18" s="48">
        <f>COUNTIF('Вспомогательный лист'!$C18:$Z18,AE$2)</f>
        <v>3</v>
      </c>
      <c r="AF18" s="49">
        <f>COUNTIF('Вспомогательный лист'!$C18:$Z18,AF$2)</f>
        <v>1</v>
      </c>
      <c r="AG18" s="2">
        <f t="shared" si="1"/>
        <v>4</v>
      </c>
      <c r="AH18" s="2">
        <f t="shared" si="2"/>
        <v>26</v>
      </c>
      <c r="AI18" s="50" t="str">
        <f t="shared" si="3"/>
        <v>-26…-16…-5…5…16…26</v>
      </c>
      <c r="AJ18" s="2" t="str">
        <f t="shared" si="4"/>
        <v>средний</v>
      </c>
    </row>
    <row r="19" spans="1:36" x14ac:dyDescent="0.25">
      <c r="A19" s="4" t="s">
        <v>1</v>
      </c>
      <c r="B19" s="6" t="s">
        <v>229</v>
      </c>
      <c r="C19" s="12">
        <v>61.53</v>
      </c>
      <c r="D19" s="8">
        <v>70.11</v>
      </c>
      <c r="E19" s="13">
        <v>62.09</v>
      </c>
      <c r="F19" s="12">
        <v>60.82</v>
      </c>
      <c r="G19" s="8">
        <v>56.1</v>
      </c>
      <c r="H19" s="8">
        <v>59.39</v>
      </c>
      <c r="I19" s="13">
        <v>57.93</v>
      </c>
      <c r="J19" s="12">
        <v>63.73</v>
      </c>
      <c r="K19" s="8">
        <v>54.25</v>
      </c>
      <c r="L19" s="8">
        <v>62.52</v>
      </c>
      <c r="M19" s="8">
        <v>55.8</v>
      </c>
      <c r="N19" s="8">
        <v>62.51</v>
      </c>
      <c r="O19" s="13">
        <v>55.82</v>
      </c>
      <c r="P19" s="14"/>
      <c r="Q19" s="12"/>
      <c r="R19" s="8"/>
      <c r="S19" s="8"/>
      <c r="T19" s="8"/>
      <c r="U19" s="8"/>
      <c r="V19" s="8"/>
      <c r="W19" s="8"/>
      <c r="X19" s="8"/>
      <c r="Y19" s="8"/>
      <c r="Z19" s="13"/>
      <c r="AA19" s="2">
        <f t="shared" si="0"/>
        <v>13</v>
      </c>
      <c r="AB19" s="45">
        <f>COUNTIF('Вспомогательный лист'!$C19:$Z19,AB$2)</f>
        <v>0</v>
      </c>
      <c r="AC19" s="46">
        <f>COUNTIF('Вспомогательный лист'!$C19:$Z19,AC$2)</f>
        <v>1</v>
      </c>
      <c r="AD19" s="47">
        <f>COUNTIF('Вспомогательный лист'!$C19:$Z19,AD$2)</f>
        <v>12</v>
      </c>
      <c r="AE19" s="48">
        <f>COUNTIF('Вспомогательный лист'!$C19:$Z19,AE$2)</f>
        <v>0</v>
      </c>
      <c r="AF19" s="49">
        <f>COUNTIF('Вспомогательный лист'!$C19:$Z19,AF$2)</f>
        <v>0</v>
      </c>
      <c r="AG19" s="2">
        <f t="shared" si="1"/>
        <v>-1</v>
      </c>
      <c r="AH19" s="2">
        <f t="shared" si="2"/>
        <v>26</v>
      </c>
      <c r="AI19" s="50" t="str">
        <f t="shared" si="3"/>
        <v>-26…-16…-5…5…16…26</v>
      </c>
      <c r="AJ19" s="2" t="str">
        <f t="shared" si="4"/>
        <v>средний</v>
      </c>
    </row>
    <row r="20" spans="1:36" x14ac:dyDescent="0.25">
      <c r="A20" s="4" t="s">
        <v>1</v>
      </c>
      <c r="B20" s="6" t="s">
        <v>196</v>
      </c>
      <c r="C20" s="12">
        <v>59.03</v>
      </c>
      <c r="D20" s="8">
        <v>60.11</v>
      </c>
      <c r="E20" s="13">
        <v>60.78</v>
      </c>
      <c r="F20" s="12">
        <v>59.56</v>
      </c>
      <c r="G20" s="8">
        <v>52.05</v>
      </c>
      <c r="H20" s="8">
        <v>57.21</v>
      </c>
      <c r="I20" s="13">
        <v>48.13</v>
      </c>
      <c r="J20" s="12">
        <v>60.82</v>
      </c>
      <c r="K20" s="8">
        <v>52.44</v>
      </c>
      <c r="L20" s="8">
        <v>61.21</v>
      </c>
      <c r="M20" s="8">
        <v>46.5</v>
      </c>
      <c r="N20" s="8">
        <v>59.84</v>
      </c>
      <c r="O20" s="13">
        <v>61</v>
      </c>
      <c r="P20" s="14">
        <v>71.09</v>
      </c>
      <c r="Q20" s="12"/>
      <c r="R20" s="8"/>
      <c r="S20" s="8"/>
      <c r="T20" s="8"/>
      <c r="U20" s="8"/>
      <c r="V20" s="8"/>
      <c r="W20" s="8"/>
      <c r="X20" s="8"/>
      <c r="Y20" s="8"/>
      <c r="Z20" s="13"/>
      <c r="AA20" s="2">
        <f t="shared" si="0"/>
        <v>14</v>
      </c>
      <c r="AB20" s="45">
        <f>COUNTIF('Вспомогательный лист'!$C20:$Z20,AB$2)</f>
        <v>0</v>
      </c>
      <c r="AC20" s="46">
        <f>COUNTIF('Вспомогательный лист'!$C20:$Z20,AC$2)</f>
        <v>3</v>
      </c>
      <c r="AD20" s="47">
        <f>COUNTIF('Вспомогательный лист'!$C20:$Z20,AD$2)</f>
        <v>11</v>
      </c>
      <c r="AE20" s="48">
        <f>COUNTIF('Вспомогательный лист'!$C20:$Z20,AE$2)</f>
        <v>0</v>
      </c>
      <c r="AF20" s="49">
        <f>COUNTIF('Вспомогательный лист'!$C20:$Z20,AF$2)</f>
        <v>0</v>
      </c>
      <c r="AG20" s="2">
        <f t="shared" si="1"/>
        <v>-3</v>
      </c>
      <c r="AH20" s="2">
        <f t="shared" si="2"/>
        <v>28</v>
      </c>
      <c r="AI20" s="50" t="str">
        <f t="shared" si="3"/>
        <v>-28…-17…-6…6…17…28</v>
      </c>
      <c r="AJ20" s="2" t="str">
        <f t="shared" si="4"/>
        <v>средний</v>
      </c>
    </row>
    <row r="21" spans="1:36" x14ac:dyDescent="0.25">
      <c r="A21" s="4" t="s">
        <v>1</v>
      </c>
      <c r="B21" s="6" t="s">
        <v>13</v>
      </c>
      <c r="C21" s="12">
        <v>67.08</v>
      </c>
      <c r="D21" s="8">
        <v>64.56</v>
      </c>
      <c r="E21" s="13">
        <v>64.47</v>
      </c>
      <c r="F21" s="12">
        <v>58.02</v>
      </c>
      <c r="G21" s="8">
        <v>43.85</v>
      </c>
      <c r="H21" s="8">
        <v>59.07</v>
      </c>
      <c r="I21" s="13">
        <v>41.87</v>
      </c>
      <c r="J21" s="12">
        <v>59.14</v>
      </c>
      <c r="K21" s="8">
        <v>49</v>
      </c>
      <c r="L21" s="8">
        <v>59.03</v>
      </c>
      <c r="M21" s="8">
        <v>39.450000000000003</v>
      </c>
      <c r="N21" s="8">
        <v>49.73</v>
      </c>
      <c r="O21" s="13">
        <v>55.09</v>
      </c>
      <c r="P21" s="14"/>
      <c r="Q21" s="12">
        <v>64.59</v>
      </c>
      <c r="R21" s="8">
        <v>70.180000000000007</v>
      </c>
      <c r="S21" s="8">
        <v>76.22</v>
      </c>
      <c r="T21" s="8">
        <v>91.52</v>
      </c>
      <c r="U21" s="8">
        <v>61.18</v>
      </c>
      <c r="V21" s="8">
        <v>79.180000000000007</v>
      </c>
      <c r="W21" s="8"/>
      <c r="X21" s="8"/>
      <c r="Y21" s="8"/>
      <c r="Z21" s="13"/>
      <c r="AA21" s="2">
        <f t="shared" si="0"/>
        <v>19</v>
      </c>
      <c r="AB21" s="45">
        <f>COUNTIF('Вспомогательный лист'!$C21:$Z21,AB$2)</f>
        <v>0</v>
      </c>
      <c r="AC21" s="46">
        <f>COUNTIF('Вспомогательный лист'!$C21:$Z21,AC$2)</f>
        <v>3</v>
      </c>
      <c r="AD21" s="47">
        <f>COUNTIF('Вспомогательный лист'!$C21:$Z21,AD$2)</f>
        <v>14</v>
      </c>
      <c r="AE21" s="48">
        <f>COUNTIF('Вспомогательный лист'!$C21:$Z21,AE$2)</f>
        <v>2</v>
      </c>
      <c r="AF21" s="49">
        <f>COUNTIF('Вспомогательный лист'!$C21:$Z21,AF$2)</f>
        <v>0</v>
      </c>
      <c r="AG21" s="2">
        <f t="shared" si="1"/>
        <v>-1</v>
      </c>
      <c r="AH21" s="2">
        <f t="shared" si="2"/>
        <v>38</v>
      </c>
      <c r="AI21" s="50" t="str">
        <f t="shared" si="3"/>
        <v>-38…-23…-8…8…23…38</v>
      </c>
      <c r="AJ21" s="2" t="str">
        <f t="shared" si="4"/>
        <v>средний</v>
      </c>
    </row>
    <row r="22" spans="1:36" x14ac:dyDescent="0.25">
      <c r="A22" s="4" t="s">
        <v>1</v>
      </c>
      <c r="B22" s="6" t="s">
        <v>23</v>
      </c>
      <c r="C22" s="12">
        <v>59.95</v>
      </c>
      <c r="D22" s="8">
        <v>62.83</v>
      </c>
      <c r="E22" s="13">
        <v>68.88</v>
      </c>
      <c r="F22" s="12">
        <v>49.36</v>
      </c>
      <c r="G22" s="8">
        <v>47.25</v>
      </c>
      <c r="H22" s="8">
        <v>65.319999999999993</v>
      </c>
      <c r="I22" s="13">
        <v>60.07</v>
      </c>
      <c r="J22" s="12">
        <v>60.41</v>
      </c>
      <c r="K22" s="8">
        <v>60.06</v>
      </c>
      <c r="L22" s="8">
        <v>69.33</v>
      </c>
      <c r="M22" s="8">
        <v>61.65</v>
      </c>
      <c r="N22" s="8">
        <v>69.27</v>
      </c>
      <c r="O22" s="13">
        <v>74.819999999999993</v>
      </c>
      <c r="P22" s="14"/>
      <c r="Q22" s="12">
        <v>62.41</v>
      </c>
      <c r="R22" s="8">
        <v>69</v>
      </c>
      <c r="S22" s="8">
        <v>66.91</v>
      </c>
      <c r="T22" s="8">
        <v>80.52</v>
      </c>
      <c r="U22" s="8"/>
      <c r="V22" s="8">
        <v>74.14</v>
      </c>
      <c r="W22" s="8"/>
      <c r="X22" s="8"/>
      <c r="Y22" s="8"/>
      <c r="Z22" s="13"/>
      <c r="AA22" s="2">
        <f t="shared" si="0"/>
        <v>18</v>
      </c>
      <c r="AB22" s="45">
        <f>COUNTIF('Вспомогательный лист'!$C22:$Z22,AB$2)</f>
        <v>0</v>
      </c>
      <c r="AC22" s="46">
        <f>COUNTIF('Вспомогательный лист'!$C22:$Z22,AC$2)</f>
        <v>2</v>
      </c>
      <c r="AD22" s="47">
        <f>COUNTIF('Вспомогательный лист'!$C22:$Z22,AD$2)</f>
        <v>14</v>
      </c>
      <c r="AE22" s="48">
        <f>COUNTIF('Вспомогательный лист'!$C22:$Z22,AE$2)</f>
        <v>2</v>
      </c>
      <c r="AF22" s="49">
        <f>COUNTIF('Вспомогательный лист'!$C22:$Z22,AF$2)</f>
        <v>0</v>
      </c>
      <c r="AG22" s="2">
        <f t="shared" si="1"/>
        <v>0</v>
      </c>
      <c r="AH22" s="2">
        <f t="shared" si="2"/>
        <v>36</v>
      </c>
      <c r="AI22" s="50" t="str">
        <f t="shared" si="3"/>
        <v>-36…-22…-7…7…22…36</v>
      </c>
      <c r="AJ22" s="2" t="str">
        <f t="shared" si="4"/>
        <v>средний</v>
      </c>
    </row>
    <row r="23" spans="1:36" x14ac:dyDescent="0.25">
      <c r="A23" s="4" t="s">
        <v>1</v>
      </c>
      <c r="B23" s="6" t="s">
        <v>18</v>
      </c>
      <c r="C23" s="12">
        <v>70.39</v>
      </c>
      <c r="D23" s="8">
        <v>71.39</v>
      </c>
      <c r="E23" s="13">
        <v>71.22</v>
      </c>
      <c r="F23" s="12">
        <v>65.489999999999995</v>
      </c>
      <c r="G23" s="8">
        <v>49.25</v>
      </c>
      <c r="H23" s="8">
        <v>71.680000000000007</v>
      </c>
      <c r="I23" s="13">
        <v>47.47</v>
      </c>
      <c r="J23" s="12">
        <v>59.45</v>
      </c>
      <c r="K23" s="8">
        <v>52.06</v>
      </c>
      <c r="L23" s="8">
        <v>65.849999999999994</v>
      </c>
      <c r="M23" s="8">
        <v>56</v>
      </c>
      <c r="N23" s="8">
        <v>55.59</v>
      </c>
      <c r="O23" s="13">
        <v>50.05</v>
      </c>
      <c r="P23" s="14"/>
      <c r="Q23" s="12">
        <v>57.56</v>
      </c>
      <c r="R23" s="8">
        <v>68.819999999999993</v>
      </c>
      <c r="S23" s="8">
        <v>71.06</v>
      </c>
      <c r="T23" s="8">
        <v>79.62</v>
      </c>
      <c r="U23" s="8">
        <v>69.55</v>
      </c>
      <c r="V23" s="8">
        <v>74.05</v>
      </c>
      <c r="W23" s="8"/>
      <c r="X23" s="8"/>
      <c r="Y23" s="8"/>
      <c r="Z23" s="13"/>
      <c r="AA23" s="2">
        <f t="shared" si="0"/>
        <v>19</v>
      </c>
      <c r="AB23" s="45">
        <f>COUNTIF('Вспомогательный лист'!$C23:$Z23,AB$2)</f>
        <v>0</v>
      </c>
      <c r="AC23" s="46">
        <f>COUNTIF('Вспомогательный лист'!$C23:$Z23,AC$2)</f>
        <v>2</v>
      </c>
      <c r="AD23" s="47">
        <f>COUNTIF('Вспомогательный лист'!$C23:$Z23,AD$2)</f>
        <v>17</v>
      </c>
      <c r="AE23" s="48">
        <f>COUNTIF('Вспомогательный лист'!$C23:$Z23,AE$2)</f>
        <v>0</v>
      </c>
      <c r="AF23" s="49">
        <f>COUNTIF('Вспомогательный лист'!$C23:$Z23,AF$2)</f>
        <v>0</v>
      </c>
      <c r="AG23" s="2">
        <f t="shared" si="1"/>
        <v>-2</v>
      </c>
      <c r="AH23" s="2">
        <f t="shared" si="2"/>
        <v>38</v>
      </c>
      <c r="AI23" s="50" t="str">
        <f t="shared" si="3"/>
        <v>-38…-23…-8…8…23…38</v>
      </c>
      <c r="AJ23" s="2" t="str">
        <f t="shared" si="4"/>
        <v>средний</v>
      </c>
    </row>
    <row r="24" spans="1:36" x14ac:dyDescent="0.25">
      <c r="A24" s="4" t="s">
        <v>1</v>
      </c>
      <c r="B24" s="6" t="s">
        <v>15</v>
      </c>
      <c r="C24" s="12">
        <v>71.45</v>
      </c>
      <c r="D24" s="8">
        <v>70.89</v>
      </c>
      <c r="E24" s="13">
        <v>72.63</v>
      </c>
      <c r="F24" s="12">
        <v>57.44</v>
      </c>
      <c r="G24" s="8">
        <v>43.3</v>
      </c>
      <c r="H24" s="8">
        <v>62.32</v>
      </c>
      <c r="I24" s="13">
        <v>45.47</v>
      </c>
      <c r="J24" s="12">
        <v>56.45</v>
      </c>
      <c r="K24" s="8">
        <v>59.25</v>
      </c>
      <c r="L24" s="8">
        <v>62.15</v>
      </c>
      <c r="M24" s="8">
        <v>45.95</v>
      </c>
      <c r="N24" s="8">
        <v>49.78</v>
      </c>
      <c r="O24" s="13">
        <v>60.73</v>
      </c>
      <c r="P24" s="14"/>
      <c r="Q24" s="12">
        <v>64.63</v>
      </c>
      <c r="R24" s="8">
        <v>62.88</v>
      </c>
      <c r="S24" s="8">
        <v>64.09</v>
      </c>
      <c r="T24" s="8">
        <v>71.290000000000006</v>
      </c>
      <c r="U24" s="8">
        <v>59.82</v>
      </c>
      <c r="V24" s="8">
        <v>72.27</v>
      </c>
      <c r="W24" s="8"/>
      <c r="X24" s="8">
        <v>45.45</v>
      </c>
      <c r="Y24" s="8"/>
      <c r="Z24" s="13"/>
      <c r="AA24" s="2">
        <f t="shared" si="0"/>
        <v>20</v>
      </c>
      <c r="AB24" s="45">
        <f>COUNTIF('Вспомогательный лист'!$C24:$Z24,AB$2)</f>
        <v>0</v>
      </c>
      <c r="AC24" s="46">
        <f>COUNTIF('Вспомогательный лист'!$C24:$Z24,AC$2)</f>
        <v>3</v>
      </c>
      <c r="AD24" s="47">
        <f>COUNTIF('Вспомогательный лист'!$C24:$Z24,AD$2)</f>
        <v>17</v>
      </c>
      <c r="AE24" s="48">
        <f>COUNTIF('Вспомогательный лист'!$C24:$Z24,AE$2)</f>
        <v>0</v>
      </c>
      <c r="AF24" s="49">
        <f>COUNTIF('Вспомогательный лист'!$C24:$Z24,AF$2)</f>
        <v>0</v>
      </c>
      <c r="AG24" s="2">
        <f t="shared" si="1"/>
        <v>-3</v>
      </c>
      <c r="AH24" s="2">
        <f t="shared" si="2"/>
        <v>40</v>
      </c>
      <c r="AI24" s="50" t="str">
        <f t="shared" si="3"/>
        <v>-40…-24…-8…8…24…40</v>
      </c>
      <c r="AJ24" s="2" t="str">
        <f t="shared" si="4"/>
        <v>средний</v>
      </c>
    </row>
    <row r="25" spans="1:36" x14ac:dyDescent="0.25">
      <c r="A25" s="4" t="s">
        <v>1</v>
      </c>
      <c r="B25" s="6" t="s">
        <v>225</v>
      </c>
      <c r="C25" s="12">
        <v>70.209999999999994</v>
      </c>
      <c r="D25" s="8">
        <v>67</v>
      </c>
      <c r="E25" s="13">
        <v>69.78</v>
      </c>
      <c r="F25" s="12">
        <v>66.98</v>
      </c>
      <c r="G25" s="8">
        <v>55.05</v>
      </c>
      <c r="H25" s="8">
        <v>69</v>
      </c>
      <c r="I25" s="13">
        <v>55.93</v>
      </c>
      <c r="J25" s="12">
        <v>58.75</v>
      </c>
      <c r="K25" s="8">
        <v>62.56</v>
      </c>
      <c r="L25" s="8">
        <v>66.36</v>
      </c>
      <c r="M25" s="8">
        <v>64.2</v>
      </c>
      <c r="N25" s="8">
        <v>61.14</v>
      </c>
      <c r="O25" s="13">
        <v>66.41</v>
      </c>
      <c r="P25" s="14"/>
      <c r="Q25" s="12"/>
      <c r="R25" s="8"/>
      <c r="S25" s="8"/>
      <c r="T25" s="8"/>
      <c r="U25" s="8"/>
      <c r="V25" s="8"/>
      <c r="W25" s="8"/>
      <c r="X25" s="8"/>
      <c r="Y25" s="8"/>
      <c r="Z25" s="13"/>
      <c r="AA25" s="2">
        <f t="shared" si="0"/>
        <v>13</v>
      </c>
      <c r="AB25" s="45">
        <f>COUNTIF('Вспомогательный лист'!$C25:$Z25,AB$2)</f>
        <v>0</v>
      </c>
      <c r="AC25" s="46">
        <f>COUNTIF('Вспомогательный лист'!$C25:$Z25,AC$2)</f>
        <v>0</v>
      </c>
      <c r="AD25" s="47">
        <f>COUNTIF('Вспомогательный лист'!$C25:$Z25,AD$2)</f>
        <v>12</v>
      </c>
      <c r="AE25" s="48">
        <f>COUNTIF('Вспомогательный лист'!$C25:$Z25,AE$2)</f>
        <v>1</v>
      </c>
      <c r="AF25" s="49">
        <f>COUNTIF('Вспомогательный лист'!$C25:$Z25,AF$2)</f>
        <v>0</v>
      </c>
      <c r="AG25" s="2">
        <f t="shared" si="1"/>
        <v>1</v>
      </c>
      <c r="AH25" s="2">
        <f t="shared" si="2"/>
        <v>26</v>
      </c>
      <c r="AI25" s="50" t="str">
        <f t="shared" si="3"/>
        <v>-26…-16…-5…5…16…26</v>
      </c>
      <c r="AJ25" s="2" t="str">
        <f t="shared" si="4"/>
        <v>средний</v>
      </c>
    </row>
    <row r="26" spans="1:36" x14ac:dyDescent="0.25">
      <c r="A26" s="4" t="s">
        <v>1</v>
      </c>
      <c r="B26" s="6" t="s">
        <v>16</v>
      </c>
      <c r="C26" s="12">
        <v>78.680000000000007</v>
      </c>
      <c r="D26" s="8">
        <v>81.28</v>
      </c>
      <c r="E26" s="13">
        <v>75.09</v>
      </c>
      <c r="F26" s="12">
        <v>62.13</v>
      </c>
      <c r="G26" s="8">
        <v>54.3</v>
      </c>
      <c r="H26" s="8">
        <v>70.709999999999994</v>
      </c>
      <c r="I26" s="13">
        <v>65.13</v>
      </c>
      <c r="J26" s="12">
        <v>64.959999999999994</v>
      </c>
      <c r="K26" s="8">
        <v>55.13</v>
      </c>
      <c r="L26" s="8">
        <v>60.33</v>
      </c>
      <c r="M26" s="8">
        <v>54.75</v>
      </c>
      <c r="N26" s="8">
        <v>59.03</v>
      </c>
      <c r="O26" s="13">
        <v>76.73</v>
      </c>
      <c r="P26" s="14"/>
      <c r="Q26" s="12">
        <v>70.930000000000007</v>
      </c>
      <c r="R26" s="8">
        <v>74.239999999999995</v>
      </c>
      <c r="S26" s="8">
        <v>75.47</v>
      </c>
      <c r="T26" s="8">
        <v>81.48</v>
      </c>
      <c r="U26" s="8">
        <v>71.09</v>
      </c>
      <c r="V26" s="8">
        <v>76.45</v>
      </c>
      <c r="W26" s="8"/>
      <c r="X26" s="8"/>
      <c r="Y26" s="8"/>
      <c r="Z26" s="13"/>
      <c r="AA26" s="2">
        <f t="shared" si="0"/>
        <v>19</v>
      </c>
      <c r="AB26" s="45">
        <f>COUNTIF('Вспомогательный лист'!$C26:$Z26,AB$2)</f>
        <v>0</v>
      </c>
      <c r="AC26" s="46">
        <f>COUNTIF('Вспомогательный лист'!$C26:$Z26,AC$2)</f>
        <v>0</v>
      </c>
      <c r="AD26" s="47">
        <f>COUNTIF('Вспомогательный лист'!$C26:$Z26,AD$2)</f>
        <v>15</v>
      </c>
      <c r="AE26" s="48">
        <f>COUNTIF('Вспомогательный лист'!$C26:$Z26,AE$2)</f>
        <v>4</v>
      </c>
      <c r="AF26" s="49">
        <f>COUNTIF('Вспомогательный лист'!$C26:$Z26,AF$2)</f>
        <v>0</v>
      </c>
      <c r="AG26" s="2">
        <f t="shared" si="1"/>
        <v>4</v>
      </c>
      <c r="AH26" s="2">
        <f t="shared" si="2"/>
        <v>38</v>
      </c>
      <c r="AI26" s="50" t="str">
        <f t="shared" si="3"/>
        <v>-38…-23…-8…8…23…38</v>
      </c>
      <c r="AJ26" s="2" t="str">
        <f t="shared" si="4"/>
        <v>средний</v>
      </c>
    </row>
    <row r="27" spans="1:36" x14ac:dyDescent="0.25">
      <c r="A27" s="4" t="s">
        <v>1</v>
      </c>
      <c r="B27" s="6" t="s">
        <v>163</v>
      </c>
      <c r="C27" s="12">
        <v>66.739999999999995</v>
      </c>
      <c r="D27" s="8">
        <v>63.89</v>
      </c>
      <c r="E27" s="13">
        <v>64.84</v>
      </c>
      <c r="F27" s="12">
        <v>43.89</v>
      </c>
      <c r="G27" s="8">
        <v>49.3</v>
      </c>
      <c r="H27" s="8">
        <v>63</v>
      </c>
      <c r="I27" s="13">
        <v>41.87</v>
      </c>
      <c r="J27" s="12">
        <v>55.82</v>
      </c>
      <c r="K27" s="8">
        <v>61.44</v>
      </c>
      <c r="L27" s="8">
        <v>69.06</v>
      </c>
      <c r="M27" s="8">
        <v>59.65</v>
      </c>
      <c r="N27" s="8">
        <v>67.86</v>
      </c>
      <c r="O27" s="13">
        <v>67.819999999999993</v>
      </c>
      <c r="P27" s="14"/>
      <c r="Q27" s="12">
        <v>74.069999999999993</v>
      </c>
      <c r="R27" s="8">
        <v>68.73</v>
      </c>
      <c r="S27" s="8">
        <v>60.44</v>
      </c>
      <c r="T27" s="8">
        <v>65.05</v>
      </c>
      <c r="U27" s="8">
        <v>53.05</v>
      </c>
      <c r="V27" s="8"/>
      <c r="W27" s="8"/>
      <c r="X27" s="8">
        <v>57.55</v>
      </c>
      <c r="Y27" s="8"/>
      <c r="Z27" s="13"/>
      <c r="AA27" s="2">
        <f t="shared" si="0"/>
        <v>19</v>
      </c>
      <c r="AB27" s="45">
        <f>COUNTIF('Вспомогательный лист'!$C27:$Z27,AB$2)</f>
        <v>0</v>
      </c>
      <c r="AC27" s="46">
        <f>COUNTIF('Вспомогательный лист'!$C27:$Z27,AC$2)</f>
        <v>4</v>
      </c>
      <c r="AD27" s="47">
        <f>COUNTIF('Вспомогательный лист'!$C27:$Z27,AD$2)</f>
        <v>13</v>
      </c>
      <c r="AE27" s="48">
        <f>COUNTIF('Вспомогательный лист'!$C27:$Z27,AE$2)</f>
        <v>2</v>
      </c>
      <c r="AF27" s="49">
        <f>COUNTIF('Вспомогательный лист'!$C27:$Z27,AF$2)</f>
        <v>0</v>
      </c>
      <c r="AG27" s="2">
        <f t="shared" si="1"/>
        <v>-2</v>
      </c>
      <c r="AH27" s="2">
        <f t="shared" si="2"/>
        <v>38</v>
      </c>
      <c r="AI27" s="50" t="str">
        <f t="shared" si="3"/>
        <v>-38…-23…-8…8…23…38</v>
      </c>
      <c r="AJ27" s="2" t="str">
        <f t="shared" si="4"/>
        <v>средний</v>
      </c>
    </row>
    <row r="28" spans="1:36" x14ac:dyDescent="0.25">
      <c r="A28" s="4" t="s">
        <v>1</v>
      </c>
      <c r="B28" s="6" t="s">
        <v>161</v>
      </c>
      <c r="C28" s="12">
        <v>76.290000000000006</v>
      </c>
      <c r="D28" s="8">
        <v>82.56</v>
      </c>
      <c r="E28" s="13">
        <v>83.03</v>
      </c>
      <c r="F28" s="12">
        <v>66.31</v>
      </c>
      <c r="G28" s="8">
        <v>50.7</v>
      </c>
      <c r="H28" s="8">
        <v>68.36</v>
      </c>
      <c r="I28" s="13">
        <v>62.73</v>
      </c>
      <c r="J28" s="12">
        <v>65.180000000000007</v>
      </c>
      <c r="K28" s="8">
        <v>65.56</v>
      </c>
      <c r="L28" s="8">
        <v>74.58</v>
      </c>
      <c r="M28" s="8">
        <v>62.5</v>
      </c>
      <c r="N28" s="8">
        <v>74.3</v>
      </c>
      <c r="O28" s="13">
        <v>72.27</v>
      </c>
      <c r="P28" s="14"/>
      <c r="Q28" s="12">
        <v>74.81</v>
      </c>
      <c r="R28" s="8">
        <v>79.42</v>
      </c>
      <c r="S28" s="8">
        <v>75</v>
      </c>
      <c r="T28" s="8">
        <v>87.62</v>
      </c>
      <c r="U28" s="8">
        <v>81.819999999999993</v>
      </c>
      <c r="V28" s="8"/>
      <c r="W28" s="8"/>
      <c r="X28" s="8">
        <v>76.36</v>
      </c>
      <c r="Y28" s="8"/>
      <c r="Z28" s="13"/>
      <c r="AA28" s="2">
        <f t="shared" si="0"/>
        <v>19</v>
      </c>
      <c r="AB28" s="45">
        <f>COUNTIF('Вспомогательный лист'!$C28:$Z28,AB$2)</f>
        <v>0</v>
      </c>
      <c r="AC28" s="46">
        <f>COUNTIF('Вспомогательный лист'!$C28:$Z28,AC$2)</f>
        <v>0</v>
      </c>
      <c r="AD28" s="47">
        <f>COUNTIF('Вспомогательный лист'!$C28:$Z28,AD$2)</f>
        <v>10</v>
      </c>
      <c r="AE28" s="48">
        <f>COUNTIF('Вспомогательный лист'!$C28:$Z28,AE$2)</f>
        <v>9</v>
      </c>
      <c r="AF28" s="49">
        <f>COUNTIF('Вспомогательный лист'!$C28:$Z28,AF$2)</f>
        <v>0</v>
      </c>
      <c r="AG28" s="2">
        <f t="shared" si="1"/>
        <v>9</v>
      </c>
      <c r="AH28" s="2">
        <f t="shared" si="2"/>
        <v>38</v>
      </c>
      <c r="AI28" s="50" t="str">
        <f t="shared" si="3"/>
        <v>-38…-23…-8…8…23…38</v>
      </c>
      <c r="AJ28" s="2" t="str">
        <f t="shared" si="4"/>
        <v>выше среднего</v>
      </c>
    </row>
    <row r="29" spans="1:36" x14ac:dyDescent="0.25">
      <c r="A29" s="4" t="s">
        <v>1</v>
      </c>
      <c r="B29" s="6" t="s">
        <v>197</v>
      </c>
      <c r="C29" s="12">
        <v>60.26</v>
      </c>
      <c r="D29" s="8">
        <v>64.06</v>
      </c>
      <c r="E29" s="13">
        <v>59.91</v>
      </c>
      <c r="F29" s="12">
        <v>61.31</v>
      </c>
      <c r="G29" s="8">
        <v>51.7</v>
      </c>
      <c r="H29" s="8">
        <v>65.61</v>
      </c>
      <c r="I29" s="13">
        <v>56.8</v>
      </c>
      <c r="J29" s="12">
        <v>63.2</v>
      </c>
      <c r="K29" s="8">
        <v>60.13</v>
      </c>
      <c r="L29" s="8">
        <v>63.79</v>
      </c>
      <c r="M29" s="8">
        <v>56.15</v>
      </c>
      <c r="N29" s="8">
        <v>53</v>
      </c>
      <c r="O29" s="13">
        <v>60.73</v>
      </c>
      <c r="P29" s="14">
        <v>53.77</v>
      </c>
      <c r="Q29" s="12"/>
      <c r="R29" s="8"/>
      <c r="S29" s="8"/>
      <c r="T29" s="8"/>
      <c r="U29" s="8"/>
      <c r="V29" s="8"/>
      <c r="W29" s="8"/>
      <c r="X29" s="8"/>
      <c r="Y29" s="8"/>
      <c r="Z29" s="13"/>
      <c r="AA29" s="2">
        <f t="shared" si="0"/>
        <v>14</v>
      </c>
      <c r="AB29" s="45">
        <f>COUNTIF('Вспомогательный лист'!$C29:$Z29,AB$2)</f>
        <v>0</v>
      </c>
      <c r="AC29" s="46">
        <f>COUNTIF('Вспомогательный лист'!$C29:$Z29,AC$2)</f>
        <v>3</v>
      </c>
      <c r="AD29" s="47">
        <f>COUNTIF('Вспомогательный лист'!$C29:$Z29,AD$2)</f>
        <v>11</v>
      </c>
      <c r="AE29" s="48">
        <f>COUNTIF('Вспомогательный лист'!$C29:$Z29,AE$2)</f>
        <v>0</v>
      </c>
      <c r="AF29" s="49">
        <f>COUNTIF('Вспомогательный лист'!$C29:$Z29,AF$2)</f>
        <v>0</v>
      </c>
      <c r="AG29" s="2">
        <f t="shared" si="1"/>
        <v>-3</v>
      </c>
      <c r="AH29" s="2">
        <f t="shared" si="2"/>
        <v>28</v>
      </c>
      <c r="AI29" s="50" t="str">
        <f t="shared" si="3"/>
        <v>-28…-17…-6…6…17…28</v>
      </c>
      <c r="AJ29" s="2" t="str">
        <f t="shared" si="4"/>
        <v>средний</v>
      </c>
    </row>
    <row r="30" spans="1:36" x14ac:dyDescent="0.25">
      <c r="A30" s="4" t="s">
        <v>1</v>
      </c>
      <c r="B30" s="6" t="s">
        <v>226</v>
      </c>
      <c r="C30" s="12">
        <v>78.13</v>
      </c>
      <c r="D30" s="8">
        <v>68.28</v>
      </c>
      <c r="E30" s="13">
        <v>72.81</v>
      </c>
      <c r="F30" s="12">
        <v>49.31</v>
      </c>
      <c r="G30" s="8">
        <v>49.5</v>
      </c>
      <c r="H30" s="8">
        <v>65.709999999999994</v>
      </c>
      <c r="I30" s="13">
        <v>60.8</v>
      </c>
      <c r="J30" s="12">
        <v>60.75</v>
      </c>
      <c r="K30" s="8">
        <v>53.56</v>
      </c>
      <c r="L30" s="8">
        <v>73.209999999999994</v>
      </c>
      <c r="M30" s="8">
        <v>52.75</v>
      </c>
      <c r="N30" s="8">
        <v>62.73</v>
      </c>
      <c r="O30" s="13">
        <v>59.14</v>
      </c>
      <c r="P30" s="14"/>
      <c r="Q30" s="12"/>
      <c r="R30" s="8"/>
      <c r="S30" s="8"/>
      <c r="T30" s="8"/>
      <c r="U30" s="8"/>
      <c r="V30" s="8"/>
      <c r="W30" s="8"/>
      <c r="X30" s="8"/>
      <c r="Y30" s="8"/>
      <c r="Z30" s="13"/>
      <c r="AA30" s="2">
        <f t="shared" si="0"/>
        <v>13</v>
      </c>
      <c r="AB30" s="45">
        <f>COUNTIF('Вспомогательный лист'!$C30:$Z30,AB$2)</f>
        <v>0</v>
      </c>
      <c r="AC30" s="46">
        <f>COUNTIF('Вспомогательный лист'!$C30:$Z30,AC$2)</f>
        <v>1</v>
      </c>
      <c r="AD30" s="47">
        <f>COUNTIF('Вспомогательный лист'!$C30:$Z30,AD$2)</f>
        <v>11</v>
      </c>
      <c r="AE30" s="48">
        <f>COUNTIF('Вспомогательный лист'!$C30:$Z30,AE$2)</f>
        <v>1</v>
      </c>
      <c r="AF30" s="49">
        <f>COUNTIF('Вспомогательный лист'!$C30:$Z30,AF$2)</f>
        <v>0</v>
      </c>
      <c r="AG30" s="2">
        <f t="shared" si="1"/>
        <v>0</v>
      </c>
      <c r="AH30" s="2">
        <f t="shared" si="2"/>
        <v>26</v>
      </c>
      <c r="AI30" s="50" t="str">
        <f t="shared" si="3"/>
        <v>-26…-16…-5…5…16…26</v>
      </c>
      <c r="AJ30" s="2" t="str">
        <f t="shared" si="4"/>
        <v>средний</v>
      </c>
    </row>
    <row r="31" spans="1:36" x14ac:dyDescent="0.25">
      <c r="A31" s="4" t="s">
        <v>1</v>
      </c>
      <c r="B31" s="6" t="s">
        <v>2</v>
      </c>
      <c r="C31" s="12">
        <v>66.760000000000005</v>
      </c>
      <c r="D31" s="8">
        <v>61.39</v>
      </c>
      <c r="E31" s="13">
        <v>55.22</v>
      </c>
      <c r="F31" s="12">
        <v>49.78</v>
      </c>
      <c r="G31" s="8">
        <v>46.3</v>
      </c>
      <c r="H31" s="8">
        <v>48.93</v>
      </c>
      <c r="I31" s="13">
        <v>46.73</v>
      </c>
      <c r="J31" s="12">
        <v>56.88</v>
      </c>
      <c r="K31" s="8">
        <v>49.25</v>
      </c>
      <c r="L31" s="8">
        <v>54.97</v>
      </c>
      <c r="M31" s="8">
        <v>54.9</v>
      </c>
      <c r="N31" s="8">
        <v>46.86</v>
      </c>
      <c r="O31" s="13">
        <v>60.09</v>
      </c>
      <c r="P31" s="14"/>
      <c r="Q31" s="12">
        <v>71.11</v>
      </c>
      <c r="R31" s="8">
        <v>77.790000000000006</v>
      </c>
      <c r="S31" s="8">
        <v>64.81</v>
      </c>
      <c r="T31" s="8">
        <v>85.81</v>
      </c>
      <c r="U31" s="8">
        <v>77.27</v>
      </c>
      <c r="V31" s="8"/>
      <c r="W31" s="8">
        <v>65.65625</v>
      </c>
      <c r="X31" s="8"/>
      <c r="Y31" s="8"/>
      <c r="Z31" s="13"/>
      <c r="AA31" s="2">
        <f t="shared" si="0"/>
        <v>19</v>
      </c>
      <c r="AB31" s="45">
        <f>COUNTIF('Вспомогательный лист'!$C31:$Z31,AB$2)</f>
        <v>1</v>
      </c>
      <c r="AC31" s="46">
        <f>COUNTIF('Вспомогательный лист'!$C31:$Z31,AC$2)</f>
        <v>6</v>
      </c>
      <c r="AD31" s="47">
        <f>COUNTIF('Вспомогательный лист'!$C31:$Z31,AD$2)</f>
        <v>10</v>
      </c>
      <c r="AE31" s="48">
        <f>COUNTIF('Вспомогательный лист'!$C31:$Z31,AE$2)</f>
        <v>2</v>
      </c>
      <c r="AF31" s="49">
        <f>COUNTIF('Вспомогательный лист'!$C31:$Z31,AF$2)</f>
        <v>0</v>
      </c>
      <c r="AG31" s="2">
        <f t="shared" si="1"/>
        <v>-6</v>
      </c>
      <c r="AH31" s="2">
        <f t="shared" si="2"/>
        <v>38</v>
      </c>
      <c r="AI31" s="50" t="str">
        <f t="shared" si="3"/>
        <v>-38…-23…-8…8…23…38</v>
      </c>
      <c r="AJ31" s="2" t="str">
        <f t="shared" si="4"/>
        <v>средний</v>
      </c>
    </row>
    <row r="32" spans="1:36" x14ac:dyDescent="0.25">
      <c r="A32" s="4" t="s">
        <v>1</v>
      </c>
      <c r="B32" s="6" t="s">
        <v>19</v>
      </c>
      <c r="C32" s="12">
        <v>57.82</v>
      </c>
      <c r="D32" s="8">
        <v>56.94</v>
      </c>
      <c r="E32" s="13">
        <v>62.63</v>
      </c>
      <c r="F32" s="12">
        <v>51.76</v>
      </c>
      <c r="G32" s="8">
        <v>50.95</v>
      </c>
      <c r="H32" s="8">
        <v>55</v>
      </c>
      <c r="I32" s="13">
        <v>67.930000000000007</v>
      </c>
      <c r="J32" s="12">
        <v>62.43</v>
      </c>
      <c r="K32" s="8">
        <v>45.88</v>
      </c>
      <c r="L32" s="8">
        <v>76.790000000000006</v>
      </c>
      <c r="M32" s="8">
        <v>73</v>
      </c>
      <c r="N32" s="8">
        <v>44.7</v>
      </c>
      <c r="O32" s="13">
        <v>71.319999999999993</v>
      </c>
      <c r="P32" s="14"/>
      <c r="Q32" s="12">
        <v>60.19</v>
      </c>
      <c r="R32" s="8">
        <v>67.36</v>
      </c>
      <c r="S32" s="8">
        <v>69.53</v>
      </c>
      <c r="T32" s="8">
        <v>88.19</v>
      </c>
      <c r="U32" s="8">
        <v>57.95</v>
      </c>
      <c r="V32" s="8">
        <v>64.77</v>
      </c>
      <c r="W32" s="8"/>
      <c r="X32" s="8"/>
      <c r="Y32" s="8"/>
      <c r="Z32" s="13"/>
      <c r="AA32" s="2">
        <f t="shared" si="0"/>
        <v>19</v>
      </c>
      <c r="AB32" s="45">
        <f>COUNTIF('Вспомогательный лист'!$C32:$Z32,AB$2)</f>
        <v>0</v>
      </c>
      <c r="AC32" s="46">
        <f>COUNTIF('Вспомогательный лист'!$C32:$Z32,AC$2)</f>
        <v>5</v>
      </c>
      <c r="AD32" s="47">
        <f>COUNTIF('Вспомогательный лист'!$C32:$Z32,AD$2)</f>
        <v>10</v>
      </c>
      <c r="AE32" s="48">
        <f>COUNTIF('Вспомогательный лист'!$C32:$Z32,AE$2)</f>
        <v>4</v>
      </c>
      <c r="AF32" s="49">
        <f>COUNTIF('Вспомогательный лист'!$C32:$Z32,AF$2)</f>
        <v>0</v>
      </c>
      <c r="AG32" s="2">
        <f t="shared" si="1"/>
        <v>-1</v>
      </c>
      <c r="AH32" s="2">
        <f t="shared" si="2"/>
        <v>38</v>
      </c>
      <c r="AI32" s="50" t="str">
        <f t="shared" si="3"/>
        <v>-38…-23…-8…8…23…38</v>
      </c>
      <c r="AJ32" s="2" t="str">
        <f t="shared" si="4"/>
        <v>средний</v>
      </c>
    </row>
    <row r="33" spans="1:36" x14ac:dyDescent="0.25">
      <c r="A33" s="4" t="s">
        <v>1</v>
      </c>
      <c r="B33" s="6" t="s">
        <v>20</v>
      </c>
      <c r="C33" s="12">
        <v>69.11</v>
      </c>
      <c r="D33" s="8">
        <v>68.44</v>
      </c>
      <c r="E33" s="13">
        <v>71.84</v>
      </c>
      <c r="F33" s="12">
        <v>60.91</v>
      </c>
      <c r="G33" s="8">
        <v>39.049999999999997</v>
      </c>
      <c r="H33" s="8">
        <v>63.29</v>
      </c>
      <c r="I33" s="13">
        <v>51.27</v>
      </c>
      <c r="J33" s="12">
        <v>67.510000000000005</v>
      </c>
      <c r="K33" s="8">
        <v>50.31</v>
      </c>
      <c r="L33" s="8">
        <v>67.03</v>
      </c>
      <c r="M33" s="8">
        <v>50.85</v>
      </c>
      <c r="N33" s="8">
        <v>59.95</v>
      </c>
      <c r="O33" s="13">
        <v>58.32</v>
      </c>
      <c r="P33" s="14"/>
      <c r="Q33" s="12">
        <v>56.85</v>
      </c>
      <c r="R33" s="8">
        <v>53.03</v>
      </c>
      <c r="S33" s="8">
        <v>56.19</v>
      </c>
      <c r="T33" s="8">
        <v>57.9</v>
      </c>
      <c r="U33" s="8">
        <v>54.55</v>
      </c>
      <c r="V33" s="8">
        <v>46.68</v>
      </c>
      <c r="W33" s="8"/>
      <c r="X33" s="8"/>
      <c r="Y33" s="8"/>
      <c r="Z33" s="13"/>
      <c r="AA33" s="2">
        <f t="shared" si="0"/>
        <v>19</v>
      </c>
      <c r="AB33" s="45">
        <f>COUNTIF('Вспомогательный лист'!$C33:$Z33,AB$2)</f>
        <v>2</v>
      </c>
      <c r="AC33" s="46">
        <f>COUNTIF('Вспомогательный лист'!$C33:$Z33,AC$2)</f>
        <v>4</v>
      </c>
      <c r="AD33" s="47">
        <f>COUNTIF('Вспомогательный лист'!$C33:$Z33,AD$2)</f>
        <v>13</v>
      </c>
      <c r="AE33" s="48">
        <f>COUNTIF('Вспомогательный лист'!$C33:$Z33,AE$2)</f>
        <v>0</v>
      </c>
      <c r="AF33" s="49">
        <f>COUNTIF('Вспомогательный лист'!$C33:$Z33,AF$2)</f>
        <v>0</v>
      </c>
      <c r="AG33" s="2">
        <f t="shared" si="1"/>
        <v>-8</v>
      </c>
      <c r="AH33" s="2">
        <f t="shared" si="2"/>
        <v>38</v>
      </c>
      <c r="AI33" s="50" t="str">
        <f t="shared" si="3"/>
        <v>-38…-23…-8…8…23…38</v>
      </c>
      <c r="AJ33" s="2" t="str">
        <f t="shared" si="4"/>
        <v>ниже среднего</v>
      </c>
    </row>
    <row r="34" spans="1:36" x14ac:dyDescent="0.25">
      <c r="A34" s="4" t="s">
        <v>1</v>
      </c>
      <c r="B34" s="6" t="s">
        <v>17</v>
      </c>
      <c r="C34" s="12">
        <v>62.63</v>
      </c>
      <c r="D34" s="8">
        <v>64.94</v>
      </c>
      <c r="E34" s="13">
        <v>66.03</v>
      </c>
      <c r="F34" s="12">
        <v>67.56</v>
      </c>
      <c r="G34" s="8">
        <v>55.45</v>
      </c>
      <c r="H34" s="8">
        <v>70.209999999999994</v>
      </c>
      <c r="I34" s="13">
        <v>63.87</v>
      </c>
      <c r="J34" s="12">
        <v>65.02</v>
      </c>
      <c r="K34" s="8">
        <v>52.56</v>
      </c>
      <c r="L34" s="8">
        <v>71.55</v>
      </c>
      <c r="M34" s="8">
        <v>67.3</v>
      </c>
      <c r="N34" s="8">
        <v>66.73</v>
      </c>
      <c r="O34" s="13">
        <v>78.319999999999993</v>
      </c>
      <c r="P34" s="14"/>
      <c r="Q34" s="12">
        <v>63.96</v>
      </c>
      <c r="R34" s="8">
        <v>67.180000000000007</v>
      </c>
      <c r="S34" s="8">
        <v>67</v>
      </c>
      <c r="T34" s="8">
        <v>77</v>
      </c>
      <c r="U34" s="8">
        <v>69.09</v>
      </c>
      <c r="V34" s="8">
        <v>82.5</v>
      </c>
      <c r="W34" s="8"/>
      <c r="X34" s="8"/>
      <c r="Y34" s="8"/>
      <c r="Z34" s="13"/>
      <c r="AA34" s="2">
        <f t="shared" si="0"/>
        <v>19</v>
      </c>
      <c r="AB34" s="45">
        <f>COUNTIF('Вспомогательный лист'!$C34:$Z34,AB$2)</f>
        <v>0</v>
      </c>
      <c r="AC34" s="46">
        <f>COUNTIF('Вспомогательный лист'!$C34:$Z34,AC$2)</f>
        <v>0</v>
      </c>
      <c r="AD34" s="47">
        <f>COUNTIF('Вспомогательный лист'!$C34:$Z34,AD$2)</f>
        <v>16</v>
      </c>
      <c r="AE34" s="48">
        <f>COUNTIF('Вспомогательный лист'!$C34:$Z34,AE$2)</f>
        <v>3</v>
      </c>
      <c r="AF34" s="49">
        <f>COUNTIF('Вспомогательный лист'!$C34:$Z34,AF$2)</f>
        <v>0</v>
      </c>
      <c r="AG34" s="2">
        <f t="shared" si="1"/>
        <v>3</v>
      </c>
      <c r="AH34" s="2">
        <f t="shared" si="2"/>
        <v>38</v>
      </c>
      <c r="AI34" s="50" t="str">
        <f t="shared" si="3"/>
        <v>-38…-23…-8…8…23…38</v>
      </c>
      <c r="AJ34" s="2" t="str">
        <f t="shared" si="4"/>
        <v>средний</v>
      </c>
    </row>
    <row r="35" spans="1:36" x14ac:dyDescent="0.25">
      <c r="A35" s="4" t="s">
        <v>1</v>
      </c>
      <c r="B35" s="6" t="s">
        <v>162</v>
      </c>
      <c r="C35" s="12">
        <v>63.11</v>
      </c>
      <c r="D35" s="8">
        <v>64.44</v>
      </c>
      <c r="E35" s="13">
        <v>63.56</v>
      </c>
      <c r="F35" s="12">
        <v>49.42</v>
      </c>
      <c r="G35" s="8">
        <v>51.15</v>
      </c>
      <c r="H35" s="8">
        <v>55.96</v>
      </c>
      <c r="I35" s="13">
        <v>50.87</v>
      </c>
      <c r="J35" s="12">
        <v>61.55</v>
      </c>
      <c r="K35" s="8">
        <v>56.25</v>
      </c>
      <c r="L35" s="8">
        <v>74.55</v>
      </c>
      <c r="M35" s="8">
        <v>61.05</v>
      </c>
      <c r="N35" s="8">
        <v>50.08</v>
      </c>
      <c r="O35" s="13">
        <v>64</v>
      </c>
      <c r="P35" s="14">
        <v>72.73</v>
      </c>
      <c r="Q35" s="12">
        <v>67.959999999999994</v>
      </c>
      <c r="R35" s="8">
        <v>71.239999999999995</v>
      </c>
      <c r="S35" s="8">
        <v>67.66</v>
      </c>
      <c r="T35" s="8">
        <v>73</v>
      </c>
      <c r="U35" s="8"/>
      <c r="V35" s="8"/>
      <c r="W35" s="8"/>
      <c r="X35" s="8">
        <v>65.91</v>
      </c>
      <c r="Y35" s="8"/>
      <c r="Z35" s="13"/>
      <c r="AA35" s="2">
        <f t="shared" si="0"/>
        <v>19</v>
      </c>
      <c r="AB35" s="45">
        <f>COUNTIF('Вспомогательный лист'!$C35:$Z35,AB$2)</f>
        <v>0</v>
      </c>
      <c r="AC35" s="46">
        <f>COUNTIF('Вспомогательный лист'!$C35:$Z35,AC$2)</f>
        <v>2</v>
      </c>
      <c r="AD35" s="47">
        <f>COUNTIF('Вспомогательный лист'!$C35:$Z35,AD$2)</f>
        <v>16</v>
      </c>
      <c r="AE35" s="48">
        <f>COUNTIF('Вспомогательный лист'!$C35:$Z35,AE$2)</f>
        <v>1</v>
      </c>
      <c r="AF35" s="49">
        <f>COUNTIF('Вспомогательный лист'!$C35:$Z35,AF$2)</f>
        <v>0</v>
      </c>
      <c r="AG35" s="2">
        <f t="shared" si="1"/>
        <v>-1</v>
      </c>
      <c r="AH35" s="2">
        <f t="shared" si="2"/>
        <v>38</v>
      </c>
      <c r="AI35" s="50" t="str">
        <f t="shared" si="3"/>
        <v>-38…-23…-8…8…23…38</v>
      </c>
      <c r="AJ35" s="2" t="str">
        <f t="shared" si="4"/>
        <v>средний</v>
      </c>
    </row>
    <row r="36" spans="1:36" x14ac:dyDescent="0.25">
      <c r="A36" s="4" t="s">
        <v>1</v>
      </c>
      <c r="B36" s="6" t="s">
        <v>22</v>
      </c>
      <c r="C36" s="12">
        <v>65.239999999999995</v>
      </c>
      <c r="D36" s="8">
        <v>56.72</v>
      </c>
      <c r="E36" s="13">
        <v>64.06</v>
      </c>
      <c r="F36" s="12">
        <v>46.27</v>
      </c>
      <c r="G36" s="8">
        <v>46.65</v>
      </c>
      <c r="H36" s="8">
        <v>48.86</v>
      </c>
      <c r="I36" s="13">
        <v>50.73</v>
      </c>
      <c r="J36" s="12">
        <v>69.88</v>
      </c>
      <c r="K36" s="8">
        <v>59.5</v>
      </c>
      <c r="L36" s="8">
        <v>65.97</v>
      </c>
      <c r="M36" s="8">
        <v>57.5</v>
      </c>
      <c r="N36" s="8">
        <v>43.24</v>
      </c>
      <c r="O36" s="13">
        <v>72</v>
      </c>
      <c r="P36" s="14"/>
      <c r="Q36" s="12">
        <v>56.81</v>
      </c>
      <c r="R36" s="8">
        <v>66.760000000000005</v>
      </c>
      <c r="S36" s="8">
        <v>62.94</v>
      </c>
      <c r="T36" s="8">
        <v>74.290000000000006</v>
      </c>
      <c r="U36" s="8">
        <v>57.14</v>
      </c>
      <c r="V36" s="8">
        <v>51.82</v>
      </c>
      <c r="W36" s="8"/>
      <c r="X36" s="8"/>
      <c r="Y36" s="8"/>
      <c r="Z36" s="13"/>
      <c r="AA36" s="2">
        <f t="shared" si="0"/>
        <v>19</v>
      </c>
      <c r="AB36" s="45">
        <f>COUNTIF('Вспомогательный лист'!$C36:$Z36,AB$2)</f>
        <v>2</v>
      </c>
      <c r="AC36" s="46">
        <f>COUNTIF('Вспомогательный лист'!$C36:$Z36,AC$2)</f>
        <v>4</v>
      </c>
      <c r="AD36" s="47">
        <f>COUNTIF('Вспомогательный лист'!$C36:$Z36,AD$2)</f>
        <v>12</v>
      </c>
      <c r="AE36" s="48">
        <f>COUNTIF('Вспомогательный лист'!$C36:$Z36,AE$2)</f>
        <v>1</v>
      </c>
      <c r="AF36" s="49">
        <f>COUNTIF('Вспомогательный лист'!$C36:$Z36,AF$2)</f>
        <v>0</v>
      </c>
      <c r="AG36" s="2">
        <f t="shared" si="1"/>
        <v>-7</v>
      </c>
      <c r="AH36" s="2">
        <f t="shared" si="2"/>
        <v>38</v>
      </c>
      <c r="AI36" s="50" t="str">
        <f t="shared" si="3"/>
        <v>-38…-23…-8…8…23…38</v>
      </c>
      <c r="AJ36" s="2" t="str">
        <f t="shared" si="4"/>
        <v>средний</v>
      </c>
    </row>
    <row r="37" spans="1:36" x14ac:dyDescent="0.25">
      <c r="A37" s="4" t="s">
        <v>1</v>
      </c>
      <c r="B37" s="6" t="s">
        <v>14</v>
      </c>
      <c r="C37" s="12">
        <v>64.239999999999995</v>
      </c>
      <c r="D37" s="8">
        <v>62.67</v>
      </c>
      <c r="E37" s="13">
        <v>58.56</v>
      </c>
      <c r="F37" s="12">
        <v>58.51</v>
      </c>
      <c r="G37" s="8">
        <v>56.3</v>
      </c>
      <c r="H37" s="8">
        <v>64.040000000000006</v>
      </c>
      <c r="I37" s="13">
        <v>60.47</v>
      </c>
      <c r="J37" s="12">
        <v>57.25</v>
      </c>
      <c r="K37" s="8">
        <v>52.31</v>
      </c>
      <c r="L37" s="8">
        <v>70.06</v>
      </c>
      <c r="M37" s="8">
        <v>49.2</v>
      </c>
      <c r="N37" s="8">
        <v>55.84</v>
      </c>
      <c r="O37" s="13">
        <v>57.36</v>
      </c>
      <c r="P37" s="14"/>
      <c r="Q37" s="12">
        <v>74.069999999999993</v>
      </c>
      <c r="R37" s="8">
        <v>90.85</v>
      </c>
      <c r="S37" s="8">
        <v>85.97</v>
      </c>
      <c r="T37" s="8">
        <v>97.62</v>
      </c>
      <c r="U37" s="8">
        <v>86.36</v>
      </c>
      <c r="V37" s="8">
        <v>68.180000000000007</v>
      </c>
      <c r="W37" s="8"/>
      <c r="X37" s="8"/>
      <c r="Y37" s="8"/>
      <c r="Z37" s="13"/>
      <c r="AA37" s="2">
        <f t="shared" si="0"/>
        <v>19</v>
      </c>
      <c r="AB37" s="45">
        <f>COUNTIF('Вспомогательный лист'!$C37:$Z37,AB$2)</f>
        <v>0</v>
      </c>
      <c r="AC37" s="46">
        <f>COUNTIF('Вспомогательный лист'!$C37:$Z37,AC$2)</f>
        <v>1</v>
      </c>
      <c r="AD37" s="47">
        <f>COUNTIF('Вспомогательный лист'!$C37:$Z37,AD$2)</f>
        <v>13</v>
      </c>
      <c r="AE37" s="48">
        <f>COUNTIF('Вспомогательный лист'!$C37:$Z37,AE$2)</f>
        <v>1</v>
      </c>
      <c r="AF37" s="49">
        <f>COUNTIF('Вспомогательный лист'!$C37:$Z37,AF$2)</f>
        <v>4</v>
      </c>
      <c r="AG37" s="2">
        <f t="shared" si="1"/>
        <v>8</v>
      </c>
      <c r="AH37" s="2">
        <f t="shared" si="2"/>
        <v>38</v>
      </c>
      <c r="AI37" s="50" t="str">
        <f t="shared" si="3"/>
        <v>-38…-23…-8…8…23…38</v>
      </c>
      <c r="AJ37" s="2" t="str">
        <f t="shared" si="4"/>
        <v>выше среднего</v>
      </c>
    </row>
    <row r="38" spans="1:36" s="2" customFormat="1" x14ac:dyDescent="0.25">
      <c r="A38" s="3" t="s">
        <v>24</v>
      </c>
      <c r="B38" s="5" t="s">
        <v>24</v>
      </c>
      <c r="C38" s="7">
        <v>68.680000000000007</v>
      </c>
      <c r="D38" s="9">
        <v>66.22</v>
      </c>
      <c r="E38" s="10">
        <v>65.66</v>
      </c>
      <c r="F38" s="7">
        <v>58</v>
      </c>
      <c r="G38" s="9">
        <v>46.35</v>
      </c>
      <c r="H38" s="9">
        <v>62.82</v>
      </c>
      <c r="I38" s="10">
        <v>55.73</v>
      </c>
      <c r="J38" s="7">
        <v>62.69</v>
      </c>
      <c r="K38" s="9">
        <v>54.88</v>
      </c>
      <c r="L38" s="9">
        <v>63.15</v>
      </c>
      <c r="M38" s="9">
        <v>55.05</v>
      </c>
      <c r="N38" s="9">
        <v>57.19</v>
      </c>
      <c r="O38" s="10">
        <v>64.5</v>
      </c>
      <c r="P38" s="11"/>
      <c r="Q38" s="7">
        <v>65.959999999999994</v>
      </c>
      <c r="R38" s="9">
        <v>72.42</v>
      </c>
      <c r="S38" s="9">
        <v>66.56</v>
      </c>
      <c r="T38" s="9">
        <v>81.900000000000006</v>
      </c>
      <c r="U38" s="9">
        <v>70.180000000000007</v>
      </c>
      <c r="V38" s="9">
        <v>80.86</v>
      </c>
      <c r="W38" s="9"/>
      <c r="X38" s="9">
        <v>77.27</v>
      </c>
      <c r="Y38" s="9"/>
      <c r="Z38" s="10">
        <v>71.14</v>
      </c>
      <c r="AA38" s="2">
        <f t="shared" si="0"/>
        <v>21</v>
      </c>
      <c r="AB38" s="45">
        <f>COUNTIF('Вспомогательный лист'!$C38:$Z38,AB$2)</f>
        <v>0</v>
      </c>
      <c r="AC38" s="46">
        <f>COUNTIF('Вспомогательный лист'!$C38:$Z38,AC$2)</f>
        <v>0</v>
      </c>
      <c r="AD38" s="47">
        <f>COUNTIF('Вспомогательный лист'!$C38:$Z38,AD$2)</f>
        <v>21</v>
      </c>
      <c r="AE38" s="48">
        <f>COUNTIF('Вспомогательный лист'!$C38:$Z38,AE$2)</f>
        <v>0</v>
      </c>
      <c r="AF38" s="49">
        <f>COUNTIF('Вспомогательный лист'!$C38:$Z38,AF$2)</f>
        <v>0</v>
      </c>
      <c r="AG38" s="2">
        <f t="shared" si="1"/>
        <v>0</v>
      </c>
      <c r="AH38" s="2">
        <f t="shared" si="2"/>
        <v>42</v>
      </c>
      <c r="AI38" s="50" t="str">
        <f t="shared" si="3"/>
        <v>-42…-25…-8…8…25…42</v>
      </c>
      <c r="AJ38" s="2" t="str">
        <f t="shared" si="4"/>
        <v>средний</v>
      </c>
    </row>
    <row r="39" spans="1:36" x14ac:dyDescent="0.25">
      <c r="A39" s="4" t="s">
        <v>24</v>
      </c>
      <c r="B39" s="6" t="s">
        <v>167</v>
      </c>
      <c r="C39" s="12">
        <v>67.37</v>
      </c>
      <c r="D39" s="8">
        <v>65.67</v>
      </c>
      <c r="E39" s="13">
        <v>65.31</v>
      </c>
      <c r="F39" s="12">
        <v>49.69</v>
      </c>
      <c r="G39" s="8">
        <v>39.9</v>
      </c>
      <c r="H39" s="8">
        <v>63.25</v>
      </c>
      <c r="I39" s="13">
        <v>47.87</v>
      </c>
      <c r="J39" s="12">
        <v>65.16</v>
      </c>
      <c r="K39" s="8">
        <v>51.06</v>
      </c>
      <c r="L39" s="8">
        <v>63.64</v>
      </c>
      <c r="M39" s="8">
        <v>49.65</v>
      </c>
      <c r="N39" s="8">
        <v>56.03</v>
      </c>
      <c r="O39" s="13">
        <v>47.09</v>
      </c>
      <c r="P39" s="14"/>
      <c r="Q39" s="12">
        <v>56.89</v>
      </c>
      <c r="R39" s="8">
        <v>68.45</v>
      </c>
      <c r="S39" s="8">
        <v>58.19</v>
      </c>
      <c r="T39" s="8">
        <v>67</v>
      </c>
      <c r="U39" s="8">
        <v>65.55</v>
      </c>
      <c r="V39" s="8"/>
      <c r="W39" s="8"/>
      <c r="X39" s="8"/>
      <c r="Y39" s="8"/>
      <c r="Z39" s="13"/>
      <c r="AA39" s="2">
        <f t="shared" si="0"/>
        <v>18</v>
      </c>
      <c r="AB39" s="45">
        <f>COUNTIF('Вспомогательный лист'!$C39:$Z39,AB$2)</f>
        <v>0</v>
      </c>
      <c r="AC39" s="46">
        <f>COUNTIF('Вспомогательный лист'!$C39:$Z39,AC$2)</f>
        <v>6</v>
      </c>
      <c r="AD39" s="47">
        <f>COUNTIF('Вспомогательный лист'!$C39:$Z39,AD$2)</f>
        <v>12</v>
      </c>
      <c r="AE39" s="48">
        <f>COUNTIF('Вспомогательный лист'!$C39:$Z39,AE$2)</f>
        <v>0</v>
      </c>
      <c r="AF39" s="49">
        <f>COUNTIF('Вспомогательный лист'!$C39:$Z39,AF$2)</f>
        <v>0</v>
      </c>
      <c r="AG39" s="2">
        <f t="shared" si="1"/>
        <v>-6</v>
      </c>
      <c r="AH39" s="2">
        <f t="shared" si="2"/>
        <v>36</v>
      </c>
      <c r="AI39" s="50" t="str">
        <f t="shared" si="3"/>
        <v>-36…-22…-7…7…22…36</v>
      </c>
      <c r="AJ39" s="2" t="str">
        <f t="shared" si="4"/>
        <v>средний</v>
      </c>
    </row>
    <row r="40" spans="1:36" x14ac:dyDescent="0.25">
      <c r="A40" s="4" t="s">
        <v>24</v>
      </c>
      <c r="B40" s="6" t="s">
        <v>26</v>
      </c>
      <c r="C40" s="12">
        <v>71.760000000000005</v>
      </c>
      <c r="D40" s="8">
        <v>68</v>
      </c>
      <c r="E40" s="13">
        <v>67.06</v>
      </c>
      <c r="F40" s="12">
        <v>62.64</v>
      </c>
      <c r="G40" s="8">
        <v>48.55</v>
      </c>
      <c r="H40" s="8">
        <v>64.930000000000007</v>
      </c>
      <c r="I40" s="13">
        <v>62.8</v>
      </c>
      <c r="J40" s="12">
        <v>67</v>
      </c>
      <c r="K40" s="8">
        <v>62.5</v>
      </c>
      <c r="L40" s="8">
        <v>57.06</v>
      </c>
      <c r="M40" s="8">
        <v>63.05</v>
      </c>
      <c r="N40" s="8">
        <v>44</v>
      </c>
      <c r="O40" s="13">
        <v>62.27</v>
      </c>
      <c r="P40" s="14"/>
      <c r="Q40" s="12">
        <v>68.959999999999994</v>
      </c>
      <c r="R40" s="8">
        <v>70.91</v>
      </c>
      <c r="S40" s="8">
        <v>75</v>
      </c>
      <c r="T40" s="8">
        <v>93.48</v>
      </c>
      <c r="U40" s="8">
        <v>82.32</v>
      </c>
      <c r="V40" s="8">
        <v>91.32</v>
      </c>
      <c r="W40" s="8"/>
      <c r="X40" s="8"/>
      <c r="Y40" s="8"/>
      <c r="Z40" s="13"/>
      <c r="AA40" s="2">
        <f t="shared" si="0"/>
        <v>19</v>
      </c>
      <c r="AB40" s="45">
        <f>COUNTIF('Вспомогательный лист'!$C40:$Z40,AB$2)</f>
        <v>0</v>
      </c>
      <c r="AC40" s="46">
        <f>COUNTIF('Вспомогательный лист'!$C40:$Z40,AC$2)</f>
        <v>1</v>
      </c>
      <c r="AD40" s="47">
        <f>COUNTIF('Вспомогательный лист'!$C40:$Z40,AD$2)</f>
        <v>14</v>
      </c>
      <c r="AE40" s="48">
        <f>COUNTIF('Вспомогательный лист'!$C40:$Z40,AE$2)</f>
        <v>4</v>
      </c>
      <c r="AF40" s="49">
        <f>COUNTIF('Вспомогательный лист'!$C40:$Z40,AF$2)</f>
        <v>0</v>
      </c>
      <c r="AG40" s="2">
        <f t="shared" si="1"/>
        <v>3</v>
      </c>
      <c r="AH40" s="2">
        <f t="shared" si="2"/>
        <v>38</v>
      </c>
      <c r="AI40" s="50" t="str">
        <f t="shared" si="3"/>
        <v>-38…-23…-8…8…23…38</v>
      </c>
      <c r="AJ40" s="2" t="str">
        <f t="shared" si="4"/>
        <v>средний</v>
      </c>
    </row>
    <row r="41" spans="1:36" x14ac:dyDescent="0.25">
      <c r="A41" s="4" t="s">
        <v>24</v>
      </c>
      <c r="B41" s="6" t="s">
        <v>236</v>
      </c>
      <c r="C41" s="12">
        <v>74.95</v>
      </c>
      <c r="D41" s="8">
        <v>70.89</v>
      </c>
      <c r="E41" s="13">
        <v>73.47</v>
      </c>
      <c r="F41" s="12">
        <v>66.069999999999993</v>
      </c>
      <c r="G41" s="8">
        <v>54.95</v>
      </c>
      <c r="H41" s="8">
        <v>83.96</v>
      </c>
      <c r="I41" s="13">
        <v>61.67</v>
      </c>
      <c r="J41" s="12"/>
      <c r="K41" s="8"/>
      <c r="L41" s="8"/>
      <c r="M41" s="8"/>
      <c r="N41" s="8"/>
      <c r="O41" s="13"/>
      <c r="P41" s="14"/>
      <c r="Q41" s="12"/>
      <c r="R41" s="8"/>
      <c r="S41" s="8"/>
      <c r="T41" s="8"/>
      <c r="U41" s="8"/>
      <c r="V41" s="8"/>
      <c r="W41" s="8"/>
      <c r="X41" s="8"/>
      <c r="Y41" s="8"/>
      <c r="Z41" s="13"/>
      <c r="AA41" s="2">
        <f t="shared" si="0"/>
        <v>7</v>
      </c>
      <c r="AB41" s="45">
        <f>COUNTIF('Вспомогательный лист'!$C41:$Z41,AB$2)</f>
        <v>0</v>
      </c>
      <c r="AC41" s="46">
        <f>COUNTIF('Вспомогательный лист'!$C41:$Z41,AC$2)</f>
        <v>0</v>
      </c>
      <c r="AD41" s="47">
        <f>COUNTIF('Вспомогательный лист'!$C41:$Z41,AD$2)</f>
        <v>6</v>
      </c>
      <c r="AE41" s="48">
        <f>COUNTIF('Вспомогательный лист'!$C41:$Z41,AE$2)</f>
        <v>0</v>
      </c>
      <c r="AF41" s="49">
        <f>COUNTIF('Вспомогательный лист'!$C41:$Z41,AF$2)</f>
        <v>1</v>
      </c>
      <c r="AG41" s="2">
        <f t="shared" si="1"/>
        <v>2</v>
      </c>
      <c r="AH41" s="2">
        <f t="shared" si="2"/>
        <v>14</v>
      </c>
      <c r="AI41" s="50" t="str">
        <f t="shared" si="3"/>
        <v>-14…-8…-3…3…8…14</v>
      </c>
      <c r="AJ41" s="2" t="str">
        <f t="shared" si="4"/>
        <v>средний</v>
      </c>
    </row>
    <row r="42" spans="1:36" x14ac:dyDescent="0.25">
      <c r="A42" s="4" t="s">
        <v>24</v>
      </c>
      <c r="B42" s="6" t="s">
        <v>235</v>
      </c>
      <c r="C42" s="12">
        <v>58.76</v>
      </c>
      <c r="D42" s="8">
        <v>48.17</v>
      </c>
      <c r="E42" s="13">
        <v>58.28</v>
      </c>
      <c r="F42" s="12">
        <v>66.290000000000006</v>
      </c>
      <c r="G42" s="8">
        <v>52.5</v>
      </c>
      <c r="H42" s="8">
        <v>64.36</v>
      </c>
      <c r="I42" s="13">
        <v>54.93</v>
      </c>
      <c r="J42" s="12">
        <v>59.8</v>
      </c>
      <c r="K42" s="8">
        <v>65.63</v>
      </c>
      <c r="L42" s="8">
        <v>78.790000000000006</v>
      </c>
      <c r="M42" s="8"/>
      <c r="N42" s="8"/>
      <c r="O42" s="13">
        <v>63.59</v>
      </c>
      <c r="P42" s="14"/>
      <c r="Q42" s="12"/>
      <c r="R42" s="8"/>
      <c r="S42" s="8"/>
      <c r="T42" s="8"/>
      <c r="U42" s="8"/>
      <c r="V42" s="8"/>
      <c r="W42" s="8"/>
      <c r="X42" s="8"/>
      <c r="Y42" s="8"/>
      <c r="Z42" s="13"/>
      <c r="AA42" s="2">
        <f t="shared" si="0"/>
        <v>11</v>
      </c>
      <c r="AB42" s="45">
        <f>COUNTIF('Вспомогательный лист'!$C42:$Z42,AB$2)</f>
        <v>1</v>
      </c>
      <c r="AC42" s="46">
        <f>COUNTIF('Вспомогательный лист'!$C42:$Z42,AC$2)</f>
        <v>2</v>
      </c>
      <c r="AD42" s="47">
        <f>COUNTIF('Вспомогательный лист'!$C42:$Z42,AD$2)</f>
        <v>6</v>
      </c>
      <c r="AE42" s="48">
        <f>COUNTIF('Вспомогательный лист'!$C42:$Z42,AE$2)</f>
        <v>2</v>
      </c>
      <c r="AF42" s="49">
        <f>COUNTIF('Вспомогательный лист'!$C42:$Z42,AF$2)</f>
        <v>0</v>
      </c>
      <c r="AG42" s="2">
        <f t="shared" si="1"/>
        <v>-2</v>
      </c>
      <c r="AH42" s="2">
        <f t="shared" si="2"/>
        <v>22</v>
      </c>
      <c r="AI42" s="50" t="str">
        <f t="shared" si="3"/>
        <v>-22…-13…-4…4…13…22</v>
      </c>
      <c r="AJ42" s="2" t="str">
        <f t="shared" si="4"/>
        <v>средний</v>
      </c>
    </row>
    <row r="43" spans="1:36" x14ac:dyDescent="0.25">
      <c r="A43" s="4" t="s">
        <v>24</v>
      </c>
      <c r="B43" s="6" t="s">
        <v>25</v>
      </c>
      <c r="C43" s="12">
        <v>69.58</v>
      </c>
      <c r="D43" s="8">
        <v>66.39</v>
      </c>
      <c r="E43" s="13">
        <v>64.38</v>
      </c>
      <c r="F43" s="12">
        <v>59.62</v>
      </c>
      <c r="G43" s="8">
        <v>50.65</v>
      </c>
      <c r="H43" s="8">
        <v>58.75</v>
      </c>
      <c r="I43" s="13">
        <v>59.93</v>
      </c>
      <c r="J43" s="12">
        <v>62.98</v>
      </c>
      <c r="K43" s="8">
        <v>61.75</v>
      </c>
      <c r="L43" s="8">
        <v>62.97</v>
      </c>
      <c r="M43" s="8">
        <v>52.8</v>
      </c>
      <c r="N43" s="8">
        <v>59.3</v>
      </c>
      <c r="O43" s="13">
        <v>63.18</v>
      </c>
      <c r="P43" s="14"/>
      <c r="Q43" s="12">
        <v>68.67</v>
      </c>
      <c r="R43" s="8">
        <v>75.819999999999993</v>
      </c>
      <c r="S43" s="8">
        <v>71.31</v>
      </c>
      <c r="T43" s="8">
        <v>81.709999999999994</v>
      </c>
      <c r="U43" s="8">
        <v>64.23</v>
      </c>
      <c r="V43" s="8">
        <v>72.73</v>
      </c>
      <c r="W43" s="8"/>
      <c r="X43" s="8"/>
      <c r="Y43" s="8"/>
      <c r="Z43" s="13">
        <v>71.14</v>
      </c>
      <c r="AA43" s="2">
        <f t="shared" si="0"/>
        <v>20</v>
      </c>
      <c r="AB43" s="45">
        <f>COUNTIF('Вспомогательный лист'!$C43:$Z43,AB$2)</f>
        <v>0</v>
      </c>
      <c r="AC43" s="46">
        <f>COUNTIF('Вспомогательный лист'!$C43:$Z43,AC$2)</f>
        <v>0</v>
      </c>
      <c r="AD43" s="47">
        <f>COUNTIF('Вспомогательный лист'!$C43:$Z43,AD$2)</f>
        <v>20</v>
      </c>
      <c r="AE43" s="48">
        <f>COUNTIF('Вспомогательный лист'!$C43:$Z43,AE$2)</f>
        <v>0</v>
      </c>
      <c r="AF43" s="49">
        <f>COUNTIF('Вспомогательный лист'!$C43:$Z43,AF$2)</f>
        <v>0</v>
      </c>
      <c r="AG43" s="2">
        <f t="shared" si="1"/>
        <v>0</v>
      </c>
      <c r="AH43" s="2">
        <f t="shared" si="2"/>
        <v>40</v>
      </c>
      <c r="AI43" s="50" t="str">
        <f t="shared" si="3"/>
        <v>-40…-24…-8…8…24…40</v>
      </c>
      <c r="AJ43" s="2" t="str">
        <f t="shared" si="4"/>
        <v>средний</v>
      </c>
    </row>
    <row r="44" spans="1:36" x14ac:dyDescent="0.25">
      <c r="A44" s="4" t="s">
        <v>24</v>
      </c>
      <c r="B44" s="6" t="s">
        <v>164</v>
      </c>
      <c r="C44" s="12">
        <v>63.26</v>
      </c>
      <c r="D44" s="8">
        <v>59.06</v>
      </c>
      <c r="E44" s="13">
        <v>61.41</v>
      </c>
      <c r="F44" s="12">
        <v>70.58</v>
      </c>
      <c r="G44" s="8">
        <v>47.8</v>
      </c>
      <c r="H44" s="8">
        <v>54.11</v>
      </c>
      <c r="I44" s="13">
        <v>58.73</v>
      </c>
      <c r="J44" s="12">
        <v>60.22</v>
      </c>
      <c r="K44" s="8">
        <v>51.13</v>
      </c>
      <c r="L44" s="8">
        <v>54.18</v>
      </c>
      <c r="M44" s="8">
        <v>55.75</v>
      </c>
      <c r="N44" s="8">
        <v>68.16</v>
      </c>
      <c r="O44" s="13">
        <v>59.59</v>
      </c>
      <c r="P44" s="14"/>
      <c r="Q44" s="12">
        <v>80.63</v>
      </c>
      <c r="R44" s="8">
        <v>87.88</v>
      </c>
      <c r="S44" s="8">
        <v>76</v>
      </c>
      <c r="T44" s="8">
        <v>95.24</v>
      </c>
      <c r="U44" s="8">
        <v>80.91</v>
      </c>
      <c r="V44" s="8"/>
      <c r="W44" s="8"/>
      <c r="X44" s="8">
        <v>77.27</v>
      </c>
      <c r="Y44" s="8"/>
      <c r="Z44" s="13"/>
      <c r="AA44" s="2">
        <f t="shared" si="0"/>
        <v>19</v>
      </c>
      <c r="AB44" s="45">
        <f>COUNTIF('Вспомогательный лист'!$C44:$Z44,AB$2)</f>
        <v>0</v>
      </c>
      <c r="AC44" s="46">
        <f>COUNTIF('Вспомогательный лист'!$C44:$Z44,AC$2)</f>
        <v>3</v>
      </c>
      <c r="AD44" s="47">
        <f>COUNTIF('Вспомогательный лист'!$C44:$Z44,AD$2)</f>
        <v>9</v>
      </c>
      <c r="AE44" s="48">
        <f>COUNTIF('Вспомогательный лист'!$C44:$Z44,AE$2)</f>
        <v>6</v>
      </c>
      <c r="AF44" s="49">
        <f>COUNTIF('Вспомогательный лист'!$C44:$Z44,AF$2)</f>
        <v>1</v>
      </c>
      <c r="AG44" s="2">
        <f t="shared" si="1"/>
        <v>5</v>
      </c>
      <c r="AH44" s="2">
        <f t="shared" si="2"/>
        <v>38</v>
      </c>
      <c r="AI44" s="50" t="str">
        <f t="shared" si="3"/>
        <v>-38…-23…-8…8…23…38</v>
      </c>
      <c r="AJ44" s="2" t="str">
        <f t="shared" si="4"/>
        <v>средний</v>
      </c>
    </row>
    <row r="45" spans="1:36" x14ac:dyDescent="0.25">
      <c r="A45" s="4" t="s">
        <v>24</v>
      </c>
      <c r="B45" s="6" t="s">
        <v>165</v>
      </c>
      <c r="C45" s="12">
        <v>66.239999999999995</v>
      </c>
      <c r="D45" s="8">
        <v>69.5</v>
      </c>
      <c r="E45" s="13">
        <v>68</v>
      </c>
      <c r="F45" s="12">
        <v>58.38</v>
      </c>
      <c r="G45" s="8">
        <v>46</v>
      </c>
      <c r="H45" s="8">
        <v>66.290000000000006</v>
      </c>
      <c r="I45" s="13">
        <v>49.93</v>
      </c>
      <c r="J45" s="12">
        <v>61.39</v>
      </c>
      <c r="K45" s="8">
        <v>50.13</v>
      </c>
      <c r="L45" s="8">
        <v>71.52</v>
      </c>
      <c r="M45" s="8"/>
      <c r="N45" s="8"/>
      <c r="O45" s="13">
        <v>66.14</v>
      </c>
      <c r="P45" s="14"/>
      <c r="Q45" s="12"/>
      <c r="R45" s="8">
        <v>59.82</v>
      </c>
      <c r="S45" s="8">
        <v>59.03</v>
      </c>
      <c r="T45" s="8"/>
      <c r="U45" s="8"/>
      <c r="V45" s="8"/>
      <c r="W45" s="8"/>
      <c r="X45" s="8"/>
      <c r="Y45" s="8"/>
      <c r="Z45" s="13"/>
      <c r="AA45" s="2">
        <f t="shared" si="0"/>
        <v>13</v>
      </c>
      <c r="AB45" s="45">
        <f>COUNTIF('Вспомогательный лист'!$C45:$Z45,AB$2)</f>
        <v>0</v>
      </c>
      <c r="AC45" s="46">
        <f>COUNTIF('Вспомогательный лист'!$C45:$Z45,AC$2)</f>
        <v>1</v>
      </c>
      <c r="AD45" s="47">
        <f>COUNTIF('Вспомогательный лист'!$C45:$Z45,AD$2)</f>
        <v>12</v>
      </c>
      <c r="AE45" s="48">
        <f>COUNTIF('Вспомогательный лист'!$C45:$Z45,AE$2)</f>
        <v>0</v>
      </c>
      <c r="AF45" s="49">
        <f>COUNTIF('Вспомогательный лист'!$C45:$Z45,AF$2)</f>
        <v>0</v>
      </c>
      <c r="AG45" s="2">
        <f t="shared" si="1"/>
        <v>-1</v>
      </c>
      <c r="AH45" s="2">
        <f t="shared" si="2"/>
        <v>26</v>
      </c>
      <c r="AI45" s="50" t="str">
        <f t="shared" si="3"/>
        <v>-26…-16…-5…5…16…26</v>
      </c>
      <c r="AJ45" s="2" t="str">
        <f t="shared" si="4"/>
        <v>средний</v>
      </c>
    </row>
    <row r="46" spans="1:36" x14ac:dyDescent="0.25">
      <c r="A46" s="4" t="s">
        <v>24</v>
      </c>
      <c r="B46" s="6" t="s">
        <v>166</v>
      </c>
      <c r="C46" s="12">
        <v>59</v>
      </c>
      <c r="D46" s="8">
        <v>71.11</v>
      </c>
      <c r="E46" s="13">
        <v>67.75</v>
      </c>
      <c r="F46" s="12">
        <v>49.09</v>
      </c>
      <c r="G46" s="8">
        <v>51</v>
      </c>
      <c r="H46" s="8">
        <v>66.069999999999993</v>
      </c>
      <c r="I46" s="13">
        <v>51.4</v>
      </c>
      <c r="J46" s="12">
        <v>47.45</v>
      </c>
      <c r="K46" s="8">
        <v>31.69</v>
      </c>
      <c r="L46" s="8"/>
      <c r="M46" s="8"/>
      <c r="N46" s="8"/>
      <c r="O46" s="13">
        <v>82.64</v>
      </c>
      <c r="P46" s="14"/>
      <c r="Q46" s="12"/>
      <c r="R46" s="8"/>
      <c r="S46" s="8">
        <v>68.34</v>
      </c>
      <c r="T46" s="8"/>
      <c r="U46" s="8">
        <v>73.5</v>
      </c>
      <c r="V46" s="8"/>
      <c r="W46" s="8"/>
      <c r="X46" s="8"/>
      <c r="Y46" s="8"/>
      <c r="Z46" s="13"/>
      <c r="AA46" s="2">
        <f t="shared" si="0"/>
        <v>12</v>
      </c>
      <c r="AB46" s="45">
        <f>COUNTIF('Вспомогательный лист'!$C46:$Z46,AB$2)</f>
        <v>1</v>
      </c>
      <c r="AC46" s="46">
        <f>COUNTIF('Вспомогательный лист'!$C46:$Z46,AC$2)</f>
        <v>3</v>
      </c>
      <c r="AD46" s="47">
        <f>COUNTIF('Вспомогательный лист'!$C46:$Z46,AD$2)</f>
        <v>7</v>
      </c>
      <c r="AE46" s="48">
        <f>COUNTIF('Вспомогательный лист'!$C46:$Z46,AE$2)</f>
        <v>1</v>
      </c>
      <c r="AF46" s="49">
        <f>COUNTIF('Вспомогательный лист'!$C46:$Z46,AF$2)</f>
        <v>0</v>
      </c>
      <c r="AG46" s="2">
        <f t="shared" si="1"/>
        <v>-4</v>
      </c>
      <c r="AH46" s="2">
        <f t="shared" si="2"/>
        <v>24</v>
      </c>
      <c r="AI46" s="50" t="str">
        <f t="shared" si="3"/>
        <v>-24…-14…-5…5…14…24</v>
      </c>
      <c r="AJ46" s="2" t="str">
        <f t="shared" si="4"/>
        <v>средний</v>
      </c>
    </row>
    <row r="47" spans="1:36" x14ac:dyDescent="0.25">
      <c r="A47" s="4" t="s">
        <v>24</v>
      </c>
      <c r="B47" s="6" t="s">
        <v>234</v>
      </c>
      <c r="C47" s="12"/>
      <c r="D47" s="8">
        <v>64.44</v>
      </c>
      <c r="E47" s="13">
        <v>69.75</v>
      </c>
      <c r="F47" s="12"/>
      <c r="G47" s="8"/>
      <c r="H47" s="8">
        <v>63.57</v>
      </c>
      <c r="I47" s="13">
        <v>57.33</v>
      </c>
      <c r="J47" s="12">
        <v>56.63</v>
      </c>
      <c r="K47" s="8"/>
      <c r="L47" s="8"/>
      <c r="M47" s="8">
        <v>63</v>
      </c>
      <c r="N47" s="8">
        <v>51.89</v>
      </c>
      <c r="O47" s="13">
        <v>75.09</v>
      </c>
      <c r="P47" s="14"/>
      <c r="Q47" s="12"/>
      <c r="R47" s="8"/>
      <c r="S47" s="8"/>
      <c r="T47" s="8"/>
      <c r="U47" s="8"/>
      <c r="V47" s="8"/>
      <c r="W47" s="8"/>
      <c r="X47" s="8"/>
      <c r="Y47" s="8"/>
      <c r="Z47" s="13"/>
      <c r="AA47" s="2">
        <f t="shared" si="0"/>
        <v>8</v>
      </c>
      <c r="AB47" s="45">
        <f>COUNTIF('Вспомогательный лист'!$C47:$Z47,AB$2)</f>
        <v>0</v>
      </c>
      <c r="AC47" s="46">
        <f>COUNTIF('Вспомогательный лист'!$C47:$Z47,AC$2)</f>
        <v>0</v>
      </c>
      <c r="AD47" s="47">
        <f>COUNTIF('Вспомогательный лист'!$C47:$Z47,AD$2)</f>
        <v>7</v>
      </c>
      <c r="AE47" s="48">
        <f>COUNTIF('Вспомогательный лист'!$C47:$Z47,AE$2)</f>
        <v>1</v>
      </c>
      <c r="AF47" s="49">
        <f>COUNTIF('Вспомогательный лист'!$C47:$Z47,AF$2)</f>
        <v>0</v>
      </c>
      <c r="AG47" s="2">
        <f t="shared" si="1"/>
        <v>1</v>
      </c>
      <c r="AH47" s="2">
        <f t="shared" si="2"/>
        <v>16</v>
      </c>
      <c r="AI47" s="50" t="str">
        <f t="shared" si="3"/>
        <v>-16…-10…-3…3…10…16</v>
      </c>
      <c r="AJ47" s="2" t="str">
        <f t="shared" si="4"/>
        <v>средний</v>
      </c>
    </row>
    <row r="48" spans="1:36" s="2" customFormat="1" x14ac:dyDescent="0.25">
      <c r="A48" s="3" t="s">
        <v>27</v>
      </c>
      <c r="B48" s="5" t="s">
        <v>27</v>
      </c>
      <c r="C48" s="7">
        <v>63.79</v>
      </c>
      <c r="D48" s="9">
        <v>61.56</v>
      </c>
      <c r="E48" s="10">
        <v>66.03</v>
      </c>
      <c r="F48" s="7">
        <v>59.27</v>
      </c>
      <c r="G48" s="9">
        <v>48.35</v>
      </c>
      <c r="H48" s="9">
        <v>63.75</v>
      </c>
      <c r="I48" s="10">
        <v>52</v>
      </c>
      <c r="J48" s="7">
        <v>61.63</v>
      </c>
      <c r="K48" s="9">
        <v>52.94</v>
      </c>
      <c r="L48" s="9">
        <v>65.209999999999994</v>
      </c>
      <c r="M48" s="9">
        <v>57.8</v>
      </c>
      <c r="N48" s="9">
        <v>52.86</v>
      </c>
      <c r="O48" s="10">
        <v>61.73</v>
      </c>
      <c r="P48" s="11">
        <v>58.09</v>
      </c>
      <c r="Q48" s="7">
        <v>63.22</v>
      </c>
      <c r="R48" s="9">
        <v>69.55</v>
      </c>
      <c r="S48" s="9">
        <v>69.03</v>
      </c>
      <c r="T48" s="9">
        <v>78.900000000000006</v>
      </c>
      <c r="U48" s="9">
        <v>69.36</v>
      </c>
      <c r="V48" s="9">
        <v>74.23</v>
      </c>
      <c r="W48" s="9"/>
      <c r="X48" s="9">
        <v>75.819999999999993</v>
      </c>
      <c r="Y48" s="9"/>
      <c r="Z48" s="10">
        <v>55.5</v>
      </c>
      <c r="AA48" s="2">
        <f t="shared" si="0"/>
        <v>22</v>
      </c>
      <c r="AB48" s="45">
        <f>COUNTIF('Вспомогательный лист'!$C48:$Z48,AB$2)</f>
        <v>0</v>
      </c>
      <c r="AC48" s="46">
        <f>COUNTIF('Вспомогательный лист'!$C48:$Z48,AC$2)</f>
        <v>0</v>
      </c>
      <c r="AD48" s="47">
        <f>COUNTIF('Вспомогательный лист'!$C48:$Z48,AD$2)</f>
        <v>22</v>
      </c>
      <c r="AE48" s="48">
        <f>COUNTIF('Вспомогательный лист'!$C48:$Z48,AE$2)</f>
        <v>0</v>
      </c>
      <c r="AF48" s="49">
        <f>COUNTIF('Вспомогательный лист'!$C48:$Z48,AF$2)</f>
        <v>0</v>
      </c>
      <c r="AG48" s="2">
        <f t="shared" si="1"/>
        <v>0</v>
      </c>
      <c r="AH48" s="2">
        <f t="shared" si="2"/>
        <v>44</v>
      </c>
      <c r="AI48" s="50" t="str">
        <f t="shared" si="3"/>
        <v>-44…-26…-9…9…26…44</v>
      </c>
      <c r="AJ48" s="2" t="str">
        <f t="shared" si="4"/>
        <v>средний</v>
      </c>
    </row>
    <row r="49" spans="1:36" x14ac:dyDescent="0.25">
      <c r="A49" s="4" t="s">
        <v>27</v>
      </c>
      <c r="B49" s="6" t="s">
        <v>35</v>
      </c>
      <c r="C49" s="12">
        <v>67.84</v>
      </c>
      <c r="D49" s="8">
        <v>61.67</v>
      </c>
      <c r="E49" s="13">
        <v>70.09</v>
      </c>
      <c r="F49" s="12">
        <v>56.33</v>
      </c>
      <c r="G49" s="8">
        <v>40.450000000000003</v>
      </c>
      <c r="H49" s="8">
        <v>60.82</v>
      </c>
      <c r="I49" s="13">
        <v>48.33</v>
      </c>
      <c r="J49" s="12">
        <v>63.69</v>
      </c>
      <c r="K49" s="8">
        <v>48</v>
      </c>
      <c r="L49" s="8">
        <v>65.64</v>
      </c>
      <c r="M49" s="8">
        <v>48.45</v>
      </c>
      <c r="N49" s="8">
        <v>52.11</v>
      </c>
      <c r="O49" s="13">
        <v>66.36</v>
      </c>
      <c r="P49" s="14"/>
      <c r="Q49" s="12">
        <v>60.3</v>
      </c>
      <c r="R49" s="8">
        <v>67.3</v>
      </c>
      <c r="S49" s="8">
        <v>69.81</v>
      </c>
      <c r="T49" s="8">
        <v>94</v>
      </c>
      <c r="U49" s="8">
        <v>76.819999999999993</v>
      </c>
      <c r="V49" s="8">
        <v>89.45</v>
      </c>
      <c r="W49" s="8"/>
      <c r="X49" s="8">
        <v>82.23</v>
      </c>
      <c r="Y49" s="8"/>
      <c r="Z49" s="13"/>
      <c r="AA49" s="2">
        <f t="shared" si="0"/>
        <v>20</v>
      </c>
      <c r="AB49" s="45">
        <f>COUNTIF('Вспомогательный лист'!$C49:$Z49,AB$2)</f>
        <v>0</v>
      </c>
      <c r="AC49" s="46">
        <f>COUNTIF('Вспомогательный лист'!$C49:$Z49,AC$2)</f>
        <v>2</v>
      </c>
      <c r="AD49" s="47">
        <f>COUNTIF('Вспомогательный лист'!$C49:$Z49,AD$2)</f>
        <v>16</v>
      </c>
      <c r="AE49" s="48">
        <f>COUNTIF('Вспомогательный лист'!$C49:$Z49,AE$2)</f>
        <v>2</v>
      </c>
      <c r="AF49" s="49">
        <f>COUNTIF('Вспомогательный лист'!$C49:$Z49,AF$2)</f>
        <v>0</v>
      </c>
      <c r="AG49" s="2">
        <f t="shared" si="1"/>
        <v>0</v>
      </c>
      <c r="AH49" s="2">
        <f t="shared" si="2"/>
        <v>40</v>
      </c>
      <c r="AI49" s="50" t="str">
        <f t="shared" si="3"/>
        <v>-40…-24…-8…8…24…40</v>
      </c>
      <c r="AJ49" s="2" t="str">
        <f t="shared" si="4"/>
        <v>средний</v>
      </c>
    </row>
    <row r="50" spans="1:36" x14ac:dyDescent="0.25">
      <c r="A50" s="4" t="s">
        <v>27</v>
      </c>
      <c r="B50" s="6" t="s">
        <v>29</v>
      </c>
      <c r="C50" s="12">
        <v>68.84</v>
      </c>
      <c r="D50" s="8">
        <v>60.11</v>
      </c>
      <c r="E50" s="13">
        <v>63.94</v>
      </c>
      <c r="F50" s="12">
        <v>62.62</v>
      </c>
      <c r="G50" s="8">
        <v>54.65</v>
      </c>
      <c r="H50" s="8">
        <v>63.93</v>
      </c>
      <c r="I50" s="13">
        <v>57.4</v>
      </c>
      <c r="J50" s="12">
        <v>67.959999999999994</v>
      </c>
      <c r="K50" s="8">
        <v>59.06</v>
      </c>
      <c r="L50" s="8">
        <v>68.790000000000006</v>
      </c>
      <c r="M50" s="8">
        <v>66.75</v>
      </c>
      <c r="N50" s="8">
        <v>61.03</v>
      </c>
      <c r="O50" s="13">
        <v>75.5</v>
      </c>
      <c r="P50" s="14"/>
      <c r="Q50" s="12">
        <v>70.78</v>
      </c>
      <c r="R50" s="8">
        <v>79.61</v>
      </c>
      <c r="S50" s="8">
        <v>74.31</v>
      </c>
      <c r="T50" s="8">
        <v>84.57</v>
      </c>
      <c r="U50" s="8">
        <v>75.36</v>
      </c>
      <c r="V50" s="8">
        <v>78.319999999999993</v>
      </c>
      <c r="W50" s="8"/>
      <c r="X50" s="8"/>
      <c r="Y50" s="8"/>
      <c r="Z50" s="13">
        <v>61.36</v>
      </c>
      <c r="AA50" s="2">
        <f t="shared" si="0"/>
        <v>20</v>
      </c>
      <c r="AB50" s="45">
        <f>COUNTIF('Вспомогательный лист'!$C50:$Z50,AB$2)</f>
        <v>0</v>
      </c>
      <c r="AC50" s="46">
        <f>COUNTIF('Вспомогательный лист'!$C50:$Z50,AC$2)</f>
        <v>0</v>
      </c>
      <c r="AD50" s="47">
        <f>COUNTIF('Вспомогательный лист'!$C50:$Z50,AD$2)</f>
        <v>17</v>
      </c>
      <c r="AE50" s="48">
        <f>COUNTIF('Вспомогательный лист'!$C50:$Z50,AE$2)</f>
        <v>3</v>
      </c>
      <c r="AF50" s="49">
        <f>COUNTIF('Вспомогательный лист'!$C50:$Z50,AF$2)</f>
        <v>0</v>
      </c>
      <c r="AG50" s="2">
        <f t="shared" si="1"/>
        <v>3</v>
      </c>
      <c r="AH50" s="2">
        <f t="shared" si="2"/>
        <v>40</v>
      </c>
      <c r="AI50" s="50" t="str">
        <f t="shared" si="3"/>
        <v>-40…-24…-8…8…24…40</v>
      </c>
      <c r="AJ50" s="2" t="str">
        <f t="shared" si="4"/>
        <v>средний</v>
      </c>
    </row>
    <row r="51" spans="1:36" x14ac:dyDescent="0.25">
      <c r="A51" s="4" t="s">
        <v>27</v>
      </c>
      <c r="B51" s="6" t="s">
        <v>31</v>
      </c>
      <c r="C51" s="12">
        <v>60.76</v>
      </c>
      <c r="D51" s="8">
        <v>65.39</v>
      </c>
      <c r="E51" s="13">
        <v>66.28</v>
      </c>
      <c r="F51" s="12">
        <v>56.6</v>
      </c>
      <c r="G51" s="8">
        <v>48.5</v>
      </c>
      <c r="H51" s="8">
        <v>64.86</v>
      </c>
      <c r="I51" s="13">
        <v>45.87</v>
      </c>
      <c r="J51" s="12">
        <v>57.37</v>
      </c>
      <c r="K51" s="8">
        <v>53.13</v>
      </c>
      <c r="L51" s="8">
        <v>67.33</v>
      </c>
      <c r="M51" s="8">
        <v>61.95</v>
      </c>
      <c r="N51" s="8">
        <v>47.49</v>
      </c>
      <c r="O51" s="13">
        <v>54.27</v>
      </c>
      <c r="P51" s="14"/>
      <c r="Q51" s="12">
        <v>59.59</v>
      </c>
      <c r="R51" s="8">
        <v>64.849999999999994</v>
      </c>
      <c r="S51" s="8">
        <v>61.03</v>
      </c>
      <c r="T51" s="8">
        <v>79.38</v>
      </c>
      <c r="U51" s="8">
        <v>63.5</v>
      </c>
      <c r="V51" s="8">
        <v>74.14</v>
      </c>
      <c r="W51" s="8"/>
      <c r="X51" s="8"/>
      <c r="Y51" s="8"/>
      <c r="Z51" s="13"/>
      <c r="AA51" s="2">
        <f t="shared" si="0"/>
        <v>19</v>
      </c>
      <c r="AB51" s="45">
        <f>COUNTIF('Вспомогательный лист'!$C51:$Z51,AB$2)</f>
        <v>0</v>
      </c>
      <c r="AC51" s="46">
        <f>COUNTIF('Вспомогательный лист'!$C51:$Z51,AC$2)</f>
        <v>3</v>
      </c>
      <c r="AD51" s="47">
        <f>COUNTIF('Вспомогательный лист'!$C51:$Z51,AD$2)</f>
        <v>16</v>
      </c>
      <c r="AE51" s="48">
        <f>COUNTIF('Вспомогательный лист'!$C51:$Z51,AE$2)</f>
        <v>0</v>
      </c>
      <c r="AF51" s="49">
        <f>COUNTIF('Вспомогательный лист'!$C51:$Z51,AF$2)</f>
        <v>0</v>
      </c>
      <c r="AG51" s="2">
        <f t="shared" si="1"/>
        <v>-3</v>
      </c>
      <c r="AH51" s="2">
        <f t="shared" si="2"/>
        <v>38</v>
      </c>
      <c r="AI51" s="50" t="str">
        <f t="shared" si="3"/>
        <v>-38…-23…-8…8…23…38</v>
      </c>
      <c r="AJ51" s="2" t="str">
        <f t="shared" si="4"/>
        <v>средний</v>
      </c>
    </row>
    <row r="52" spans="1:36" x14ac:dyDescent="0.25">
      <c r="A52" s="4" t="s">
        <v>27</v>
      </c>
      <c r="B52" s="6" t="s">
        <v>32</v>
      </c>
      <c r="C52" s="12">
        <v>54.29</v>
      </c>
      <c r="D52" s="8">
        <v>57.83</v>
      </c>
      <c r="E52" s="13">
        <v>55.44</v>
      </c>
      <c r="F52" s="12">
        <v>54.2</v>
      </c>
      <c r="G52" s="8">
        <v>39.65</v>
      </c>
      <c r="H52" s="8">
        <v>61.25</v>
      </c>
      <c r="I52" s="13">
        <v>42.27</v>
      </c>
      <c r="J52" s="12">
        <v>54.04</v>
      </c>
      <c r="K52" s="8">
        <v>44.25</v>
      </c>
      <c r="L52" s="8">
        <v>53.85</v>
      </c>
      <c r="M52" s="8">
        <v>47.25</v>
      </c>
      <c r="N52" s="8">
        <v>44.89</v>
      </c>
      <c r="O52" s="13">
        <v>48.27</v>
      </c>
      <c r="P52" s="14"/>
      <c r="Q52" s="12">
        <v>70.41</v>
      </c>
      <c r="R52" s="8">
        <v>80.790000000000006</v>
      </c>
      <c r="S52" s="8">
        <v>75</v>
      </c>
      <c r="T52" s="8">
        <v>79.48</v>
      </c>
      <c r="U52" s="8">
        <v>69.64</v>
      </c>
      <c r="V52" s="8">
        <v>94</v>
      </c>
      <c r="W52" s="8"/>
      <c r="X52" s="8"/>
      <c r="Y52" s="8"/>
      <c r="Z52" s="13"/>
      <c r="AA52" s="2">
        <f t="shared" si="0"/>
        <v>19</v>
      </c>
      <c r="AB52" s="45">
        <f>COUNTIF('Вспомогательный лист'!$C52:$Z52,AB$2)</f>
        <v>0</v>
      </c>
      <c r="AC52" s="46">
        <f>COUNTIF('Вспомогательный лист'!$C52:$Z52,AC$2)</f>
        <v>9</v>
      </c>
      <c r="AD52" s="47">
        <f>COUNTIF('Вспомогательный лист'!$C52:$Z52,AD$2)</f>
        <v>6</v>
      </c>
      <c r="AE52" s="48">
        <f>COUNTIF('Вспомогательный лист'!$C52:$Z52,AE$2)</f>
        <v>4</v>
      </c>
      <c r="AF52" s="49">
        <f>COUNTIF('Вспомогательный лист'!$C52:$Z52,AF$2)</f>
        <v>0</v>
      </c>
      <c r="AG52" s="2">
        <f t="shared" si="1"/>
        <v>-5</v>
      </c>
      <c r="AH52" s="2">
        <f t="shared" si="2"/>
        <v>38</v>
      </c>
      <c r="AI52" s="50" t="str">
        <f t="shared" si="3"/>
        <v>-38…-23…-8…8…23…38</v>
      </c>
      <c r="AJ52" s="2" t="str">
        <f t="shared" si="4"/>
        <v>средний</v>
      </c>
    </row>
    <row r="53" spans="1:36" x14ac:dyDescent="0.25">
      <c r="A53" s="4" t="s">
        <v>27</v>
      </c>
      <c r="B53" s="6" t="s">
        <v>168</v>
      </c>
      <c r="C53" s="12">
        <v>66.63</v>
      </c>
      <c r="D53" s="8">
        <v>62</v>
      </c>
      <c r="E53" s="13">
        <v>67.22</v>
      </c>
      <c r="F53" s="12">
        <v>67.31</v>
      </c>
      <c r="G53" s="8">
        <v>53.05</v>
      </c>
      <c r="H53" s="8">
        <v>61.54</v>
      </c>
      <c r="I53" s="13">
        <v>65.400000000000006</v>
      </c>
      <c r="J53" s="12">
        <v>49.92</v>
      </c>
      <c r="K53" s="8">
        <v>45.63</v>
      </c>
      <c r="L53" s="8">
        <v>67.73</v>
      </c>
      <c r="M53" s="8">
        <v>60</v>
      </c>
      <c r="N53" s="8">
        <v>29.22</v>
      </c>
      <c r="O53" s="13">
        <v>54.14</v>
      </c>
      <c r="P53" s="14"/>
      <c r="Q53" s="12">
        <v>72.22</v>
      </c>
      <c r="R53" s="8">
        <v>84.88</v>
      </c>
      <c r="S53" s="8">
        <v>67.22</v>
      </c>
      <c r="T53" s="8">
        <v>69.05</v>
      </c>
      <c r="U53" s="8">
        <v>45.45</v>
      </c>
      <c r="V53" s="8"/>
      <c r="W53" s="8"/>
      <c r="X53" s="8">
        <v>75</v>
      </c>
      <c r="Y53" s="8"/>
      <c r="Z53" s="13"/>
      <c r="AA53" s="2">
        <f t="shared" si="0"/>
        <v>19</v>
      </c>
      <c r="AB53" s="45">
        <f>COUNTIF('Вспомогательный лист'!$C53:$Z53,AB$2)</f>
        <v>2</v>
      </c>
      <c r="AC53" s="46">
        <f>COUNTIF('Вспомогательный лист'!$C53:$Z53,AC$2)</f>
        <v>2</v>
      </c>
      <c r="AD53" s="47">
        <f>COUNTIF('Вспомогательный лист'!$C53:$Z53,AD$2)</f>
        <v>13</v>
      </c>
      <c r="AE53" s="48">
        <f>COUNTIF('Вспомогательный лист'!$C53:$Z53,AE$2)</f>
        <v>2</v>
      </c>
      <c r="AF53" s="49">
        <f>COUNTIF('Вспомогательный лист'!$C53:$Z53,AF$2)</f>
        <v>0</v>
      </c>
      <c r="AG53" s="2">
        <f t="shared" si="1"/>
        <v>-4</v>
      </c>
      <c r="AH53" s="2">
        <f t="shared" si="2"/>
        <v>38</v>
      </c>
      <c r="AI53" s="50" t="str">
        <f t="shared" si="3"/>
        <v>-38…-23…-8…8…23…38</v>
      </c>
      <c r="AJ53" s="2" t="str">
        <f t="shared" si="4"/>
        <v>средний</v>
      </c>
    </row>
    <row r="54" spans="1:36" x14ac:dyDescent="0.25">
      <c r="A54" s="4" t="s">
        <v>27</v>
      </c>
      <c r="B54" s="6" t="s">
        <v>33</v>
      </c>
      <c r="C54" s="12">
        <v>66.760000000000005</v>
      </c>
      <c r="D54" s="8">
        <v>61.39</v>
      </c>
      <c r="E54" s="13">
        <v>69.78</v>
      </c>
      <c r="F54" s="12">
        <v>51.96</v>
      </c>
      <c r="G54" s="8">
        <v>39.35</v>
      </c>
      <c r="H54" s="8">
        <v>46.93</v>
      </c>
      <c r="I54" s="13">
        <v>43.33</v>
      </c>
      <c r="J54" s="12">
        <v>62.14</v>
      </c>
      <c r="K54" s="8">
        <v>51.5</v>
      </c>
      <c r="L54" s="8">
        <v>61.7</v>
      </c>
      <c r="M54" s="8">
        <v>55.8</v>
      </c>
      <c r="N54" s="8">
        <v>56.84</v>
      </c>
      <c r="O54" s="13">
        <v>59.32</v>
      </c>
      <c r="P54" s="14">
        <v>47.73</v>
      </c>
      <c r="Q54" s="12">
        <v>64.040000000000006</v>
      </c>
      <c r="R54" s="8">
        <v>65.33</v>
      </c>
      <c r="S54" s="8">
        <v>64.78</v>
      </c>
      <c r="T54" s="8">
        <v>66.709999999999994</v>
      </c>
      <c r="U54" s="8">
        <v>63.09</v>
      </c>
      <c r="V54" s="8">
        <v>61.36</v>
      </c>
      <c r="W54" s="8"/>
      <c r="X54" s="8">
        <v>61.82</v>
      </c>
      <c r="Y54" s="8"/>
      <c r="Z54" s="13"/>
      <c r="AA54" s="2">
        <f t="shared" si="0"/>
        <v>21</v>
      </c>
      <c r="AB54" s="45">
        <f>COUNTIF('Вспомогательный лист'!$C54:$Z54,AB$2)</f>
        <v>1</v>
      </c>
      <c r="AC54" s="46">
        <f>COUNTIF('Вспомогательный лист'!$C54:$Z54,AC$2)</f>
        <v>5</v>
      </c>
      <c r="AD54" s="47">
        <f>COUNTIF('Вспомогательный лист'!$C54:$Z54,AD$2)</f>
        <v>15</v>
      </c>
      <c r="AE54" s="48">
        <f>COUNTIF('Вспомогательный лист'!$C54:$Z54,AE$2)</f>
        <v>0</v>
      </c>
      <c r="AF54" s="49">
        <f>COUNTIF('Вспомогательный лист'!$C54:$Z54,AF$2)</f>
        <v>0</v>
      </c>
      <c r="AG54" s="2">
        <f t="shared" si="1"/>
        <v>-7</v>
      </c>
      <c r="AH54" s="2">
        <f t="shared" si="2"/>
        <v>42</v>
      </c>
      <c r="AI54" s="50" t="str">
        <f t="shared" si="3"/>
        <v>-42…-25…-8…8…25…42</v>
      </c>
      <c r="AJ54" s="2" t="str">
        <f t="shared" si="4"/>
        <v>средний</v>
      </c>
    </row>
    <row r="55" spans="1:36" x14ac:dyDescent="0.25">
      <c r="A55" s="4" t="s">
        <v>27</v>
      </c>
      <c r="B55" s="6" t="s">
        <v>28</v>
      </c>
      <c r="C55" s="12">
        <v>58.63</v>
      </c>
      <c r="D55" s="8">
        <v>63.78</v>
      </c>
      <c r="E55" s="13">
        <v>72.91</v>
      </c>
      <c r="F55" s="12">
        <v>56.93</v>
      </c>
      <c r="G55" s="8">
        <v>46.95</v>
      </c>
      <c r="H55" s="8">
        <v>57.68</v>
      </c>
      <c r="I55" s="13">
        <v>46.47</v>
      </c>
      <c r="J55" s="12">
        <v>50.51</v>
      </c>
      <c r="K55" s="8">
        <v>52.63</v>
      </c>
      <c r="L55" s="8">
        <v>52.06</v>
      </c>
      <c r="M55" s="8">
        <v>52</v>
      </c>
      <c r="N55" s="8">
        <v>45.59</v>
      </c>
      <c r="O55" s="13">
        <v>49.36</v>
      </c>
      <c r="P55" s="14">
        <v>58.95</v>
      </c>
      <c r="Q55" s="12">
        <v>52.78</v>
      </c>
      <c r="R55" s="8">
        <v>61.42</v>
      </c>
      <c r="S55" s="8">
        <v>66.44</v>
      </c>
      <c r="T55" s="8">
        <v>65.239999999999995</v>
      </c>
      <c r="U55" s="8"/>
      <c r="V55" s="8">
        <v>42.27</v>
      </c>
      <c r="W55" s="8"/>
      <c r="X55" s="8"/>
      <c r="Y55" s="8"/>
      <c r="Z55" s="13"/>
      <c r="AA55" s="2">
        <f t="shared" si="0"/>
        <v>19</v>
      </c>
      <c r="AB55" s="45">
        <f>COUNTIF('Вспомогательный лист'!$C55:$Z55,AB$2)</f>
        <v>1</v>
      </c>
      <c r="AC55" s="46">
        <f>COUNTIF('Вспомогательный лист'!$C55:$Z55,AC$2)</f>
        <v>8</v>
      </c>
      <c r="AD55" s="47">
        <f>COUNTIF('Вспомогательный лист'!$C55:$Z55,AD$2)</f>
        <v>10</v>
      </c>
      <c r="AE55" s="48">
        <f>COUNTIF('Вспомогательный лист'!$C55:$Z55,AE$2)</f>
        <v>0</v>
      </c>
      <c r="AF55" s="49">
        <f>COUNTIF('Вспомогательный лист'!$C55:$Z55,AF$2)</f>
        <v>0</v>
      </c>
      <c r="AG55" s="2">
        <f t="shared" si="1"/>
        <v>-10</v>
      </c>
      <c r="AH55" s="2">
        <f t="shared" si="2"/>
        <v>38</v>
      </c>
      <c r="AI55" s="50" t="str">
        <f t="shared" si="3"/>
        <v>-38…-23…-8…8…23…38</v>
      </c>
      <c r="AJ55" s="2" t="str">
        <f t="shared" si="4"/>
        <v>ниже среднего</v>
      </c>
    </row>
    <row r="56" spans="1:36" x14ac:dyDescent="0.25">
      <c r="A56" s="4" t="s">
        <v>27</v>
      </c>
      <c r="B56" s="6" t="s">
        <v>37</v>
      </c>
      <c r="C56" s="12">
        <v>66.209999999999994</v>
      </c>
      <c r="D56" s="8">
        <v>61.22</v>
      </c>
      <c r="E56" s="13">
        <v>62.44</v>
      </c>
      <c r="F56" s="12">
        <v>64.180000000000007</v>
      </c>
      <c r="G56" s="8">
        <v>57.45</v>
      </c>
      <c r="H56" s="8">
        <v>78.430000000000007</v>
      </c>
      <c r="I56" s="13">
        <v>59.67</v>
      </c>
      <c r="J56" s="12">
        <v>71.959999999999994</v>
      </c>
      <c r="K56" s="8">
        <v>62.06</v>
      </c>
      <c r="L56" s="8">
        <v>79.39</v>
      </c>
      <c r="M56" s="8">
        <v>72</v>
      </c>
      <c r="N56" s="8">
        <v>56.78</v>
      </c>
      <c r="O56" s="13">
        <v>74.77</v>
      </c>
      <c r="P56" s="14"/>
      <c r="Q56" s="12">
        <v>60.11</v>
      </c>
      <c r="R56" s="8">
        <v>63.39</v>
      </c>
      <c r="S56" s="8">
        <v>72.81</v>
      </c>
      <c r="T56" s="8">
        <v>66.099999999999994</v>
      </c>
      <c r="U56" s="8">
        <v>66.95</v>
      </c>
      <c r="V56" s="8">
        <v>77.23</v>
      </c>
      <c r="W56" s="8"/>
      <c r="X56" s="8"/>
      <c r="Y56" s="8"/>
      <c r="Z56" s="13">
        <v>50.91</v>
      </c>
      <c r="AA56" s="2">
        <f t="shared" si="0"/>
        <v>20</v>
      </c>
      <c r="AB56" s="45">
        <f>COUNTIF('Вспомогательный лист'!$C56:$Z56,AB$2)</f>
        <v>0</v>
      </c>
      <c r="AC56" s="46">
        <f>COUNTIF('Вспомогательный лист'!$C56:$Z56,AC$2)</f>
        <v>2</v>
      </c>
      <c r="AD56" s="47">
        <f>COUNTIF('Вспомогательный лист'!$C56:$Z56,AD$2)</f>
        <v>13</v>
      </c>
      <c r="AE56" s="48">
        <f>COUNTIF('Вспомогательный лист'!$C56:$Z56,AE$2)</f>
        <v>5</v>
      </c>
      <c r="AF56" s="49">
        <f>COUNTIF('Вспомогательный лист'!$C56:$Z56,AF$2)</f>
        <v>0</v>
      </c>
      <c r="AG56" s="2">
        <f t="shared" si="1"/>
        <v>3</v>
      </c>
      <c r="AH56" s="2">
        <f t="shared" si="2"/>
        <v>40</v>
      </c>
      <c r="AI56" s="50" t="str">
        <f t="shared" si="3"/>
        <v>-40…-24…-8…8…24…40</v>
      </c>
      <c r="AJ56" s="2" t="str">
        <f t="shared" si="4"/>
        <v>средний</v>
      </c>
    </row>
    <row r="57" spans="1:36" x14ac:dyDescent="0.25">
      <c r="A57" s="4" t="s">
        <v>27</v>
      </c>
      <c r="B57" s="6" t="s">
        <v>34</v>
      </c>
      <c r="C57" s="12">
        <v>70.34</v>
      </c>
      <c r="D57" s="8">
        <v>75</v>
      </c>
      <c r="E57" s="13">
        <v>78.09</v>
      </c>
      <c r="F57" s="12">
        <v>59.31</v>
      </c>
      <c r="G57" s="8">
        <v>49.25</v>
      </c>
      <c r="H57" s="8">
        <v>67.86</v>
      </c>
      <c r="I57" s="13">
        <v>56.07</v>
      </c>
      <c r="J57" s="12">
        <v>52</v>
      </c>
      <c r="K57" s="8">
        <v>53.13</v>
      </c>
      <c r="L57" s="8">
        <v>59.09</v>
      </c>
      <c r="M57" s="8">
        <v>61.65</v>
      </c>
      <c r="N57" s="8">
        <v>56.84</v>
      </c>
      <c r="O57" s="13">
        <v>59.05</v>
      </c>
      <c r="P57" s="14"/>
      <c r="Q57" s="12">
        <v>48.15</v>
      </c>
      <c r="R57" s="8">
        <v>60.58</v>
      </c>
      <c r="S57" s="8">
        <v>55.22</v>
      </c>
      <c r="T57" s="8">
        <v>68.14</v>
      </c>
      <c r="U57" s="8">
        <v>66.64</v>
      </c>
      <c r="V57" s="8">
        <v>60.55</v>
      </c>
      <c r="W57" s="8"/>
      <c r="X57" s="8"/>
      <c r="Y57" s="8"/>
      <c r="Z57" s="13"/>
      <c r="AA57" s="2">
        <f t="shared" si="0"/>
        <v>19</v>
      </c>
      <c r="AB57" s="45">
        <f>COUNTIF('Вспомогательный лист'!$C57:$Z57,AB$2)</f>
        <v>0</v>
      </c>
      <c r="AC57" s="46">
        <f>COUNTIF('Вспомогательный лист'!$C57:$Z57,AC$2)</f>
        <v>5</v>
      </c>
      <c r="AD57" s="47">
        <f>COUNTIF('Вспомогательный лист'!$C57:$Z57,AD$2)</f>
        <v>13</v>
      </c>
      <c r="AE57" s="48">
        <f>COUNTIF('Вспомогательный лист'!$C57:$Z57,AE$2)</f>
        <v>1</v>
      </c>
      <c r="AF57" s="49">
        <f>COUNTIF('Вспомогательный лист'!$C57:$Z57,AF$2)</f>
        <v>0</v>
      </c>
      <c r="AG57" s="2">
        <f t="shared" si="1"/>
        <v>-4</v>
      </c>
      <c r="AH57" s="2">
        <f t="shared" si="2"/>
        <v>38</v>
      </c>
      <c r="AI57" s="50" t="str">
        <f t="shared" si="3"/>
        <v>-38…-23…-8…8…23…38</v>
      </c>
      <c r="AJ57" s="2" t="str">
        <f t="shared" si="4"/>
        <v>средний</v>
      </c>
    </row>
    <row r="58" spans="1:36" x14ac:dyDescent="0.25">
      <c r="A58" s="4" t="s">
        <v>27</v>
      </c>
      <c r="B58" s="6" t="s">
        <v>30</v>
      </c>
      <c r="C58" s="12">
        <v>65.319999999999993</v>
      </c>
      <c r="D58" s="8">
        <v>58.67</v>
      </c>
      <c r="E58" s="13">
        <v>65.81</v>
      </c>
      <c r="F58" s="12">
        <v>64.44</v>
      </c>
      <c r="G58" s="8">
        <v>46.85</v>
      </c>
      <c r="H58" s="8">
        <v>66.040000000000006</v>
      </c>
      <c r="I58" s="13">
        <v>61.8</v>
      </c>
      <c r="J58" s="12">
        <v>62.86</v>
      </c>
      <c r="K58" s="8">
        <v>54.31</v>
      </c>
      <c r="L58" s="8">
        <v>61.48</v>
      </c>
      <c r="M58" s="8">
        <v>52.8</v>
      </c>
      <c r="N58" s="8">
        <v>60.73</v>
      </c>
      <c r="O58" s="13">
        <v>50.64</v>
      </c>
      <c r="P58" s="14">
        <v>74.27</v>
      </c>
      <c r="Q58" s="12">
        <v>57.78</v>
      </c>
      <c r="R58" s="8">
        <v>67.239999999999995</v>
      </c>
      <c r="S58" s="8">
        <v>66.66</v>
      </c>
      <c r="T58" s="8">
        <v>69.95</v>
      </c>
      <c r="U58" s="8">
        <v>69</v>
      </c>
      <c r="V58" s="8">
        <v>82.59</v>
      </c>
      <c r="W58" s="8"/>
      <c r="X58" s="8"/>
      <c r="Y58" s="8"/>
      <c r="Z58" s="13"/>
      <c r="AA58" s="2">
        <f t="shared" si="0"/>
        <v>20</v>
      </c>
      <c r="AB58" s="45">
        <f>COUNTIF('Вспомогательный лист'!$C58:$Z58,AB$2)</f>
        <v>0</v>
      </c>
      <c r="AC58" s="46">
        <f>COUNTIF('Вспомогательный лист'!$C58:$Z58,AC$2)</f>
        <v>3</v>
      </c>
      <c r="AD58" s="47">
        <f>COUNTIF('Вспомогательный лист'!$C58:$Z58,AD$2)</f>
        <v>16</v>
      </c>
      <c r="AE58" s="48">
        <f>COUNTIF('Вспомогательный лист'!$C58:$Z58,AE$2)</f>
        <v>1</v>
      </c>
      <c r="AF58" s="49">
        <f>COUNTIF('Вспомогательный лист'!$C58:$Z58,AF$2)</f>
        <v>0</v>
      </c>
      <c r="AG58" s="2">
        <f t="shared" si="1"/>
        <v>-2</v>
      </c>
      <c r="AH58" s="2">
        <f t="shared" si="2"/>
        <v>40</v>
      </c>
      <c r="AI58" s="50" t="str">
        <f t="shared" si="3"/>
        <v>-40…-24…-8…8…24…40</v>
      </c>
      <c r="AJ58" s="2" t="str">
        <f t="shared" si="4"/>
        <v>средний</v>
      </c>
    </row>
    <row r="59" spans="1:36" x14ac:dyDescent="0.25">
      <c r="A59" s="4" t="s">
        <v>27</v>
      </c>
      <c r="B59" s="6" t="s">
        <v>36</v>
      </c>
      <c r="C59" s="12">
        <v>55.58</v>
      </c>
      <c r="D59" s="8">
        <v>53.89</v>
      </c>
      <c r="E59" s="13">
        <v>58.53</v>
      </c>
      <c r="F59" s="12">
        <v>51.8</v>
      </c>
      <c r="G59" s="8">
        <v>40.5</v>
      </c>
      <c r="H59" s="8">
        <v>57.96</v>
      </c>
      <c r="I59" s="13">
        <v>38.799999999999997</v>
      </c>
      <c r="J59" s="12">
        <v>61.35</v>
      </c>
      <c r="K59" s="8">
        <v>52.94</v>
      </c>
      <c r="L59" s="8">
        <v>70.209999999999994</v>
      </c>
      <c r="M59" s="8">
        <v>51.5</v>
      </c>
      <c r="N59" s="8">
        <v>55.24</v>
      </c>
      <c r="O59" s="13">
        <v>60.23</v>
      </c>
      <c r="P59" s="14"/>
      <c r="Q59" s="12">
        <v>58.41</v>
      </c>
      <c r="R59" s="8">
        <v>58.85</v>
      </c>
      <c r="S59" s="8">
        <v>65</v>
      </c>
      <c r="T59" s="8">
        <v>71.48</v>
      </c>
      <c r="U59" s="8">
        <v>52.27</v>
      </c>
      <c r="V59" s="8">
        <v>75</v>
      </c>
      <c r="W59" s="8"/>
      <c r="X59" s="8"/>
      <c r="Y59" s="8"/>
      <c r="Z59" s="13"/>
      <c r="AA59" s="2">
        <f t="shared" si="0"/>
        <v>19</v>
      </c>
      <c r="AB59" s="45">
        <f>COUNTIF('Вспомогательный лист'!$C59:$Z59,AB$2)</f>
        <v>1</v>
      </c>
      <c r="AC59" s="46">
        <f>COUNTIF('Вспомогательный лист'!$C59:$Z59,AC$2)</f>
        <v>6</v>
      </c>
      <c r="AD59" s="47">
        <f>COUNTIF('Вспомогательный лист'!$C59:$Z59,AD$2)</f>
        <v>12</v>
      </c>
      <c r="AE59" s="48">
        <f>COUNTIF('Вспомогательный лист'!$C59:$Z59,AE$2)</f>
        <v>0</v>
      </c>
      <c r="AF59" s="49">
        <f>COUNTIF('Вспомогательный лист'!$C59:$Z59,AF$2)</f>
        <v>0</v>
      </c>
      <c r="AG59" s="2">
        <f t="shared" si="1"/>
        <v>-8</v>
      </c>
      <c r="AH59" s="2">
        <f t="shared" si="2"/>
        <v>38</v>
      </c>
      <c r="AI59" s="50" t="str">
        <f t="shared" si="3"/>
        <v>-38…-23…-8…8…23…38</v>
      </c>
      <c r="AJ59" s="2" t="str">
        <f t="shared" si="4"/>
        <v>ниже среднего</v>
      </c>
    </row>
    <row r="60" spans="1:36" s="2" customFormat="1" x14ac:dyDescent="0.25">
      <c r="A60" s="3" t="s">
        <v>38</v>
      </c>
      <c r="B60" s="5" t="s">
        <v>38</v>
      </c>
      <c r="C60" s="7">
        <v>69.180000000000007</v>
      </c>
      <c r="D60" s="9">
        <v>63.33</v>
      </c>
      <c r="E60" s="10">
        <v>63.34</v>
      </c>
      <c r="F60" s="7">
        <v>60.71</v>
      </c>
      <c r="G60" s="9">
        <v>53.95</v>
      </c>
      <c r="H60" s="9">
        <v>63.46</v>
      </c>
      <c r="I60" s="10">
        <v>57.47</v>
      </c>
      <c r="J60" s="7">
        <v>60.86</v>
      </c>
      <c r="K60" s="9">
        <v>52.38</v>
      </c>
      <c r="L60" s="9">
        <v>63.27</v>
      </c>
      <c r="M60" s="9">
        <v>50.65</v>
      </c>
      <c r="N60" s="9">
        <v>57.3</v>
      </c>
      <c r="O60" s="10">
        <v>54.86</v>
      </c>
      <c r="P60" s="11">
        <v>69.05</v>
      </c>
      <c r="Q60" s="7">
        <v>59.7</v>
      </c>
      <c r="R60" s="9">
        <v>65.239999999999995</v>
      </c>
      <c r="S60" s="9">
        <v>59.97</v>
      </c>
      <c r="T60" s="9">
        <v>73.86</v>
      </c>
      <c r="U60" s="9">
        <v>65.95</v>
      </c>
      <c r="V60" s="9">
        <v>68.86</v>
      </c>
      <c r="W60" s="9"/>
      <c r="X60" s="9">
        <v>82.45</v>
      </c>
      <c r="Y60" s="9"/>
      <c r="Z60" s="10"/>
      <c r="AA60" s="2">
        <f t="shared" si="0"/>
        <v>21</v>
      </c>
      <c r="AB60" s="45">
        <f>COUNTIF('Вспомогательный лист'!$C60:$Z60,AB$2)</f>
        <v>0</v>
      </c>
      <c r="AC60" s="46">
        <f>COUNTIF('Вспомогательный лист'!$C60:$Z60,AC$2)</f>
        <v>0</v>
      </c>
      <c r="AD60" s="47">
        <f>COUNTIF('Вспомогательный лист'!$C60:$Z60,AD$2)</f>
        <v>21</v>
      </c>
      <c r="AE60" s="48">
        <f>COUNTIF('Вспомогательный лист'!$C60:$Z60,AE$2)</f>
        <v>0</v>
      </c>
      <c r="AF60" s="49">
        <f>COUNTIF('Вспомогательный лист'!$C60:$Z60,AF$2)</f>
        <v>0</v>
      </c>
      <c r="AG60" s="2">
        <f t="shared" si="1"/>
        <v>0</v>
      </c>
      <c r="AH60" s="2">
        <f t="shared" si="2"/>
        <v>42</v>
      </c>
      <c r="AI60" s="50" t="str">
        <f t="shared" si="3"/>
        <v>-42…-25…-8…8…25…42</v>
      </c>
      <c r="AJ60" s="2" t="str">
        <f t="shared" si="4"/>
        <v>средний</v>
      </c>
    </row>
    <row r="61" spans="1:36" x14ac:dyDescent="0.25">
      <c r="A61" s="4" t="s">
        <v>38</v>
      </c>
      <c r="B61" s="6" t="s">
        <v>238</v>
      </c>
      <c r="C61" s="12">
        <v>68.37</v>
      </c>
      <c r="D61" s="8">
        <v>66.67</v>
      </c>
      <c r="E61" s="13">
        <v>54.72</v>
      </c>
      <c r="F61" s="12">
        <v>68.38</v>
      </c>
      <c r="G61" s="8">
        <v>52.5</v>
      </c>
      <c r="H61" s="8">
        <v>62.61</v>
      </c>
      <c r="I61" s="13">
        <v>49.87</v>
      </c>
      <c r="J61" s="12">
        <v>57.82</v>
      </c>
      <c r="K61" s="8">
        <v>60.94</v>
      </c>
      <c r="L61" s="8">
        <v>67.39</v>
      </c>
      <c r="M61" s="8">
        <v>40.049999999999997</v>
      </c>
      <c r="N61" s="8">
        <v>55.46</v>
      </c>
      <c r="O61" s="13">
        <v>59.18</v>
      </c>
      <c r="P61" s="14"/>
      <c r="Q61" s="12"/>
      <c r="R61" s="8"/>
      <c r="S61" s="8"/>
      <c r="T61" s="8"/>
      <c r="U61" s="8"/>
      <c r="V61" s="8"/>
      <c r="W61" s="8"/>
      <c r="X61" s="8"/>
      <c r="Y61" s="8"/>
      <c r="Z61" s="13"/>
      <c r="AA61" s="2">
        <f t="shared" si="0"/>
        <v>13</v>
      </c>
      <c r="AB61" s="45">
        <f>COUNTIF('Вспомогательный лист'!$C61:$Z61,AB$2)</f>
        <v>0</v>
      </c>
      <c r="AC61" s="46">
        <f>COUNTIF('Вспомогательный лист'!$C61:$Z61,AC$2)</f>
        <v>2</v>
      </c>
      <c r="AD61" s="47">
        <f>COUNTIF('Вспомогательный лист'!$C61:$Z61,AD$2)</f>
        <v>10</v>
      </c>
      <c r="AE61" s="48">
        <f>COUNTIF('Вспомогательный лист'!$C61:$Z61,AE$2)</f>
        <v>1</v>
      </c>
      <c r="AF61" s="49">
        <f>COUNTIF('Вспомогательный лист'!$C61:$Z61,AF$2)</f>
        <v>0</v>
      </c>
      <c r="AG61" s="2">
        <f t="shared" si="1"/>
        <v>-1</v>
      </c>
      <c r="AH61" s="2">
        <f t="shared" si="2"/>
        <v>26</v>
      </c>
      <c r="AI61" s="50" t="str">
        <f t="shared" si="3"/>
        <v>-26…-16…-5…5…16…26</v>
      </c>
      <c r="AJ61" s="2" t="str">
        <f t="shared" si="4"/>
        <v>средний</v>
      </c>
    </row>
    <row r="62" spans="1:36" x14ac:dyDescent="0.25">
      <c r="A62" s="4" t="s">
        <v>38</v>
      </c>
      <c r="B62" s="6" t="s">
        <v>239</v>
      </c>
      <c r="C62" s="12">
        <v>52.58</v>
      </c>
      <c r="D62" s="8">
        <v>47.33</v>
      </c>
      <c r="E62" s="13">
        <v>50.66</v>
      </c>
      <c r="F62" s="12">
        <v>68.959999999999994</v>
      </c>
      <c r="G62" s="8">
        <v>43.3</v>
      </c>
      <c r="H62" s="8">
        <v>70.209999999999994</v>
      </c>
      <c r="I62" s="13">
        <v>59.93</v>
      </c>
      <c r="J62" s="12">
        <v>60.75</v>
      </c>
      <c r="K62" s="8">
        <v>59.31</v>
      </c>
      <c r="L62" s="8">
        <v>56.67</v>
      </c>
      <c r="M62" s="8">
        <v>39.200000000000003</v>
      </c>
      <c r="N62" s="8">
        <v>55.84</v>
      </c>
      <c r="O62" s="13">
        <v>67.36</v>
      </c>
      <c r="P62" s="14"/>
      <c r="Q62" s="12"/>
      <c r="R62" s="8"/>
      <c r="S62" s="8"/>
      <c r="T62" s="8"/>
      <c r="U62" s="8"/>
      <c r="V62" s="8"/>
      <c r="W62" s="8"/>
      <c r="X62" s="8"/>
      <c r="Y62" s="8"/>
      <c r="Z62" s="13"/>
      <c r="AA62" s="2">
        <f t="shared" si="0"/>
        <v>13</v>
      </c>
      <c r="AB62" s="45">
        <f>COUNTIF('Вспомогательный лист'!$C62:$Z62,AB$2)</f>
        <v>3</v>
      </c>
      <c r="AC62" s="46">
        <f>COUNTIF('Вспомогательный лист'!$C62:$Z62,AC$2)</f>
        <v>3</v>
      </c>
      <c r="AD62" s="47">
        <f>COUNTIF('Вспомогательный лист'!$C62:$Z62,AD$2)</f>
        <v>6</v>
      </c>
      <c r="AE62" s="48">
        <f>COUNTIF('Вспомогательный лист'!$C62:$Z62,AE$2)</f>
        <v>1</v>
      </c>
      <c r="AF62" s="49">
        <f>COUNTIF('Вспомогательный лист'!$C62:$Z62,AF$2)</f>
        <v>0</v>
      </c>
      <c r="AG62" s="2">
        <f t="shared" si="1"/>
        <v>-8</v>
      </c>
      <c r="AH62" s="2">
        <f t="shared" si="2"/>
        <v>26</v>
      </c>
      <c r="AI62" s="50" t="str">
        <f t="shared" si="3"/>
        <v>-26…-16…-5…5…16…26</v>
      </c>
      <c r="AJ62" s="2" t="str">
        <f t="shared" si="4"/>
        <v>ниже среднего</v>
      </c>
    </row>
    <row r="63" spans="1:36" x14ac:dyDescent="0.25">
      <c r="A63" s="4" t="s">
        <v>38</v>
      </c>
      <c r="B63" s="6" t="s">
        <v>237</v>
      </c>
      <c r="C63" s="12">
        <v>74.239999999999995</v>
      </c>
      <c r="D63" s="8">
        <v>68.33</v>
      </c>
      <c r="E63" s="13">
        <v>69.41</v>
      </c>
      <c r="F63" s="12">
        <v>72.27</v>
      </c>
      <c r="G63" s="8">
        <v>53.75</v>
      </c>
      <c r="H63" s="8">
        <v>74.069999999999993</v>
      </c>
      <c r="I63" s="13">
        <v>53.27</v>
      </c>
      <c r="J63" s="12">
        <v>62.65</v>
      </c>
      <c r="K63" s="8">
        <v>65.63</v>
      </c>
      <c r="L63" s="8">
        <v>84.85</v>
      </c>
      <c r="M63" s="8">
        <v>51.65</v>
      </c>
      <c r="N63" s="8"/>
      <c r="O63" s="13"/>
      <c r="P63" s="14"/>
      <c r="Q63" s="12"/>
      <c r="R63" s="8"/>
      <c r="S63" s="8"/>
      <c r="T63" s="8"/>
      <c r="U63" s="8"/>
      <c r="V63" s="8"/>
      <c r="W63" s="8"/>
      <c r="X63" s="8"/>
      <c r="Y63" s="8"/>
      <c r="Z63" s="13"/>
      <c r="AA63" s="2">
        <f t="shared" si="0"/>
        <v>11</v>
      </c>
      <c r="AB63" s="45">
        <f>COUNTIF('Вспомогательный лист'!$C63:$Z63,AB$2)</f>
        <v>0</v>
      </c>
      <c r="AC63" s="46">
        <f>COUNTIF('Вспомогательный лист'!$C63:$Z63,AC$2)</f>
        <v>0</v>
      </c>
      <c r="AD63" s="47">
        <f>COUNTIF('Вспомогательный лист'!$C63:$Z63,AD$2)</f>
        <v>7</v>
      </c>
      <c r="AE63" s="48">
        <f>COUNTIF('Вспомогательный лист'!$C63:$Z63,AE$2)</f>
        <v>3</v>
      </c>
      <c r="AF63" s="49">
        <f>COUNTIF('Вспомогательный лист'!$C63:$Z63,AF$2)</f>
        <v>1</v>
      </c>
      <c r="AG63" s="2">
        <f t="shared" si="1"/>
        <v>5</v>
      </c>
      <c r="AH63" s="2">
        <f t="shared" si="2"/>
        <v>22</v>
      </c>
      <c r="AI63" s="50" t="str">
        <f t="shared" si="3"/>
        <v>-22…-13…-4…4…13…22</v>
      </c>
      <c r="AJ63" s="2" t="str">
        <f t="shared" si="4"/>
        <v>выше среднего</v>
      </c>
    </row>
    <row r="64" spans="1:36" x14ac:dyDescent="0.25">
      <c r="A64" s="4" t="s">
        <v>38</v>
      </c>
      <c r="B64" s="6" t="s">
        <v>40</v>
      </c>
      <c r="C64" s="12">
        <v>67.16</v>
      </c>
      <c r="D64" s="8">
        <v>62.11</v>
      </c>
      <c r="E64" s="13">
        <v>67.28</v>
      </c>
      <c r="F64" s="12">
        <v>54.18</v>
      </c>
      <c r="G64" s="8">
        <v>53.75</v>
      </c>
      <c r="H64" s="8">
        <v>67.64</v>
      </c>
      <c r="I64" s="13">
        <v>52.13</v>
      </c>
      <c r="J64" s="12">
        <v>67.73</v>
      </c>
      <c r="K64" s="8">
        <v>58.69</v>
      </c>
      <c r="L64" s="8">
        <v>85.76</v>
      </c>
      <c r="M64" s="8">
        <v>80.05</v>
      </c>
      <c r="N64" s="8">
        <v>80.16</v>
      </c>
      <c r="O64" s="13">
        <v>55.5</v>
      </c>
      <c r="P64" s="14"/>
      <c r="Q64" s="12">
        <v>62.52</v>
      </c>
      <c r="R64" s="8">
        <v>67.61</v>
      </c>
      <c r="S64" s="8">
        <v>65.44</v>
      </c>
      <c r="T64" s="8">
        <v>72.19</v>
      </c>
      <c r="U64" s="8">
        <v>65.64</v>
      </c>
      <c r="V64" s="8">
        <v>66.55</v>
      </c>
      <c r="W64" s="8"/>
      <c r="X64" s="8"/>
      <c r="Y64" s="8"/>
      <c r="Z64" s="13"/>
      <c r="AA64" s="2">
        <f t="shared" si="0"/>
        <v>19</v>
      </c>
      <c r="AB64" s="45">
        <f>COUNTIF('Вспомогательный лист'!$C64:$Z64,AB$2)</f>
        <v>0</v>
      </c>
      <c r="AC64" s="46">
        <f>COUNTIF('Вспомогательный лист'!$C64:$Z64,AC$2)</f>
        <v>1</v>
      </c>
      <c r="AD64" s="47">
        <f>COUNTIF('Вспомогательный лист'!$C64:$Z64,AD$2)</f>
        <v>15</v>
      </c>
      <c r="AE64" s="48">
        <f>COUNTIF('Вспомогательный лист'!$C64:$Z64,AE$2)</f>
        <v>0</v>
      </c>
      <c r="AF64" s="49">
        <f>COUNTIF('Вспомогательный лист'!$C64:$Z64,AF$2)</f>
        <v>3</v>
      </c>
      <c r="AG64" s="2">
        <f t="shared" si="1"/>
        <v>5</v>
      </c>
      <c r="AH64" s="2">
        <f t="shared" si="2"/>
        <v>38</v>
      </c>
      <c r="AI64" s="50" t="str">
        <f t="shared" si="3"/>
        <v>-38…-23…-8…8…23…38</v>
      </c>
      <c r="AJ64" s="2" t="str">
        <f t="shared" si="4"/>
        <v>средний</v>
      </c>
    </row>
    <row r="65" spans="1:36" x14ac:dyDescent="0.25">
      <c r="A65" s="4" t="s">
        <v>38</v>
      </c>
      <c r="B65" s="6" t="s">
        <v>43</v>
      </c>
      <c r="C65" s="12">
        <v>71.53</v>
      </c>
      <c r="D65" s="8">
        <v>70.78</v>
      </c>
      <c r="E65" s="13">
        <v>65.47</v>
      </c>
      <c r="F65" s="12">
        <v>65.31</v>
      </c>
      <c r="G65" s="8">
        <v>60.4</v>
      </c>
      <c r="H65" s="8">
        <v>73</v>
      </c>
      <c r="I65" s="13">
        <v>43.87</v>
      </c>
      <c r="J65" s="12">
        <v>51.94</v>
      </c>
      <c r="K65" s="8">
        <v>43.75</v>
      </c>
      <c r="L65" s="8">
        <v>61.82</v>
      </c>
      <c r="M65" s="8">
        <v>50</v>
      </c>
      <c r="N65" s="8">
        <v>47.59</v>
      </c>
      <c r="O65" s="13">
        <v>45.82</v>
      </c>
      <c r="P65" s="14"/>
      <c r="Q65" s="12">
        <v>51.85</v>
      </c>
      <c r="R65" s="8">
        <v>83.03</v>
      </c>
      <c r="S65" s="8">
        <v>61.5</v>
      </c>
      <c r="T65" s="8">
        <v>76.38</v>
      </c>
      <c r="U65" s="8">
        <v>64.27</v>
      </c>
      <c r="V65" s="8">
        <v>61.5</v>
      </c>
      <c r="W65" s="8"/>
      <c r="X65" s="8"/>
      <c r="Y65" s="8"/>
      <c r="Z65" s="13"/>
      <c r="AA65" s="2">
        <f t="shared" si="0"/>
        <v>19</v>
      </c>
      <c r="AB65" s="45">
        <f>COUNTIF('Вспомогательный лист'!$C65:$Z65,AB$2)</f>
        <v>0</v>
      </c>
      <c r="AC65" s="46">
        <f>COUNTIF('Вспомогательный лист'!$C65:$Z65,AC$2)</f>
        <v>7</v>
      </c>
      <c r="AD65" s="47">
        <f>COUNTIF('Вспомогательный лист'!$C65:$Z65,AD$2)</f>
        <v>11</v>
      </c>
      <c r="AE65" s="48">
        <f>COUNTIF('Вспомогательный лист'!$C65:$Z65,AE$2)</f>
        <v>1</v>
      </c>
      <c r="AF65" s="49">
        <f>COUNTIF('Вспомогательный лист'!$C65:$Z65,AF$2)</f>
        <v>0</v>
      </c>
      <c r="AG65" s="2">
        <f t="shared" si="1"/>
        <v>-6</v>
      </c>
      <c r="AH65" s="2">
        <f t="shared" si="2"/>
        <v>38</v>
      </c>
      <c r="AI65" s="50" t="str">
        <f t="shared" si="3"/>
        <v>-38…-23…-8…8…23…38</v>
      </c>
      <c r="AJ65" s="2" t="str">
        <f t="shared" si="4"/>
        <v>средний</v>
      </c>
    </row>
    <row r="66" spans="1:36" x14ac:dyDescent="0.25">
      <c r="A66" s="4" t="s">
        <v>38</v>
      </c>
      <c r="B66" s="6" t="s">
        <v>41</v>
      </c>
      <c r="C66" s="12">
        <v>68.05</v>
      </c>
      <c r="D66" s="8">
        <v>62.11</v>
      </c>
      <c r="E66" s="13">
        <v>63.75</v>
      </c>
      <c r="F66" s="12">
        <v>60.82</v>
      </c>
      <c r="G66" s="8">
        <v>46.95</v>
      </c>
      <c r="H66" s="8">
        <v>58.39</v>
      </c>
      <c r="I66" s="13">
        <v>64</v>
      </c>
      <c r="J66" s="12">
        <v>68.12</v>
      </c>
      <c r="K66" s="8">
        <v>45.31</v>
      </c>
      <c r="L66" s="8">
        <v>62.73</v>
      </c>
      <c r="M66" s="8">
        <v>38.25</v>
      </c>
      <c r="N66" s="8">
        <v>67.760000000000005</v>
      </c>
      <c r="O66" s="13">
        <v>55.05</v>
      </c>
      <c r="P66" s="14"/>
      <c r="Q66" s="12">
        <v>60.67</v>
      </c>
      <c r="R66" s="8">
        <v>63.91</v>
      </c>
      <c r="S66" s="8">
        <v>56.41</v>
      </c>
      <c r="T66" s="8">
        <v>68.62</v>
      </c>
      <c r="U66" s="8">
        <v>62.82</v>
      </c>
      <c r="V66" s="8">
        <v>72.14</v>
      </c>
      <c r="W66" s="8"/>
      <c r="X66" s="8"/>
      <c r="Y66" s="8"/>
      <c r="Z66" s="13"/>
      <c r="AA66" s="2">
        <f t="shared" si="0"/>
        <v>19</v>
      </c>
      <c r="AB66" s="45">
        <f>COUNTIF('Вспомогательный лист'!$C66:$Z66,AB$2)</f>
        <v>0</v>
      </c>
      <c r="AC66" s="46">
        <f>COUNTIF('Вспомогательный лист'!$C66:$Z66,AC$2)</f>
        <v>3</v>
      </c>
      <c r="AD66" s="47">
        <f>COUNTIF('Вспомогательный лист'!$C66:$Z66,AD$2)</f>
        <v>15</v>
      </c>
      <c r="AE66" s="48">
        <f>COUNTIF('Вспомогательный лист'!$C66:$Z66,AE$2)</f>
        <v>1</v>
      </c>
      <c r="AF66" s="49">
        <f>COUNTIF('Вспомогательный лист'!$C66:$Z66,AF$2)</f>
        <v>0</v>
      </c>
      <c r="AG66" s="2">
        <f t="shared" si="1"/>
        <v>-2</v>
      </c>
      <c r="AH66" s="2">
        <f t="shared" si="2"/>
        <v>38</v>
      </c>
      <c r="AI66" s="50" t="str">
        <f t="shared" si="3"/>
        <v>-38…-23…-8…8…23…38</v>
      </c>
      <c r="AJ66" s="2" t="str">
        <f t="shared" si="4"/>
        <v>средний</v>
      </c>
    </row>
    <row r="67" spans="1:36" x14ac:dyDescent="0.25">
      <c r="A67" s="4" t="s">
        <v>38</v>
      </c>
      <c r="B67" s="6" t="s">
        <v>44</v>
      </c>
      <c r="C67" s="12">
        <v>71.87</v>
      </c>
      <c r="D67" s="8">
        <v>68.22</v>
      </c>
      <c r="E67" s="13">
        <v>68.03</v>
      </c>
      <c r="F67" s="12">
        <v>66.489999999999995</v>
      </c>
      <c r="G67" s="8">
        <v>65.400000000000006</v>
      </c>
      <c r="H67" s="8">
        <v>75.959999999999994</v>
      </c>
      <c r="I67" s="13">
        <v>57.67</v>
      </c>
      <c r="J67" s="12">
        <v>62.27</v>
      </c>
      <c r="K67" s="8">
        <v>60.31</v>
      </c>
      <c r="L67" s="8">
        <v>64.790000000000006</v>
      </c>
      <c r="M67" s="8">
        <v>64.400000000000006</v>
      </c>
      <c r="N67" s="8">
        <v>71.41</v>
      </c>
      <c r="O67" s="13">
        <v>65.23</v>
      </c>
      <c r="P67" s="14"/>
      <c r="Q67" s="12">
        <v>58.07</v>
      </c>
      <c r="R67" s="8">
        <v>63.06</v>
      </c>
      <c r="S67" s="8">
        <v>62.47</v>
      </c>
      <c r="T67" s="8">
        <v>83</v>
      </c>
      <c r="U67" s="8">
        <v>75.319999999999993</v>
      </c>
      <c r="V67" s="8">
        <v>70</v>
      </c>
      <c r="W67" s="8"/>
      <c r="X67" s="8">
        <v>88.64</v>
      </c>
      <c r="Y67" s="8"/>
      <c r="Z67" s="13"/>
      <c r="AA67" s="2">
        <f t="shared" si="0"/>
        <v>20</v>
      </c>
      <c r="AB67" s="45">
        <f>COUNTIF('Вспомогательный лист'!$C67:$Z67,AB$2)</f>
        <v>0</v>
      </c>
      <c r="AC67" s="46">
        <f>COUNTIF('Вспомогательный лист'!$C67:$Z67,AC$2)</f>
        <v>0</v>
      </c>
      <c r="AD67" s="47">
        <f>COUNTIF('Вспомогательный лист'!$C67:$Z67,AD$2)</f>
        <v>16</v>
      </c>
      <c r="AE67" s="48">
        <f>COUNTIF('Вспомогательный лист'!$C67:$Z67,AE$2)</f>
        <v>4</v>
      </c>
      <c r="AF67" s="49">
        <f>COUNTIF('Вспомогательный лист'!$C67:$Z67,AF$2)</f>
        <v>0</v>
      </c>
      <c r="AG67" s="2">
        <f t="shared" si="1"/>
        <v>4</v>
      </c>
      <c r="AH67" s="2">
        <f t="shared" si="2"/>
        <v>40</v>
      </c>
      <c r="AI67" s="50" t="str">
        <f t="shared" si="3"/>
        <v>-40…-24…-8…8…24…40</v>
      </c>
      <c r="AJ67" s="2" t="str">
        <f t="shared" si="4"/>
        <v>средний</v>
      </c>
    </row>
    <row r="68" spans="1:36" x14ac:dyDescent="0.25">
      <c r="A68" s="4" t="s">
        <v>38</v>
      </c>
      <c r="B68" s="6" t="s">
        <v>46</v>
      </c>
      <c r="C68" s="12">
        <v>71.92</v>
      </c>
      <c r="D68" s="8">
        <v>73.06</v>
      </c>
      <c r="E68" s="13">
        <v>76.38</v>
      </c>
      <c r="F68" s="12">
        <v>49.49</v>
      </c>
      <c r="G68" s="8">
        <v>47.7</v>
      </c>
      <c r="H68" s="8">
        <v>53.43</v>
      </c>
      <c r="I68" s="13">
        <v>49.6</v>
      </c>
      <c r="J68" s="12">
        <v>52.94</v>
      </c>
      <c r="K68" s="8">
        <v>50.13</v>
      </c>
      <c r="L68" s="8">
        <v>55.85</v>
      </c>
      <c r="M68" s="8">
        <v>51.7</v>
      </c>
      <c r="N68" s="8">
        <v>47.41</v>
      </c>
      <c r="O68" s="13">
        <v>52.09</v>
      </c>
      <c r="P68" s="14">
        <v>69.05</v>
      </c>
      <c r="Q68" s="12">
        <v>68.069999999999993</v>
      </c>
      <c r="R68" s="8">
        <v>69.33</v>
      </c>
      <c r="S68" s="8">
        <v>63.34</v>
      </c>
      <c r="T68" s="8">
        <v>77.900000000000006</v>
      </c>
      <c r="U68" s="8">
        <v>75</v>
      </c>
      <c r="V68" s="8">
        <v>82.64</v>
      </c>
      <c r="W68" s="8"/>
      <c r="X68" s="8">
        <v>81.819999999999993</v>
      </c>
      <c r="Y68" s="8"/>
      <c r="Z68" s="13"/>
      <c r="AA68" s="2">
        <f t="shared" si="0"/>
        <v>21</v>
      </c>
      <c r="AB68" s="45">
        <f>COUNTIF('Вспомогательный лист'!$C68:$Z68,AB$2)</f>
        <v>0</v>
      </c>
      <c r="AC68" s="46">
        <f>COUNTIF('Вспомогательный лист'!$C68:$Z68,AC$2)</f>
        <v>5</v>
      </c>
      <c r="AD68" s="47">
        <f>COUNTIF('Вспомогательный лист'!$C68:$Z68,AD$2)</f>
        <v>15</v>
      </c>
      <c r="AE68" s="48">
        <f>COUNTIF('Вспомогательный лист'!$C68:$Z68,AE$2)</f>
        <v>1</v>
      </c>
      <c r="AF68" s="49">
        <f>COUNTIF('Вспомогательный лист'!$C68:$Z68,AF$2)</f>
        <v>0</v>
      </c>
      <c r="AG68" s="2">
        <f t="shared" si="1"/>
        <v>-4</v>
      </c>
      <c r="AH68" s="2">
        <f t="shared" si="2"/>
        <v>42</v>
      </c>
      <c r="AI68" s="50" t="str">
        <f t="shared" si="3"/>
        <v>-42…-25…-8…8…25…42</v>
      </c>
      <c r="AJ68" s="2" t="str">
        <f t="shared" si="4"/>
        <v>средний</v>
      </c>
    </row>
    <row r="69" spans="1:36" x14ac:dyDescent="0.25">
      <c r="A69" s="4" t="s">
        <v>38</v>
      </c>
      <c r="B69" s="6" t="s">
        <v>39</v>
      </c>
      <c r="C69" s="12">
        <v>74.08</v>
      </c>
      <c r="D69" s="8">
        <v>58.94</v>
      </c>
      <c r="E69" s="13">
        <v>59.09</v>
      </c>
      <c r="F69" s="12">
        <v>60.07</v>
      </c>
      <c r="G69" s="8">
        <v>57.35</v>
      </c>
      <c r="H69" s="8">
        <v>57.54</v>
      </c>
      <c r="I69" s="13">
        <v>65.53</v>
      </c>
      <c r="J69" s="12">
        <v>48.06</v>
      </c>
      <c r="K69" s="8">
        <v>42.69</v>
      </c>
      <c r="L69" s="8">
        <v>52</v>
      </c>
      <c r="M69" s="8">
        <v>48.1</v>
      </c>
      <c r="N69" s="8">
        <v>48.32</v>
      </c>
      <c r="O69" s="13">
        <v>58.59</v>
      </c>
      <c r="P69" s="14"/>
      <c r="Q69" s="12">
        <v>52.56</v>
      </c>
      <c r="R69" s="8">
        <v>60.58</v>
      </c>
      <c r="S69" s="8">
        <v>44.81</v>
      </c>
      <c r="T69" s="8">
        <v>75.430000000000007</v>
      </c>
      <c r="U69" s="8"/>
      <c r="V69" s="8">
        <v>59.05</v>
      </c>
      <c r="W69" s="8"/>
      <c r="X69" s="8"/>
      <c r="Y69" s="8"/>
      <c r="Z69" s="13"/>
      <c r="AA69" s="2">
        <f t="shared" ref="AA69:AA132" si="5">COUNTA(C69:Z69)</f>
        <v>18</v>
      </c>
      <c r="AB69" s="45">
        <f>COUNTIF('Вспомогательный лист'!$C69:$Z69,AB$2)</f>
        <v>1</v>
      </c>
      <c r="AC69" s="46">
        <f>COUNTIF('Вспомогательный лист'!$C69:$Z69,AC$2)</f>
        <v>7</v>
      </c>
      <c r="AD69" s="47">
        <f>COUNTIF('Вспомогательный лист'!$C69:$Z69,AD$2)</f>
        <v>10</v>
      </c>
      <c r="AE69" s="48">
        <f>COUNTIF('Вспомогательный лист'!$C69:$Z69,AE$2)</f>
        <v>0</v>
      </c>
      <c r="AF69" s="49">
        <f>COUNTIF('Вспомогательный лист'!$C69:$Z69,AF$2)</f>
        <v>0</v>
      </c>
      <c r="AG69" s="2">
        <f t="shared" ref="AG69:AG132" si="6">AB69*AB$2+AC69*AC$2+AD69*AD$2+AE69*AE$2+AF69*AF$2</f>
        <v>-9</v>
      </c>
      <c r="AH69" s="2">
        <f t="shared" ref="AH69:AH132" si="7">AA69*AF$2</f>
        <v>36</v>
      </c>
      <c r="AI69" s="50" t="str">
        <f t="shared" ref="AI69:AI132" si="8">"-"&amp;AH69&amp;"…-"&amp;ROUND(AH69*0.6,0)&amp;"…-"&amp;ROUND(AH69*0.2,0)&amp;"…"&amp;ROUND(AH69*0.2,0)&amp;"…"&amp;ROUND(AH69*0.6,0)&amp;"…"&amp;AH69</f>
        <v>-36…-22…-7…7…22…36</v>
      </c>
      <c r="AJ69" s="2" t="str">
        <f t="shared" ref="AJ69:AJ132" si="9">IF(AG69&lt;(-0.6*AH69),"низкий",IF(AG69&lt;(-0.2*AH69),"ниже среднего",IF(AG69&lt;(0.2*AH69),"средний",IF(AG69&lt;(0.6*AH69),"выше среднего","высокий"))))</f>
        <v>ниже среднего</v>
      </c>
    </row>
    <row r="70" spans="1:36" x14ac:dyDescent="0.25">
      <c r="A70" s="4" t="s">
        <v>38</v>
      </c>
      <c r="B70" s="6" t="s">
        <v>169</v>
      </c>
      <c r="C70" s="12">
        <v>73.209999999999994</v>
      </c>
      <c r="D70" s="8">
        <v>76.67</v>
      </c>
      <c r="E70" s="13">
        <v>65.19</v>
      </c>
      <c r="F70" s="12">
        <v>74</v>
      </c>
      <c r="G70" s="8">
        <v>57.2</v>
      </c>
      <c r="H70" s="8">
        <v>57.46</v>
      </c>
      <c r="I70" s="13">
        <v>45.4</v>
      </c>
      <c r="J70" s="12">
        <v>52.98</v>
      </c>
      <c r="K70" s="8">
        <v>56.31</v>
      </c>
      <c r="L70" s="8">
        <v>55.64</v>
      </c>
      <c r="M70" s="8">
        <v>44.1</v>
      </c>
      <c r="N70" s="8">
        <v>59.89</v>
      </c>
      <c r="O70" s="13">
        <v>44.05</v>
      </c>
      <c r="P70" s="14"/>
      <c r="Q70" s="12">
        <v>61.67</v>
      </c>
      <c r="R70" s="8">
        <v>71.819999999999993</v>
      </c>
      <c r="S70" s="8">
        <v>79.19</v>
      </c>
      <c r="T70" s="8">
        <v>76.290000000000006</v>
      </c>
      <c r="U70" s="8">
        <v>66.73</v>
      </c>
      <c r="V70" s="8"/>
      <c r="W70" s="8"/>
      <c r="X70" s="8">
        <v>78.77</v>
      </c>
      <c r="Y70" s="8"/>
      <c r="Z70" s="13"/>
      <c r="AA70" s="2">
        <f t="shared" si="5"/>
        <v>19</v>
      </c>
      <c r="AB70" s="45">
        <f>COUNTIF('Вспомогательный лист'!$C70:$Z70,AB$2)</f>
        <v>0</v>
      </c>
      <c r="AC70" s="46">
        <f>COUNTIF('Вспомогательный лист'!$C70:$Z70,AC$2)</f>
        <v>4</v>
      </c>
      <c r="AD70" s="47">
        <f>COUNTIF('Вспомогательный лист'!$C70:$Z70,AD$2)</f>
        <v>12</v>
      </c>
      <c r="AE70" s="48">
        <f>COUNTIF('Вспомогательный лист'!$C70:$Z70,AE$2)</f>
        <v>3</v>
      </c>
      <c r="AF70" s="49">
        <f>COUNTIF('Вспомогательный лист'!$C70:$Z70,AF$2)</f>
        <v>0</v>
      </c>
      <c r="AG70" s="2">
        <f t="shared" si="6"/>
        <v>-1</v>
      </c>
      <c r="AH70" s="2">
        <f t="shared" si="7"/>
        <v>38</v>
      </c>
      <c r="AI70" s="50" t="str">
        <f t="shared" si="8"/>
        <v>-38…-23…-8…8…23…38</v>
      </c>
      <c r="AJ70" s="2" t="str">
        <f t="shared" si="9"/>
        <v>средний</v>
      </c>
    </row>
    <row r="71" spans="1:36" x14ac:dyDescent="0.25">
      <c r="A71" s="4" t="s">
        <v>38</v>
      </c>
      <c r="B71" s="6" t="s">
        <v>42</v>
      </c>
      <c r="C71" s="12">
        <v>61.21</v>
      </c>
      <c r="D71" s="8">
        <v>59.56</v>
      </c>
      <c r="E71" s="13">
        <v>51.75</v>
      </c>
      <c r="F71" s="12">
        <v>61.02</v>
      </c>
      <c r="G71" s="8">
        <v>55.5</v>
      </c>
      <c r="H71" s="8">
        <v>60.93</v>
      </c>
      <c r="I71" s="13">
        <v>58.67</v>
      </c>
      <c r="J71" s="12">
        <v>48.29</v>
      </c>
      <c r="K71" s="8">
        <v>56.81</v>
      </c>
      <c r="L71" s="8">
        <v>56.36</v>
      </c>
      <c r="M71" s="8">
        <v>52.15</v>
      </c>
      <c r="N71" s="8">
        <v>33.700000000000003</v>
      </c>
      <c r="O71" s="13">
        <v>57.41</v>
      </c>
      <c r="P71" s="14"/>
      <c r="Q71" s="12">
        <v>48.15</v>
      </c>
      <c r="R71" s="8">
        <v>45.42</v>
      </c>
      <c r="S71" s="8">
        <v>55.38</v>
      </c>
      <c r="T71" s="8">
        <v>68.38</v>
      </c>
      <c r="U71" s="8">
        <v>56.77</v>
      </c>
      <c r="V71" s="8">
        <v>65.27</v>
      </c>
      <c r="W71" s="8"/>
      <c r="X71" s="8"/>
      <c r="Y71" s="8"/>
      <c r="Z71" s="13"/>
      <c r="AA71" s="2">
        <f t="shared" si="5"/>
        <v>19</v>
      </c>
      <c r="AB71" s="45">
        <f>COUNTIF('Вспомогательный лист'!$C71:$Z71,AB$2)</f>
        <v>3</v>
      </c>
      <c r="AC71" s="46">
        <f>COUNTIF('Вспомогательный лист'!$C71:$Z71,AC$2)</f>
        <v>9</v>
      </c>
      <c r="AD71" s="47">
        <f>COUNTIF('Вспомогательный лист'!$C71:$Z71,AD$2)</f>
        <v>7</v>
      </c>
      <c r="AE71" s="48">
        <f>COUNTIF('Вспомогательный лист'!$C71:$Z71,AE$2)</f>
        <v>0</v>
      </c>
      <c r="AF71" s="49">
        <f>COUNTIF('Вспомогательный лист'!$C71:$Z71,AF$2)</f>
        <v>0</v>
      </c>
      <c r="AG71" s="2">
        <f t="shared" si="6"/>
        <v>-15</v>
      </c>
      <c r="AH71" s="2">
        <f t="shared" si="7"/>
        <v>38</v>
      </c>
      <c r="AI71" s="50" t="str">
        <f t="shared" si="8"/>
        <v>-38…-23…-8…8…23…38</v>
      </c>
      <c r="AJ71" s="2" t="str">
        <f t="shared" si="9"/>
        <v>ниже среднего</v>
      </c>
    </row>
    <row r="72" spans="1:36" x14ac:dyDescent="0.25">
      <c r="A72" s="4" t="s">
        <v>38</v>
      </c>
      <c r="B72" s="6" t="s">
        <v>215</v>
      </c>
      <c r="C72" s="12">
        <v>75.61</v>
      </c>
      <c r="D72" s="8">
        <v>69.61</v>
      </c>
      <c r="E72" s="13">
        <v>62.75</v>
      </c>
      <c r="F72" s="12">
        <v>55.78</v>
      </c>
      <c r="G72" s="8">
        <v>47.4</v>
      </c>
      <c r="H72" s="8">
        <v>61.96</v>
      </c>
      <c r="I72" s="13">
        <v>67.33</v>
      </c>
      <c r="J72" s="12">
        <v>65.06</v>
      </c>
      <c r="K72" s="8">
        <v>53.19</v>
      </c>
      <c r="L72" s="8">
        <v>71.55</v>
      </c>
      <c r="M72" s="8">
        <v>62.95</v>
      </c>
      <c r="N72" s="8">
        <v>53.62</v>
      </c>
      <c r="O72" s="13">
        <v>48.23</v>
      </c>
      <c r="P72" s="14"/>
      <c r="Q72" s="12"/>
      <c r="R72" s="8"/>
      <c r="S72" s="8"/>
      <c r="T72" s="8">
        <v>91.24</v>
      </c>
      <c r="U72" s="8"/>
      <c r="V72" s="8"/>
      <c r="W72" s="8"/>
      <c r="X72" s="8"/>
      <c r="Y72" s="8"/>
      <c r="Z72" s="13"/>
      <c r="AA72" s="2">
        <f t="shared" si="5"/>
        <v>14</v>
      </c>
      <c r="AB72" s="45">
        <f>COUNTIF('Вспомогательный лист'!$C72:$Z72,AB$2)</f>
        <v>0</v>
      </c>
      <c r="AC72" s="46">
        <f>COUNTIF('Вспомогательный лист'!$C72:$Z72,AC$2)</f>
        <v>1</v>
      </c>
      <c r="AD72" s="47">
        <f>COUNTIF('Вспомогательный лист'!$C72:$Z72,AD$2)</f>
        <v>11</v>
      </c>
      <c r="AE72" s="48">
        <f>COUNTIF('Вспомогательный лист'!$C72:$Z72,AE$2)</f>
        <v>2</v>
      </c>
      <c r="AF72" s="49">
        <f>COUNTIF('Вспомогательный лист'!$C72:$Z72,AF$2)</f>
        <v>0</v>
      </c>
      <c r="AG72" s="2">
        <f t="shared" si="6"/>
        <v>1</v>
      </c>
      <c r="AH72" s="2">
        <f t="shared" si="7"/>
        <v>28</v>
      </c>
      <c r="AI72" s="50" t="str">
        <f t="shared" si="8"/>
        <v>-28…-17…-6…6…17…28</v>
      </c>
      <c r="AJ72" s="2" t="str">
        <f t="shared" si="9"/>
        <v>средний</v>
      </c>
    </row>
    <row r="73" spans="1:36" x14ac:dyDescent="0.25">
      <c r="A73" s="4" t="s">
        <v>38</v>
      </c>
      <c r="B73" s="6" t="s">
        <v>45</v>
      </c>
      <c r="C73" s="12">
        <v>81.97</v>
      </c>
      <c r="D73" s="8">
        <v>58.28</v>
      </c>
      <c r="E73" s="13">
        <v>65.16</v>
      </c>
      <c r="F73" s="12">
        <v>69.22</v>
      </c>
      <c r="G73" s="8">
        <v>74.150000000000006</v>
      </c>
      <c r="H73" s="8">
        <v>75.5</v>
      </c>
      <c r="I73" s="13">
        <v>66.67</v>
      </c>
      <c r="J73" s="12">
        <v>62.73</v>
      </c>
      <c r="K73" s="8">
        <v>56.25</v>
      </c>
      <c r="L73" s="8">
        <v>73.33</v>
      </c>
      <c r="M73" s="8">
        <v>57</v>
      </c>
      <c r="N73" s="8">
        <v>64.19</v>
      </c>
      <c r="O73" s="13">
        <v>39.82</v>
      </c>
      <c r="P73" s="14"/>
      <c r="Q73" s="12">
        <v>68.52</v>
      </c>
      <c r="R73" s="8">
        <v>69.61</v>
      </c>
      <c r="S73" s="8">
        <v>60.94</v>
      </c>
      <c r="T73" s="8">
        <v>64.290000000000006</v>
      </c>
      <c r="U73" s="8">
        <v>65.91</v>
      </c>
      <c r="V73" s="8">
        <v>65.91</v>
      </c>
      <c r="W73" s="8"/>
      <c r="X73" s="8"/>
      <c r="Y73" s="8"/>
      <c r="Z73" s="13"/>
      <c r="AA73" s="2">
        <f t="shared" si="5"/>
        <v>19</v>
      </c>
      <c r="AB73" s="45">
        <f>COUNTIF('Вспомогательный лист'!$C73:$Z73,AB$2)</f>
        <v>1</v>
      </c>
      <c r="AC73" s="46">
        <f>COUNTIF('Вспомогательный лист'!$C73:$Z73,AC$2)</f>
        <v>3</v>
      </c>
      <c r="AD73" s="47">
        <f>COUNTIF('Вспомогательный лист'!$C73:$Z73,AD$2)</f>
        <v>10</v>
      </c>
      <c r="AE73" s="48">
        <f>COUNTIF('Вспомогательный лист'!$C73:$Z73,AE$2)</f>
        <v>4</v>
      </c>
      <c r="AF73" s="49">
        <f>COUNTIF('Вспомогательный лист'!$C73:$Z73,AF$2)</f>
        <v>1</v>
      </c>
      <c r="AG73" s="2">
        <f t="shared" si="6"/>
        <v>1</v>
      </c>
      <c r="AH73" s="2">
        <f t="shared" si="7"/>
        <v>38</v>
      </c>
      <c r="AI73" s="50" t="str">
        <f t="shared" si="8"/>
        <v>-38…-23…-8…8…23…38</v>
      </c>
      <c r="AJ73" s="2" t="str">
        <f t="shared" si="9"/>
        <v>средний</v>
      </c>
    </row>
    <row r="74" spans="1:36" s="2" customFormat="1" x14ac:dyDescent="0.25">
      <c r="A74" s="3" t="s">
        <v>47</v>
      </c>
      <c r="B74" s="5" t="s">
        <v>47</v>
      </c>
      <c r="C74" s="7">
        <v>70.13</v>
      </c>
      <c r="D74" s="9">
        <v>64.94</v>
      </c>
      <c r="E74" s="10">
        <v>71.75</v>
      </c>
      <c r="F74" s="7">
        <v>51.82</v>
      </c>
      <c r="G74" s="9">
        <v>45.15</v>
      </c>
      <c r="H74" s="9">
        <v>60.29</v>
      </c>
      <c r="I74" s="10">
        <v>50.73</v>
      </c>
      <c r="J74" s="7">
        <v>61.51</v>
      </c>
      <c r="K74" s="9">
        <v>50.75</v>
      </c>
      <c r="L74" s="9">
        <v>64.61</v>
      </c>
      <c r="M74" s="9">
        <v>52.75</v>
      </c>
      <c r="N74" s="9">
        <v>63.24</v>
      </c>
      <c r="O74" s="10">
        <v>61.09</v>
      </c>
      <c r="P74" s="11">
        <v>59.41</v>
      </c>
      <c r="Q74" s="7">
        <v>60.37</v>
      </c>
      <c r="R74" s="9">
        <v>67.45</v>
      </c>
      <c r="S74" s="9">
        <v>62.09</v>
      </c>
      <c r="T74" s="9">
        <v>74.14</v>
      </c>
      <c r="U74" s="9">
        <v>56.59</v>
      </c>
      <c r="V74" s="9">
        <v>74.23</v>
      </c>
      <c r="W74" s="9"/>
      <c r="X74" s="9">
        <v>66.319999999999993</v>
      </c>
      <c r="Y74" s="9">
        <v>54.69</v>
      </c>
      <c r="Z74" s="10"/>
      <c r="AA74" s="2">
        <f t="shared" si="5"/>
        <v>22</v>
      </c>
      <c r="AB74" s="45">
        <f>COUNTIF('Вспомогательный лист'!$C74:$Z74,AB$2)</f>
        <v>0</v>
      </c>
      <c r="AC74" s="46">
        <f>COUNTIF('Вспомогательный лист'!$C74:$Z74,AC$2)</f>
        <v>1</v>
      </c>
      <c r="AD74" s="47">
        <f>COUNTIF('Вспомогательный лист'!$C74:$Z74,AD$2)</f>
        <v>21</v>
      </c>
      <c r="AE74" s="48">
        <f>COUNTIF('Вспомогательный лист'!$C74:$Z74,AE$2)</f>
        <v>0</v>
      </c>
      <c r="AF74" s="49">
        <f>COUNTIF('Вспомогательный лист'!$C74:$Z74,AF$2)</f>
        <v>0</v>
      </c>
      <c r="AG74" s="2">
        <f t="shared" si="6"/>
        <v>-1</v>
      </c>
      <c r="AH74" s="2">
        <f t="shared" si="7"/>
        <v>44</v>
      </c>
      <c r="AI74" s="50" t="str">
        <f t="shared" si="8"/>
        <v>-44…-26…-9…9…26…44</v>
      </c>
      <c r="AJ74" s="2" t="str">
        <f t="shared" si="9"/>
        <v>средний</v>
      </c>
    </row>
    <row r="75" spans="1:36" x14ac:dyDescent="0.25">
      <c r="A75" s="4" t="s">
        <v>47</v>
      </c>
      <c r="B75" s="6" t="s">
        <v>50</v>
      </c>
      <c r="C75" s="12">
        <v>68.819999999999993</v>
      </c>
      <c r="D75" s="8">
        <v>64.5</v>
      </c>
      <c r="E75" s="13">
        <v>72.97</v>
      </c>
      <c r="F75" s="12">
        <v>50.49</v>
      </c>
      <c r="G75" s="8">
        <v>46.95</v>
      </c>
      <c r="H75" s="8">
        <v>60.79</v>
      </c>
      <c r="I75" s="13">
        <v>51.53</v>
      </c>
      <c r="J75" s="12">
        <v>57.22</v>
      </c>
      <c r="K75" s="8">
        <v>51.75</v>
      </c>
      <c r="L75" s="8">
        <v>63.55</v>
      </c>
      <c r="M75" s="8">
        <v>50.5</v>
      </c>
      <c r="N75" s="8">
        <v>64.650000000000006</v>
      </c>
      <c r="O75" s="13">
        <v>62.82</v>
      </c>
      <c r="P75" s="14">
        <v>58.59</v>
      </c>
      <c r="Q75" s="12">
        <v>57.37</v>
      </c>
      <c r="R75" s="8">
        <v>68.239999999999995</v>
      </c>
      <c r="S75" s="8">
        <v>55.94</v>
      </c>
      <c r="T75" s="8">
        <v>73</v>
      </c>
      <c r="U75" s="8"/>
      <c r="V75" s="8">
        <v>72.86</v>
      </c>
      <c r="W75" s="8"/>
      <c r="X75" s="8">
        <v>58.5</v>
      </c>
      <c r="Y75" s="8"/>
      <c r="Z75" s="13"/>
      <c r="AA75" s="2">
        <f t="shared" si="5"/>
        <v>20</v>
      </c>
      <c r="AB75" s="45">
        <f>COUNTIF('Вспомогательный лист'!$C75:$Z75,AB$2)</f>
        <v>0</v>
      </c>
      <c r="AC75" s="46">
        <f>COUNTIF('Вспомогательный лист'!$C75:$Z75,AC$2)</f>
        <v>2</v>
      </c>
      <c r="AD75" s="47">
        <f>COUNTIF('Вспомогательный лист'!$C75:$Z75,AD$2)</f>
        <v>18</v>
      </c>
      <c r="AE75" s="48">
        <f>COUNTIF('Вспомогательный лист'!$C75:$Z75,AE$2)</f>
        <v>0</v>
      </c>
      <c r="AF75" s="49">
        <f>COUNTIF('Вспомогательный лист'!$C75:$Z75,AF$2)</f>
        <v>0</v>
      </c>
      <c r="AG75" s="2">
        <f t="shared" si="6"/>
        <v>-2</v>
      </c>
      <c r="AH75" s="2">
        <f t="shared" si="7"/>
        <v>40</v>
      </c>
      <c r="AI75" s="50" t="str">
        <f t="shared" si="8"/>
        <v>-40…-24…-8…8…24…40</v>
      </c>
      <c r="AJ75" s="2" t="str">
        <f t="shared" si="9"/>
        <v>средний</v>
      </c>
    </row>
    <row r="76" spans="1:36" x14ac:dyDescent="0.25">
      <c r="A76" s="4" t="s">
        <v>47</v>
      </c>
      <c r="B76" s="6" t="s">
        <v>240</v>
      </c>
      <c r="C76" s="12">
        <v>74.58</v>
      </c>
      <c r="D76" s="8">
        <v>75.94</v>
      </c>
      <c r="E76" s="13">
        <v>73.44</v>
      </c>
      <c r="F76" s="12">
        <v>67.53</v>
      </c>
      <c r="G76" s="8">
        <v>45.05</v>
      </c>
      <c r="H76" s="8">
        <v>66.069999999999993</v>
      </c>
      <c r="I76" s="13">
        <v>69</v>
      </c>
      <c r="J76" s="12">
        <v>66.25</v>
      </c>
      <c r="K76" s="8">
        <v>61.25</v>
      </c>
      <c r="L76" s="8">
        <v>69.7</v>
      </c>
      <c r="M76" s="8">
        <v>42</v>
      </c>
      <c r="N76" s="8">
        <v>62.68</v>
      </c>
      <c r="O76" s="13">
        <v>53.41</v>
      </c>
      <c r="P76" s="14"/>
      <c r="Q76" s="12"/>
      <c r="R76" s="8"/>
      <c r="S76" s="8"/>
      <c r="T76" s="8"/>
      <c r="U76" s="8"/>
      <c r="V76" s="8"/>
      <c r="W76" s="8"/>
      <c r="X76" s="8"/>
      <c r="Y76" s="8"/>
      <c r="Z76" s="13"/>
      <c r="AA76" s="2">
        <f t="shared" si="5"/>
        <v>13</v>
      </c>
      <c r="AB76" s="45">
        <f>COUNTIF('Вспомогательный лист'!$C76:$Z76,AB$2)</f>
        <v>0</v>
      </c>
      <c r="AC76" s="46">
        <f>COUNTIF('Вспомогательный лист'!$C76:$Z76,AC$2)</f>
        <v>2</v>
      </c>
      <c r="AD76" s="47">
        <f>COUNTIF('Вспомогательный лист'!$C76:$Z76,AD$2)</f>
        <v>10</v>
      </c>
      <c r="AE76" s="48">
        <f>COUNTIF('Вспомогательный лист'!$C76:$Z76,AE$2)</f>
        <v>1</v>
      </c>
      <c r="AF76" s="49">
        <f>COUNTIF('Вспомогательный лист'!$C76:$Z76,AF$2)</f>
        <v>0</v>
      </c>
      <c r="AG76" s="2">
        <f t="shared" si="6"/>
        <v>-1</v>
      </c>
      <c r="AH76" s="2">
        <f t="shared" si="7"/>
        <v>26</v>
      </c>
      <c r="AI76" s="50" t="str">
        <f t="shared" si="8"/>
        <v>-26…-16…-5…5…16…26</v>
      </c>
      <c r="AJ76" s="2" t="str">
        <f t="shared" si="9"/>
        <v>средний</v>
      </c>
    </row>
    <row r="77" spans="1:36" x14ac:dyDescent="0.25">
      <c r="A77" s="4" t="s">
        <v>47</v>
      </c>
      <c r="B77" s="6" t="s">
        <v>171</v>
      </c>
      <c r="C77" s="12">
        <v>58.92</v>
      </c>
      <c r="D77" s="8">
        <v>60</v>
      </c>
      <c r="E77" s="13">
        <v>63.13</v>
      </c>
      <c r="F77" s="12">
        <v>60</v>
      </c>
      <c r="G77" s="8">
        <v>29.45</v>
      </c>
      <c r="H77" s="8">
        <v>52.86</v>
      </c>
      <c r="I77" s="13">
        <v>59.8</v>
      </c>
      <c r="J77" s="12">
        <v>65.63</v>
      </c>
      <c r="K77" s="8">
        <v>46.88</v>
      </c>
      <c r="L77" s="8">
        <v>64.42</v>
      </c>
      <c r="M77" s="8">
        <v>45.15</v>
      </c>
      <c r="N77" s="8">
        <v>74.349999999999994</v>
      </c>
      <c r="O77" s="13">
        <v>64.73</v>
      </c>
      <c r="P77" s="14">
        <v>65.14</v>
      </c>
      <c r="Q77" s="12">
        <v>68.52</v>
      </c>
      <c r="R77" s="8">
        <v>77.27</v>
      </c>
      <c r="S77" s="8">
        <v>81.28</v>
      </c>
      <c r="T77" s="8">
        <v>83.43</v>
      </c>
      <c r="U77" s="8"/>
      <c r="V77" s="8"/>
      <c r="W77" s="8"/>
      <c r="X77" s="8">
        <v>79.55</v>
      </c>
      <c r="Y77" s="8">
        <v>54.69</v>
      </c>
      <c r="Z77" s="13"/>
      <c r="AA77" s="2">
        <f t="shared" si="5"/>
        <v>20</v>
      </c>
      <c r="AB77" s="45">
        <f>COUNTIF('Вспомогательный лист'!$C77:$Z77,AB$2)</f>
        <v>1</v>
      </c>
      <c r="AC77" s="46">
        <f>COUNTIF('Вспомогательный лист'!$C77:$Z77,AC$2)</f>
        <v>4</v>
      </c>
      <c r="AD77" s="47">
        <f>COUNTIF('Вспомогательный лист'!$C77:$Z77,AD$2)</f>
        <v>13</v>
      </c>
      <c r="AE77" s="48">
        <f>COUNTIF('Вспомогательный лист'!$C77:$Z77,AE$2)</f>
        <v>2</v>
      </c>
      <c r="AF77" s="49">
        <f>COUNTIF('Вспомогательный лист'!$C77:$Z77,AF$2)</f>
        <v>0</v>
      </c>
      <c r="AG77" s="2">
        <f t="shared" si="6"/>
        <v>-4</v>
      </c>
      <c r="AH77" s="2">
        <f t="shared" si="7"/>
        <v>40</v>
      </c>
      <c r="AI77" s="50" t="str">
        <f t="shared" si="8"/>
        <v>-40…-24…-8…8…24…40</v>
      </c>
      <c r="AJ77" s="2" t="str">
        <f t="shared" si="9"/>
        <v>средний</v>
      </c>
    </row>
    <row r="78" spans="1:36" x14ac:dyDescent="0.25">
      <c r="A78" s="4" t="s">
        <v>47</v>
      </c>
      <c r="B78" s="6" t="s">
        <v>173</v>
      </c>
      <c r="C78" s="12">
        <v>91.63</v>
      </c>
      <c r="D78" s="8">
        <v>66.61</v>
      </c>
      <c r="E78" s="13">
        <v>73.91</v>
      </c>
      <c r="F78" s="12"/>
      <c r="G78" s="8"/>
      <c r="H78" s="8"/>
      <c r="I78" s="13"/>
      <c r="J78" s="12">
        <v>76.12</v>
      </c>
      <c r="K78" s="8">
        <v>53.13</v>
      </c>
      <c r="L78" s="8">
        <v>69.180000000000007</v>
      </c>
      <c r="M78" s="8">
        <v>62.5</v>
      </c>
      <c r="N78" s="8">
        <v>67.540000000000006</v>
      </c>
      <c r="O78" s="13">
        <v>68.23</v>
      </c>
      <c r="P78" s="14">
        <v>59.09</v>
      </c>
      <c r="Q78" s="12">
        <v>68.52</v>
      </c>
      <c r="R78" s="8">
        <v>68.12</v>
      </c>
      <c r="S78" s="8">
        <v>73.44</v>
      </c>
      <c r="T78" s="8">
        <v>71.430000000000007</v>
      </c>
      <c r="U78" s="8"/>
      <c r="V78" s="8"/>
      <c r="W78" s="8"/>
      <c r="X78" s="8">
        <v>65.91</v>
      </c>
      <c r="Y78" s="8"/>
      <c r="Z78" s="13"/>
      <c r="AA78" s="2">
        <f t="shared" si="5"/>
        <v>15</v>
      </c>
      <c r="AB78" s="45">
        <f>COUNTIF('Вспомогательный лист'!$C78:$Z78,AB$2)</f>
        <v>0</v>
      </c>
      <c r="AC78" s="46">
        <f>COUNTIF('Вспомогательный лист'!$C78:$Z78,AC$2)</f>
        <v>0</v>
      </c>
      <c r="AD78" s="47">
        <f>COUNTIF('Вспомогательный лист'!$C78:$Z78,AD$2)</f>
        <v>12</v>
      </c>
      <c r="AE78" s="48">
        <f>COUNTIF('Вспомогательный лист'!$C78:$Z78,AE$2)</f>
        <v>2</v>
      </c>
      <c r="AF78" s="49">
        <f>COUNTIF('Вспомогательный лист'!$C78:$Z78,AF$2)</f>
        <v>1</v>
      </c>
      <c r="AG78" s="2">
        <f t="shared" si="6"/>
        <v>4</v>
      </c>
      <c r="AH78" s="2">
        <f t="shared" si="7"/>
        <v>30</v>
      </c>
      <c r="AI78" s="50" t="str">
        <f t="shared" si="8"/>
        <v>-30…-18…-6…6…18…30</v>
      </c>
      <c r="AJ78" s="2" t="str">
        <f t="shared" si="9"/>
        <v>средний</v>
      </c>
    </row>
    <row r="79" spans="1:36" x14ac:dyDescent="0.25">
      <c r="A79" s="4" t="s">
        <v>47</v>
      </c>
      <c r="B79" s="6" t="s">
        <v>48</v>
      </c>
      <c r="C79" s="12">
        <v>69.680000000000007</v>
      </c>
      <c r="D79" s="8">
        <v>64.33</v>
      </c>
      <c r="E79" s="13">
        <v>64</v>
      </c>
      <c r="F79" s="12">
        <v>50.89</v>
      </c>
      <c r="G79" s="8">
        <v>44.3</v>
      </c>
      <c r="H79" s="8">
        <v>62.18</v>
      </c>
      <c r="I79" s="13">
        <v>53.13</v>
      </c>
      <c r="J79" s="12">
        <v>64.45</v>
      </c>
      <c r="K79" s="8">
        <v>45</v>
      </c>
      <c r="L79" s="8">
        <v>62.15</v>
      </c>
      <c r="M79" s="8">
        <v>51.3</v>
      </c>
      <c r="N79" s="8">
        <v>55.14</v>
      </c>
      <c r="O79" s="13">
        <v>52.59</v>
      </c>
      <c r="P79" s="14"/>
      <c r="Q79" s="12">
        <v>67.59</v>
      </c>
      <c r="R79" s="8">
        <v>58.85</v>
      </c>
      <c r="S79" s="8">
        <v>65.69</v>
      </c>
      <c r="T79" s="8">
        <v>83.81</v>
      </c>
      <c r="U79" s="8">
        <v>52.73</v>
      </c>
      <c r="V79" s="8">
        <v>72.73</v>
      </c>
      <c r="W79" s="8"/>
      <c r="X79" s="8"/>
      <c r="Y79" s="8"/>
      <c r="Z79" s="13"/>
      <c r="AA79" s="2">
        <f t="shared" si="5"/>
        <v>19</v>
      </c>
      <c r="AB79" s="45">
        <f>COUNTIF('Вспомогательный лист'!$C79:$Z79,AB$2)</f>
        <v>0</v>
      </c>
      <c r="AC79" s="46">
        <f>COUNTIF('Вспомогательный лист'!$C79:$Z79,AC$2)</f>
        <v>3</v>
      </c>
      <c r="AD79" s="47">
        <f>COUNTIF('Вспомогательный лист'!$C79:$Z79,AD$2)</f>
        <v>16</v>
      </c>
      <c r="AE79" s="48">
        <f>COUNTIF('Вспомогательный лист'!$C79:$Z79,AE$2)</f>
        <v>0</v>
      </c>
      <c r="AF79" s="49">
        <f>COUNTIF('Вспомогательный лист'!$C79:$Z79,AF$2)</f>
        <v>0</v>
      </c>
      <c r="AG79" s="2">
        <f t="shared" si="6"/>
        <v>-3</v>
      </c>
      <c r="AH79" s="2">
        <f t="shared" si="7"/>
        <v>38</v>
      </c>
      <c r="AI79" s="50" t="str">
        <f t="shared" si="8"/>
        <v>-38…-23…-8…8…23…38</v>
      </c>
      <c r="AJ79" s="2" t="str">
        <f t="shared" si="9"/>
        <v>средний</v>
      </c>
    </row>
    <row r="80" spans="1:36" x14ac:dyDescent="0.25">
      <c r="A80" s="4" t="s">
        <v>47</v>
      </c>
      <c r="B80" s="6" t="s">
        <v>170</v>
      </c>
      <c r="C80" s="12">
        <v>76.319999999999993</v>
      </c>
      <c r="D80" s="8">
        <v>70.44</v>
      </c>
      <c r="E80" s="13">
        <v>84.31</v>
      </c>
      <c r="F80" s="12">
        <v>52</v>
      </c>
      <c r="G80" s="8">
        <v>34.6</v>
      </c>
      <c r="H80" s="8">
        <v>64.86</v>
      </c>
      <c r="I80" s="13">
        <v>35.53</v>
      </c>
      <c r="J80" s="12">
        <v>53.88</v>
      </c>
      <c r="K80" s="8">
        <v>43.75</v>
      </c>
      <c r="L80" s="8">
        <v>59.3</v>
      </c>
      <c r="M80" s="8">
        <v>62.85</v>
      </c>
      <c r="N80" s="8">
        <v>65.569999999999993</v>
      </c>
      <c r="O80" s="13">
        <v>43.68</v>
      </c>
      <c r="P80" s="14"/>
      <c r="Q80" s="12">
        <v>77.78</v>
      </c>
      <c r="R80" s="8">
        <v>71.27</v>
      </c>
      <c r="S80" s="8">
        <v>78.19</v>
      </c>
      <c r="T80" s="8">
        <v>71.52</v>
      </c>
      <c r="U80" s="8">
        <v>69.680000000000007</v>
      </c>
      <c r="V80" s="8"/>
      <c r="W80" s="8"/>
      <c r="X80" s="8">
        <v>61.36</v>
      </c>
      <c r="Y80" s="8"/>
      <c r="Z80" s="13"/>
      <c r="AA80" s="2">
        <f t="shared" si="5"/>
        <v>19</v>
      </c>
      <c r="AB80" s="45">
        <f>COUNTIF('Вспомогательный лист'!$C80:$Z80,AB$2)</f>
        <v>3</v>
      </c>
      <c r="AC80" s="46">
        <f>COUNTIF('Вспомогательный лист'!$C80:$Z80,AC$2)</f>
        <v>1</v>
      </c>
      <c r="AD80" s="47">
        <f>COUNTIF('Вспомогательный лист'!$C80:$Z80,AD$2)</f>
        <v>12</v>
      </c>
      <c r="AE80" s="48">
        <f>COUNTIF('Вспомогательный лист'!$C80:$Z80,AE$2)</f>
        <v>2</v>
      </c>
      <c r="AF80" s="49">
        <f>COUNTIF('Вспомогательный лист'!$C80:$Z80,AF$2)</f>
        <v>1</v>
      </c>
      <c r="AG80" s="2">
        <f t="shared" si="6"/>
        <v>-3</v>
      </c>
      <c r="AH80" s="2">
        <f t="shared" si="7"/>
        <v>38</v>
      </c>
      <c r="AI80" s="50" t="str">
        <f t="shared" si="8"/>
        <v>-38…-23…-8…8…23…38</v>
      </c>
      <c r="AJ80" s="2" t="str">
        <f t="shared" si="9"/>
        <v>средний</v>
      </c>
    </row>
    <row r="81" spans="1:36" x14ac:dyDescent="0.25">
      <c r="A81" s="4" t="s">
        <v>47</v>
      </c>
      <c r="B81" s="6" t="s">
        <v>49</v>
      </c>
      <c r="C81" s="12">
        <v>69.16</v>
      </c>
      <c r="D81" s="8">
        <v>63.33</v>
      </c>
      <c r="E81" s="13">
        <v>71.59</v>
      </c>
      <c r="F81" s="12">
        <v>53.49</v>
      </c>
      <c r="G81" s="8">
        <v>52.75</v>
      </c>
      <c r="H81" s="8">
        <v>54.32</v>
      </c>
      <c r="I81" s="13">
        <v>47.33</v>
      </c>
      <c r="J81" s="12">
        <v>67.53</v>
      </c>
      <c r="K81" s="8">
        <v>51.63</v>
      </c>
      <c r="L81" s="8">
        <v>66.7</v>
      </c>
      <c r="M81" s="8">
        <v>55.35</v>
      </c>
      <c r="N81" s="8">
        <v>64.84</v>
      </c>
      <c r="O81" s="13">
        <v>62.45</v>
      </c>
      <c r="P81" s="14">
        <v>60.91</v>
      </c>
      <c r="Q81" s="12">
        <v>60.15</v>
      </c>
      <c r="R81" s="8">
        <v>68.45</v>
      </c>
      <c r="S81" s="8">
        <v>66.25</v>
      </c>
      <c r="T81" s="8">
        <v>78.67</v>
      </c>
      <c r="U81" s="8"/>
      <c r="V81" s="8">
        <v>82.73</v>
      </c>
      <c r="W81" s="8"/>
      <c r="X81" s="8">
        <v>76.77</v>
      </c>
      <c r="Y81" s="8"/>
      <c r="Z81" s="13"/>
      <c r="AA81" s="2">
        <f t="shared" si="5"/>
        <v>20</v>
      </c>
      <c r="AB81" s="45">
        <f>COUNTIF('Вспомогательный лист'!$C81:$Z81,AB$2)</f>
        <v>0</v>
      </c>
      <c r="AC81" s="46">
        <f>COUNTIF('Вспомогательный лист'!$C81:$Z81,AC$2)</f>
        <v>2</v>
      </c>
      <c r="AD81" s="47">
        <f>COUNTIF('Вспомогательный лист'!$C81:$Z81,AD$2)</f>
        <v>18</v>
      </c>
      <c r="AE81" s="48">
        <f>COUNTIF('Вспомогательный лист'!$C81:$Z81,AE$2)</f>
        <v>0</v>
      </c>
      <c r="AF81" s="49">
        <f>COUNTIF('Вспомогательный лист'!$C81:$Z81,AF$2)</f>
        <v>0</v>
      </c>
      <c r="AG81" s="2">
        <f t="shared" si="6"/>
        <v>-2</v>
      </c>
      <c r="AH81" s="2">
        <f t="shared" si="7"/>
        <v>40</v>
      </c>
      <c r="AI81" s="50" t="str">
        <f t="shared" si="8"/>
        <v>-40…-24…-8…8…24…40</v>
      </c>
      <c r="AJ81" s="2" t="str">
        <f t="shared" si="9"/>
        <v>средний</v>
      </c>
    </row>
    <row r="82" spans="1:36" x14ac:dyDescent="0.25">
      <c r="A82" s="4" t="s">
        <v>47</v>
      </c>
      <c r="B82" s="6" t="s">
        <v>172</v>
      </c>
      <c r="C82" s="12">
        <v>55.24</v>
      </c>
      <c r="D82" s="8">
        <v>66.67</v>
      </c>
      <c r="E82" s="13">
        <v>53.16</v>
      </c>
      <c r="F82" s="12">
        <v>43.24</v>
      </c>
      <c r="G82" s="8">
        <v>37.5</v>
      </c>
      <c r="H82" s="8">
        <v>57.14</v>
      </c>
      <c r="I82" s="13">
        <v>53.2</v>
      </c>
      <c r="J82" s="12">
        <v>70.02</v>
      </c>
      <c r="K82" s="8">
        <v>57.06</v>
      </c>
      <c r="L82" s="8">
        <v>74.91</v>
      </c>
      <c r="M82" s="8">
        <v>70.75</v>
      </c>
      <c r="N82" s="8">
        <v>60.57</v>
      </c>
      <c r="O82" s="13">
        <v>77.319999999999993</v>
      </c>
      <c r="P82" s="14"/>
      <c r="Q82" s="12">
        <v>37.04</v>
      </c>
      <c r="R82" s="8">
        <v>39.39</v>
      </c>
      <c r="S82" s="8">
        <v>57.84</v>
      </c>
      <c r="T82" s="8">
        <v>45.24</v>
      </c>
      <c r="U82" s="8">
        <v>36.36</v>
      </c>
      <c r="V82" s="8"/>
      <c r="W82" s="8"/>
      <c r="X82" s="8">
        <v>31.82</v>
      </c>
      <c r="Y82" s="8"/>
      <c r="Z82" s="13"/>
      <c r="AA82" s="2">
        <f t="shared" si="5"/>
        <v>19</v>
      </c>
      <c r="AB82" s="45">
        <f>COUNTIF('Вспомогательный лист'!$C82:$Z82,AB$2)</f>
        <v>5</v>
      </c>
      <c r="AC82" s="46">
        <f>COUNTIF('Вспомогательный лист'!$C82:$Z82,AC$2)</f>
        <v>6</v>
      </c>
      <c r="AD82" s="47">
        <f>COUNTIF('Вспомогательный лист'!$C82:$Z82,AD$2)</f>
        <v>4</v>
      </c>
      <c r="AE82" s="48">
        <f>COUNTIF('Вспомогательный лист'!$C82:$Z82,AE$2)</f>
        <v>4</v>
      </c>
      <c r="AF82" s="49">
        <f>COUNTIF('Вспомогательный лист'!$C82:$Z82,AF$2)</f>
        <v>0</v>
      </c>
      <c r="AG82" s="2">
        <f t="shared" si="6"/>
        <v>-12</v>
      </c>
      <c r="AH82" s="2">
        <f t="shared" si="7"/>
        <v>38</v>
      </c>
      <c r="AI82" s="50" t="str">
        <f t="shared" si="8"/>
        <v>-38…-23…-8…8…23…38</v>
      </c>
      <c r="AJ82" s="2" t="str">
        <f t="shared" si="9"/>
        <v>ниже среднего</v>
      </c>
    </row>
    <row r="83" spans="1:36" s="2" customFormat="1" x14ac:dyDescent="0.25">
      <c r="A83" s="3" t="s">
        <v>51</v>
      </c>
      <c r="B83" s="5" t="s">
        <v>51</v>
      </c>
      <c r="C83" s="7">
        <v>69.05</v>
      </c>
      <c r="D83" s="9">
        <v>65.28</v>
      </c>
      <c r="E83" s="10">
        <v>68.84</v>
      </c>
      <c r="F83" s="7">
        <v>60.71</v>
      </c>
      <c r="G83" s="9">
        <v>52.95</v>
      </c>
      <c r="H83" s="9">
        <v>65.069999999999993</v>
      </c>
      <c r="I83" s="10">
        <v>58.07</v>
      </c>
      <c r="J83" s="7">
        <v>62.31</v>
      </c>
      <c r="K83" s="9">
        <v>54.44</v>
      </c>
      <c r="L83" s="9">
        <v>64.239999999999995</v>
      </c>
      <c r="M83" s="9">
        <v>55.2</v>
      </c>
      <c r="N83" s="9">
        <v>59.05</v>
      </c>
      <c r="O83" s="10">
        <v>60.86</v>
      </c>
      <c r="P83" s="11"/>
      <c r="Q83" s="7">
        <v>63.22</v>
      </c>
      <c r="R83" s="9">
        <v>69.67</v>
      </c>
      <c r="S83" s="9">
        <v>68.09</v>
      </c>
      <c r="T83" s="9">
        <v>71.33</v>
      </c>
      <c r="U83" s="9">
        <v>65.680000000000007</v>
      </c>
      <c r="V83" s="9">
        <v>68.14</v>
      </c>
      <c r="W83" s="9"/>
      <c r="X83" s="9">
        <v>61.36</v>
      </c>
      <c r="Y83" s="9"/>
      <c r="Z83" s="10"/>
      <c r="AA83" s="2">
        <f t="shared" si="5"/>
        <v>20</v>
      </c>
      <c r="AB83" s="45">
        <f>COUNTIF('Вспомогательный лист'!$C83:$Z83,AB$2)</f>
        <v>0</v>
      </c>
      <c r="AC83" s="46">
        <f>COUNTIF('Вспомогательный лист'!$C83:$Z83,AC$2)</f>
        <v>0</v>
      </c>
      <c r="AD83" s="47">
        <f>COUNTIF('Вспомогательный лист'!$C83:$Z83,AD$2)</f>
        <v>20</v>
      </c>
      <c r="AE83" s="48">
        <f>COUNTIF('Вспомогательный лист'!$C83:$Z83,AE$2)</f>
        <v>0</v>
      </c>
      <c r="AF83" s="49">
        <f>COUNTIF('Вспомогательный лист'!$C83:$Z83,AF$2)</f>
        <v>0</v>
      </c>
      <c r="AG83" s="2">
        <f t="shared" si="6"/>
        <v>0</v>
      </c>
      <c r="AH83" s="2">
        <f t="shared" si="7"/>
        <v>40</v>
      </c>
      <c r="AI83" s="50" t="str">
        <f t="shared" si="8"/>
        <v>-40…-24…-8…8…24…40</v>
      </c>
      <c r="AJ83" s="2" t="str">
        <f t="shared" si="9"/>
        <v>средний</v>
      </c>
    </row>
    <row r="84" spans="1:36" x14ac:dyDescent="0.25">
      <c r="A84" s="4" t="s">
        <v>51</v>
      </c>
      <c r="B84" s="6" t="s">
        <v>246</v>
      </c>
      <c r="C84" s="12">
        <v>60.55</v>
      </c>
      <c r="D84" s="8">
        <v>50</v>
      </c>
      <c r="E84" s="13">
        <v>34.340000000000003</v>
      </c>
      <c r="F84" s="12"/>
      <c r="G84" s="8"/>
      <c r="H84" s="8"/>
      <c r="I84" s="13"/>
      <c r="J84" s="12"/>
      <c r="K84" s="8"/>
      <c r="L84" s="8"/>
      <c r="M84" s="8"/>
      <c r="N84" s="8"/>
      <c r="O84" s="13"/>
      <c r="P84" s="14"/>
      <c r="Q84" s="12"/>
      <c r="R84" s="8"/>
      <c r="S84" s="8"/>
      <c r="T84" s="8"/>
      <c r="U84" s="8"/>
      <c r="V84" s="8"/>
      <c r="W84" s="8"/>
      <c r="X84" s="8"/>
      <c r="Y84" s="8"/>
      <c r="Z84" s="13"/>
      <c r="AA84" s="2">
        <f t="shared" si="5"/>
        <v>3</v>
      </c>
      <c r="AB84" s="45">
        <f>COUNTIF('Вспомогательный лист'!$C84:$Z84,AB$2)</f>
        <v>2</v>
      </c>
      <c r="AC84" s="46">
        <f>COUNTIF('Вспомогательный лист'!$C84:$Z84,AC$2)</f>
        <v>1</v>
      </c>
      <c r="AD84" s="47">
        <f>COUNTIF('Вспомогательный лист'!$C84:$Z84,AD$2)</f>
        <v>0</v>
      </c>
      <c r="AE84" s="48">
        <f>COUNTIF('Вспомогательный лист'!$C84:$Z84,AE$2)</f>
        <v>0</v>
      </c>
      <c r="AF84" s="49">
        <f>COUNTIF('Вспомогательный лист'!$C84:$Z84,AF$2)</f>
        <v>0</v>
      </c>
      <c r="AG84" s="2">
        <f t="shared" si="6"/>
        <v>-5</v>
      </c>
      <c r="AH84" s="2">
        <f t="shared" si="7"/>
        <v>6</v>
      </c>
      <c r="AI84" s="50" t="str">
        <f t="shared" si="8"/>
        <v>-6…-4…-1…1…4…6</v>
      </c>
      <c r="AJ84" s="2" t="str">
        <f t="shared" si="9"/>
        <v>низкий</v>
      </c>
    </row>
    <row r="85" spans="1:36" x14ac:dyDescent="0.25">
      <c r="A85" s="4" t="s">
        <v>51</v>
      </c>
      <c r="B85" s="6" t="s">
        <v>242</v>
      </c>
      <c r="C85" s="12">
        <v>63.87</v>
      </c>
      <c r="D85" s="8">
        <v>73.67</v>
      </c>
      <c r="E85" s="13">
        <v>66.94</v>
      </c>
      <c r="F85" s="12"/>
      <c r="G85" s="8"/>
      <c r="H85" s="8"/>
      <c r="I85" s="13"/>
      <c r="J85" s="12"/>
      <c r="K85" s="8"/>
      <c r="L85" s="8"/>
      <c r="M85" s="8"/>
      <c r="N85" s="8"/>
      <c r="O85" s="13"/>
      <c r="P85" s="14"/>
      <c r="Q85" s="12"/>
      <c r="R85" s="8"/>
      <c r="S85" s="8"/>
      <c r="T85" s="8"/>
      <c r="U85" s="8"/>
      <c r="V85" s="8"/>
      <c r="W85" s="8"/>
      <c r="X85" s="8"/>
      <c r="Y85" s="8"/>
      <c r="Z85" s="13"/>
      <c r="AA85" s="2">
        <f t="shared" si="5"/>
        <v>3</v>
      </c>
      <c r="AB85" s="45">
        <f>COUNTIF('Вспомогательный лист'!$C85:$Z85,AB$2)</f>
        <v>0</v>
      </c>
      <c r="AC85" s="46">
        <f>COUNTIF('Вспомогательный лист'!$C85:$Z85,AC$2)</f>
        <v>0</v>
      </c>
      <c r="AD85" s="47">
        <f>COUNTIF('Вспомогательный лист'!$C85:$Z85,AD$2)</f>
        <v>3</v>
      </c>
      <c r="AE85" s="48">
        <f>COUNTIF('Вспомогательный лист'!$C85:$Z85,AE$2)</f>
        <v>0</v>
      </c>
      <c r="AF85" s="49">
        <f>COUNTIF('Вспомогательный лист'!$C85:$Z85,AF$2)</f>
        <v>0</v>
      </c>
      <c r="AG85" s="2">
        <f t="shared" si="6"/>
        <v>0</v>
      </c>
      <c r="AH85" s="2">
        <f t="shared" si="7"/>
        <v>6</v>
      </c>
      <c r="AI85" s="50" t="str">
        <f t="shared" si="8"/>
        <v>-6…-4…-1…1…4…6</v>
      </c>
      <c r="AJ85" s="2" t="str">
        <f t="shared" si="9"/>
        <v>средний</v>
      </c>
    </row>
    <row r="86" spans="1:36" x14ac:dyDescent="0.25">
      <c r="A86" s="4" t="s">
        <v>51</v>
      </c>
      <c r="B86" s="6" t="s">
        <v>243</v>
      </c>
      <c r="C86" s="12">
        <v>76.260000000000005</v>
      </c>
      <c r="D86" s="8">
        <v>57.22</v>
      </c>
      <c r="E86" s="13">
        <v>65.19</v>
      </c>
      <c r="F86" s="12">
        <v>78.239999999999995</v>
      </c>
      <c r="G86" s="8">
        <v>61.45</v>
      </c>
      <c r="H86" s="8">
        <v>71.86</v>
      </c>
      <c r="I86" s="13">
        <v>71.87</v>
      </c>
      <c r="J86" s="12">
        <v>72.180000000000007</v>
      </c>
      <c r="K86" s="8">
        <v>60.38</v>
      </c>
      <c r="L86" s="8">
        <v>71.7</v>
      </c>
      <c r="M86" s="8">
        <v>63</v>
      </c>
      <c r="N86" s="8">
        <v>59.86</v>
      </c>
      <c r="O86" s="13">
        <v>60.09</v>
      </c>
      <c r="P86" s="14"/>
      <c r="Q86" s="12"/>
      <c r="R86" s="8"/>
      <c r="S86" s="8"/>
      <c r="T86" s="8"/>
      <c r="U86" s="8"/>
      <c r="V86" s="8"/>
      <c r="W86" s="8"/>
      <c r="X86" s="8"/>
      <c r="Y86" s="8"/>
      <c r="Z86" s="13"/>
      <c r="AA86" s="2">
        <f t="shared" si="5"/>
        <v>13</v>
      </c>
      <c r="AB86" s="45">
        <f>COUNTIF('Вспомогательный лист'!$C86:$Z86,AB$2)</f>
        <v>0</v>
      </c>
      <c r="AC86" s="46">
        <f>COUNTIF('Вспомогательный лист'!$C86:$Z86,AC$2)</f>
        <v>1</v>
      </c>
      <c r="AD86" s="47">
        <f>COUNTIF('Вспомогательный лист'!$C86:$Z86,AD$2)</f>
        <v>8</v>
      </c>
      <c r="AE86" s="48">
        <f>COUNTIF('Вспомогательный лист'!$C86:$Z86,AE$2)</f>
        <v>3</v>
      </c>
      <c r="AF86" s="49">
        <f>COUNTIF('Вспомогательный лист'!$C86:$Z86,AF$2)</f>
        <v>1</v>
      </c>
      <c r="AG86" s="2">
        <f t="shared" si="6"/>
        <v>4</v>
      </c>
      <c r="AH86" s="2">
        <f t="shared" si="7"/>
        <v>26</v>
      </c>
      <c r="AI86" s="50" t="str">
        <f t="shared" si="8"/>
        <v>-26…-16…-5…5…16…26</v>
      </c>
      <c r="AJ86" s="2" t="str">
        <f t="shared" si="9"/>
        <v>средний</v>
      </c>
    </row>
    <row r="87" spans="1:36" x14ac:dyDescent="0.25">
      <c r="A87" s="4" t="s">
        <v>51</v>
      </c>
      <c r="B87" s="6" t="s">
        <v>244</v>
      </c>
      <c r="C87" s="12">
        <v>66.47</v>
      </c>
      <c r="D87" s="8">
        <v>54.17</v>
      </c>
      <c r="E87" s="13">
        <v>69.66</v>
      </c>
      <c r="F87" s="12">
        <v>64.959999999999994</v>
      </c>
      <c r="G87" s="8">
        <v>54.65</v>
      </c>
      <c r="H87" s="8">
        <v>65.680000000000007</v>
      </c>
      <c r="I87" s="13">
        <v>64.930000000000007</v>
      </c>
      <c r="J87" s="12">
        <v>60.82</v>
      </c>
      <c r="K87" s="8">
        <v>55.31</v>
      </c>
      <c r="L87" s="8">
        <v>62.55</v>
      </c>
      <c r="M87" s="8">
        <v>59.2</v>
      </c>
      <c r="N87" s="8">
        <v>56.32</v>
      </c>
      <c r="O87" s="13">
        <v>60.91</v>
      </c>
      <c r="P87" s="14"/>
      <c r="Q87" s="12"/>
      <c r="R87" s="8"/>
      <c r="S87" s="8"/>
      <c r="T87" s="8"/>
      <c r="U87" s="8"/>
      <c r="V87" s="8"/>
      <c r="W87" s="8"/>
      <c r="X87" s="8"/>
      <c r="Y87" s="8"/>
      <c r="Z87" s="13"/>
      <c r="AA87" s="2">
        <f t="shared" si="5"/>
        <v>13</v>
      </c>
      <c r="AB87" s="45">
        <f>COUNTIF('Вспомогательный лист'!$C87:$Z87,AB$2)</f>
        <v>0</v>
      </c>
      <c r="AC87" s="46">
        <f>COUNTIF('Вспомогательный лист'!$C87:$Z87,AC$2)</f>
        <v>1</v>
      </c>
      <c r="AD87" s="47">
        <f>COUNTIF('Вспомогательный лист'!$C87:$Z87,AD$2)</f>
        <v>12</v>
      </c>
      <c r="AE87" s="48">
        <f>COUNTIF('Вспомогательный лист'!$C87:$Z87,AE$2)</f>
        <v>0</v>
      </c>
      <c r="AF87" s="49">
        <f>COUNTIF('Вспомогательный лист'!$C87:$Z87,AF$2)</f>
        <v>0</v>
      </c>
      <c r="AG87" s="2">
        <f t="shared" si="6"/>
        <v>-1</v>
      </c>
      <c r="AH87" s="2">
        <f t="shared" si="7"/>
        <v>26</v>
      </c>
      <c r="AI87" s="50" t="str">
        <f t="shared" si="8"/>
        <v>-26…-16…-5…5…16…26</v>
      </c>
      <c r="AJ87" s="2" t="str">
        <f t="shared" si="9"/>
        <v>средний</v>
      </c>
    </row>
    <row r="88" spans="1:36" x14ac:dyDescent="0.25">
      <c r="A88" s="4" t="s">
        <v>51</v>
      </c>
      <c r="B88" s="6" t="s">
        <v>245</v>
      </c>
      <c r="C88" s="12">
        <v>59.11</v>
      </c>
      <c r="D88" s="8">
        <v>63.11</v>
      </c>
      <c r="E88" s="13">
        <v>55.69</v>
      </c>
      <c r="F88" s="12">
        <v>66.27</v>
      </c>
      <c r="G88" s="8">
        <v>67.900000000000006</v>
      </c>
      <c r="H88" s="8">
        <v>62.82</v>
      </c>
      <c r="I88" s="13">
        <v>63.27</v>
      </c>
      <c r="J88" s="12">
        <v>61.69</v>
      </c>
      <c r="K88" s="8">
        <v>56.25</v>
      </c>
      <c r="L88" s="8">
        <v>58.61</v>
      </c>
      <c r="M88" s="8">
        <v>55.8</v>
      </c>
      <c r="N88" s="8">
        <v>56.89</v>
      </c>
      <c r="O88" s="13">
        <v>53.68</v>
      </c>
      <c r="P88" s="14"/>
      <c r="Q88" s="12"/>
      <c r="R88" s="8"/>
      <c r="S88" s="8"/>
      <c r="T88" s="8"/>
      <c r="U88" s="8"/>
      <c r="V88" s="8"/>
      <c r="W88" s="8"/>
      <c r="X88" s="8"/>
      <c r="Y88" s="8"/>
      <c r="Z88" s="13"/>
      <c r="AA88" s="2">
        <f t="shared" si="5"/>
        <v>13</v>
      </c>
      <c r="AB88" s="45">
        <f>COUNTIF('Вспомогательный лист'!$C88:$Z88,AB$2)</f>
        <v>0</v>
      </c>
      <c r="AC88" s="46">
        <f>COUNTIF('Вспомогательный лист'!$C88:$Z88,AC$2)</f>
        <v>3</v>
      </c>
      <c r="AD88" s="47">
        <f>COUNTIF('Вспомогательный лист'!$C88:$Z88,AD$2)</f>
        <v>9</v>
      </c>
      <c r="AE88" s="48">
        <f>COUNTIF('Вспомогательный лист'!$C88:$Z88,AE$2)</f>
        <v>1</v>
      </c>
      <c r="AF88" s="49">
        <f>COUNTIF('Вспомогательный лист'!$C88:$Z88,AF$2)</f>
        <v>0</v>
      </c>
      <c r="AG88" s="2">
        <f t="shared" si="6"/>
        <v>-2</v>
      </c>
      <c r="AH88" s="2">
        <f t="shared" si="7"/>
        <v>26</v>
      </c>
      <c r="AI88" s="50" t="str">
        <f t="shared" si="8"/>
        <v>-26…-16…-5…5…16…26</v>
      </c>
      <c r="AJ88" s="2" t="str">
        <f t="shared" si="9"/>
        <v>средний</v>
      </c>
    </row>
    <row r="89" spans="1:36" x14ac:dyDescent="0.25">
      <c r="A89" s="4" t="s">
        <v>51</v>
      </c>
      <c r="B89" s="6" t="s">
        <v>241</v>
      </c>
      <c r="C89" s="12">
        <v>68.5</v>
      </c>
      <c r="D89" s="8">
        <v>64.72</v>
      </c>
      <c r="E89" s="13">
        <v>66.16</v>
      </c>
      <c r="F89" s="12">
        <v>54.02</v>
      </c>
      <c r="G89" s="8">
        <v>47</v>
      </c>
      <c r="H89" s="8">
        <v>65.14</v>
      </c>
      <c r="I89" s="13">
        <v>40.6</v>
      </c>
      <c r="J89" s="12">
        <v>58.92</v>
      </c>
      <c r="K89" s="8">
        <v>57.19</v>
      </c>
      <c r="L89" s="8">
        <v>71.55</v>
      </c>
      <c r="M89" s="8">
        <v>45</v>
      </c>
      <c r="N89" s="8">
        <v>60.3</v>
      </c>
      <c r="O89" s="13">
        <v>51.91</v>
      </c>
      <c r="P89" s="14"/>
      <c r="Q89" s="12"/>
      <c r="R89" s="8"/>
      <c r="S89" s="8"/>
      <c r="T89" s="8"/>
      <c r="U89" s="8"/>
      <c r="V89" s="8"/>
      <c r="W89" s="8"/>
      <c r="X89" s="8"/>
      <c r="Y89" s="8"/>
      <c r="Z89" s="13"/>
      <c r="AA89" s="2">
        <f t="shared" si="5"/>
        <v>13</v>
      </c>
      <c r="AB89" s="45">
        <f>COUNTIF('Вспомогательный лист'!$C89:$Z89,AB$2)</f>
        <v>0</v>
      </c>
      <c r="AC89" s="46">
        <f>COUNTIF('Вспомогательный лист'!$C89:$Z89,AC$2)</f>
        <v>3</v>
      </c>
      <c r="AD89" s="47">
        <f>COUNTIF('Вспомогательный лист'!$C89:$Z89,AD$2)</f>
        <v>10</v>
      </c>
      <c r="AE89" s="48">
        <f>COUNTIF('Вспомогательный лист'!$C89:$Z89,AE$2)</f>
        <v>0</v>
      </c>
      <c r="AF89" s="49">
        <f>COUNTIF('Вспомогательный лист'!$C89:$Z89,AF$2)</f>
        <v>0</v>
      </c>
      <c r="AG89" s="2">
        <f t="shared" si="6"/>
        <v>-3</v>
      </c>
      <c r="AH89" s="2">
        <f t="shared" si="7"/>
        <v>26</v>
      </c>
      <c r="AI89" s="50" t="str">
        <f t="shared" si="8"/>
        <v>-26…-16…-5…5…16…26</v>
      </c>
      <c r="AJ89" s="2" t="str">
        <f t="shared" si="9"/>
        <v>средний</v>
      </c>
    </row>
    <row r="90" spans="1:36" x14ac:dyDescent="0.25">
      <c r="A90" s="4" t="s">
        <v>51</v>
      </c>
      <c r="B90" s="6" t="s">
        <v>55</v>
      </c>
      <c r="C90" s="12">
        <v>70.13</v>
      </c>
      <c r="D90" s="8">
        <v>76.17</v>
      </c>
      <c r="E90" s="13">
        <v>71.41</v>
      </c>
      <c r="F90" s="12">
        <v>59.58</v>
      </c>
      <c r="G90" s="8">
        <v>44.75</v>
      </c>
      <c r="H90" s="8">
        <v>67.75</v>
      </c>
      <c r="I90" s="13">
        <v>58.53</v>
      </c>
      <c r="J90" s="12">
        <v>56.65</v>
      </c>
      <c r="K90" s="8">
        <v>54.88</v>
      </c>
      <c r="L90" s="8">
        <v>59.82</v>
      </c>
      <c r="M90" s="8">
        <v>58.1</v>
      </c>
      <c r="N90" s="8">
        <v>56.05</v>
      </c>
      <c r="O90" s="13">
        <v>66.14</v>
      </c>
      <c r="P90" s="14"/>
      <c r="Q90" s="12">
        <v>62.19</v>
      </c>
      <c r="R90" s="8">
        <v>69.97</v>
      </c>
      <c r="S90" s="8">
        <v>70.69</v>
      </c>
      <c r="T90" s="8">
        <v>67.48</v>
      </c>
      <c r="U90" s="8">
        <v>62.86</v>
      </c>
      <c r="V90" s="8">
        <v>67.45</v>
      </c>
      <c r="W90" s="8"/>
      <c r="X90" s="8"/>
      <c r="Y90" s="8"/>
      <c r="Z90" s="13"/>
      <c r="AA90" s="2">
        <f t="shared" si="5"/>
        <v>19</v>
      </c>
      <c r="AB90" s="45">
        <f>COUNTIF('Вспомогательный лист'!$C90:$Z90,AB$2)</f>
        <v>0</v>
      </c>
      <c r="AC90" s="46">
        <f>COUNTIF('Вспомогательный лист'!$C90:$Z90,AC$2)</f>
        <v>1</v>
      </c>
      <c r="AD90" s="47">
        <f>COUNTIF('Вспомогательный лист'!$C90:$Z90,AD$2)</f>
        <v>18</v>
      </c>
      <c r="AE90" s="48">
        <f>COUNTIF('Вспомогательный лист'!$C90:$Z90,AE$2)</f>
        <v>0</v>
      </c>
      <c r="AF90" s="49">
        <f>COUNTIF('Вспомогательный лист'!$C90:$Z90,AF$2)</f>
        <v>0</v>
      </c>
      <c r="AG90" s="2">
        <f t="shared" si="6"/>
        <v>-1</v>
      </c>
      <c r="AH90" s="2">
        <f t="shared" si="7"/>
        <v>38</v>
      </c>
      <c r="AI90" s="50" t="str">
        <f t="shared" si="8"/>
        <v>-38…-23…-8…8…23…38</v>
      </c>
      <c r="AJ90" s="2" t="str">
        <f t="shared" si="9"/>
        <v>средний</v>
      </c>
    </row>
    <row r="91" spans="1:36" x14ac:dyDescent="0.25">
      <c r="A91" s="4" t="s">
        <v>51</v>
      </c>
      <c r="B91" s="6" t="s">
        <v>56</v>
      </c>
      <c r="C91" s="12">
        <v>74.84</v>
      </c>
      <c r="D91" s="8">
        <v>67.28</v>
      </c>
      <c r="E91" s="13">
        <v>77.09</v>
      </c>
      <c r="F91" s="12">
        <v>56.29</v>
      </c>
      <c r="G91" s="8">
        <v>44.95</v>
      </c>
      <c r="H91" s="8">
        <v>51.82</v>
      </c>
      <c r="I91" s="13">
        <v>57.53</v>
      </c>
      <c r="J91" s="12">
        <v>69.78</v>
      </c>
      <c r="K91" s="8">
        <v>41.69</v>
      </c>
      <c r="L91" s="8">
        <v>64.7</v>
      </c>
      <c r="M91" s="8">
        <v>63.3</v>
      </c>
      <c r="N91" s="8">
        <v>66.11</v>
      </c>
      <c r="O91" s="13">
        <v>59.91</v>
      </c>
      <c r="P91" s="14"/>
      <c r="Q91" s="12">
        <v>59.22</v>
      </c>
      <c r="R91" s="8">
        <v>73.849999999999994</v>
      </c>
      <c r="S91" s="8">
        <v>75.91</v>
      </c>
      <c r="T91" s="8">
        <v>50.57</v>
      </c>
      <c r="U91" s="8">
        <v>64.91</v>
      </c>
      <c r="V91" s="8">
        <v>70.77</v>
      </c>
      <c r="W91" s="8"/>
      <c r="X91" s="8">
        <v>31.82</v>
      </c>
      <c r="Y91" s="8"/>
      <c r="Z91" s="13"/>
      <c r="AA91" s="2">
        <f t="shared" si="5"/>
        <v>20</v>
      </c>
      <c r="AB91" s="45">
        <f>COUNTIF('Вспомогательный лист'!$C91:$Z91,AB$2)</f>
        <v>2</v>
      </c>
      <c r="AC91" s="46">
        <f>COUNTIF('Вспомогательный лист'!$C91:$Z91,AC$2)</f>
        <v>2</v>
      </c>
      <c r="AD91" s="47">
        <f>COUNTIF('Вспомогательный лист'!$C91:$Z91,AD$2)</f>
        <v>13</v>
      </c>
      <c r="AE91" s="48">
        <f>COUNTIF('Вспомогательный лист'!$C91:$Z91,AE$2)</f>
        <v>3</v>
      </c>
      <c r="AF91" s="49">
        <f>COUNTIF('Вспомогательный лист'!$C91:$Z91,AF$2)</f>
        <v>0</v>
      </c>
      <c r="AG91" s="2">
        <f t="shared" si="6"/>
        <v>-3</v>
      </c>
      <c r="AH91" s="2">
        <f t="shared" si="7"/>
        <v>40</v>
      </c>
      <c r="AI91" s="50" t="str">
        <f t="shared" si="8"/>
        <v>-40…-24…-8…8…24…40</v>
      </c>
      <c r="AJ91" s="2" t="str">
        <f t="shared" si="9"/>
        <v>средний</v>
      </c>
    </row>
    <row r="92" spans="1:36" x14ac:dyDescent="0.25">
      <c r="A92" s="4" t="s">
        <v>51</v>
      </c>
      <c r="B92" s="6" t="s">
        <v>52</v>
      </c>
      <c r="C92" s="12">
        <v>55.21</v>
      </c>
      <c r="D92" s="8">
        <v>56.78</v>
      </c>
      <c r="E92" s="13">
        <v>63.69</v>
      </c>
      <c r="F92" s="12">
        <v>56.98</v>
      </c>
      <c r="G92" s="8">
        <v>47.5</v>
      </c>
      <c r="H92" s="8">
        <v>65.459999999999994</v>
      </c>
      <c r="I92" s="13">
        <v>46.07</v>
      </c>
      <c r="J92" s="12">
        <v>60.08</v>
      </c>
      <c r="K92" s="8">
        <v>46.44</v>
      </c>
      <c r="L92" s="8">
        <v>60.58</v>
      </c>
      <c r="M92" s="8">
        <v>49.25</v>
      </c>
      <c r="N92" s="8">
        <v>63.3</v>
      </c>
      <c r="O92" s="13">
        <v>63.41</v>
      </c>
      <c r="P92" s="14"/>
      <c r="Q92" s="12">
        <v>49.63</v>
      </c>
      <c r="R92" s="8">
        <v>62.42</v>
      </c>
      <c r="S92" s="8">
        <v>63.16</v>
      </c>
      <c r="T92" s="8">
        <v>57.14</v>
      </c>
      <c r="U92" s="8">
        <v>67.27</v>
      </c>
      <c r="V92" s="8">
        <v>72.73</v>
      </c>
      <c r="W92" s="8"/>
      <c r="X92" s="8"/>
      <c r="Y92" s="8"/>
      <c r="Z92" s="13"/>
      <c r="AA92" s="2">
        <f t="shared" si="5"/>
        <v>19</v>
      </c>
      <c r="AB92" s="45">
        <f>COUNTIF('Вспомогательный лист'!$C92:$Z92,AB$2)</f>
        <v>1</v>
      </c>
      <c r="AC92" s="46">
        <f>COUNTIF('Вспомогательный лист'!$C92:$Z92,AC$2)</f>
        <v>4</v>
      </c>
      <c r="AD92" s="47">
        <f>COUNTIF('Вспомогательный лист'!$C92:$Z92,AD$2)</f>
        <v>14</v>
      </c>
      <c r="AE92" s="48">
        <f>COUNTIF('Вспомогательный лист'!$C92:$Z92,AE$2)</f>
        <v>0</v>
      </c>
      <c r="AF92" s="49">
        <f>COUNTIF('Вспомогательный лист'!$C92:$Z92,AF$2)</f>
        <v>0</v>
      </c>
      <c r="AG92" s="2">
        <f t="shared" si="6"/>
        <v>-6</v>
      </c>
      <c r="AH92" s="2">
        <f t="shared" si="7"/>
        <v>38</v>
      </c>
      <c r="AI92" s="50" t="str">
        <f t="shared" si="8"/>
        <v>-38…-23…-8…8…23…38</v>
      </c>
      <c r="AJ92" s="2" t="str">
        <f t="shared" si="9"/>
        <v>средний</v>
      </c>
    </row>
    <row r="93" spans="1:36" x14ac:dyDescent="0.25">
      <c r="A93" s="4" t="s">
        <v>51</v>
      </c>
      <c r="B93" s="6" t="s">
        <v>58</v>
      </c>
      <c r="C93" s="12">
        <v>69.42</v>
      </c>
      <c r="D93" s="8">
        <v>66.56</v>
      </c>
      <c r="E93" s="13">
        <v>68.41</v>
      </c>
      <c r="F93" s="12">
        <v>62.11</v>
      </c>
      <c r="G93" s="8">
        <v>61.45</v>
      </c>
      <c r="H93" s="8">
        <v>70.61</v>
      </c>
      <c r="I93" s="13">
        <v>58</v>
      </c>
      <c r="J93" s="12">
        <v>63.84</v>
      </c>
      <c r="K93" s="8">
        <v>61.56</v>
      </c>
      <c r="L93" s="8">
        <v>68.09</v>
      </c>
      <c r="M93" s="8">
        <v>53.15</v>
      </c>
      <c r="N93" s="8">
        <v>59.51</v>
      </c>
      <c r="O93" s="13">
        <v>63.45</v>
      </c>
      <c r="P93" s="14"/>
      <c r="Q93" s="12">
        <v>76.59</v>
      </c>
      <c r="R93" s="8">
        <v>73.239999999999995</v>
      </c>
      <c r="S93" s="8">
        <v>73.16</v>
      </c>
      <c r="T93" s="8">
        <v>80.14</v>
      </c>
      <c r="U93" s="8">
        <v>72.09</v>
      </c>
      <c r="V93" s="8">
        <v>75.36</v>
      </c>
      <c r="W93" s="8"/>
      <c r="X93" s="8">
        <v>90.91</v>
      </c>
      <c r="Y93" s="8"/>
      <c r="Z93" s="13"/>
      <c r="AA93" s="2">
        <f t="shared" si="5"/>
        <v>20</v>
      </c>
      <c r="AB93" s="45">
        <f>COUNTIF('Вспомогательный лист'!$C93:$Z93,AB$2)</f>
        <v>0</v>
      </c>
      <c r="AC93" s="46">
        <f>COUNTIF('Вспомогательный лист'!$C93:$Z93,AC$2)</f>
        <v>0</v>
      </c>
      <c r="AD93" s="47">
        <f>COUNTIF('Вспомогательный лист'!$C93:$Z93,AD$2)</f>
        <v>17</v>
      </c>
      <c r="AE93" s="48">
        <f>COUNTIF('Вспомогательный лист'!$C93:$Z93,AE$2)</f>
        <v>3</v>
      </c>
      <c r="AF93" s="49">
        <f>COUNTIF('Вспомогательный лист'!$C93:$Z93,AF$2)</f>
        <v>0</v>
      </c>
      <c r="AG93" s="2">
        <f t="shared" si="6"/>
        <v>3</v>
      </c>
      <c r="AH93" s="2">
        <f t="shared" si="7"/>
        <v>40</v>
      </c>
      <c r="AI93" s="50" t="str">
        <f t="shared" si="8"/>
        <v>-40…-24…-8…8…24…40</v>
      </c>
      <c r="AJ93" s="2" t="str">
        <f t="shared" si="9"/>
        <v>средний</v>
      </c>
    </row>
    <row r="94" spans="1:36" x14ac:dyDescent="0.25">
      <c r="A94" s="4" t="s">
        <v>51</v>
      </c>
      <c r="B94" s="6" t="s">
        <v>54</v>
      </c>
      <c r="C94" s="12">
        <v>65.39</v>
      </c>
      <c r="D94" s="8">
        <v>61.11</v>
      </c>
      <c r="E94" s="13">
        <v>65.84</v>
      </c>
      <c r="F94" s="12">
        <v>68.02</v>
      </c>
      <c r="G94" s="8">
        <v>49</v>
      </c>
      <c r="H94" s="8">
        <v>64.290000000000006</v>
      </c>
      <c r="I94" s="13">
        <v>56.93</v>
      </c>
      <c r="J94" s="12">
        <v>59</v>
      </c>
      <c r="K94" s="8">
        <v>55</v>
      </c>
      <c r="L94" s="8">
        <v>68.67</v>
      </c>
      <c r="M94" s="8">
        <v>49.65</v>
      </c>
      <c r="N94" s="8">
        <v>56.46</v>
      </c>
      <c r="O94" s="13">
        <v>63.68</v>
      </c>
      <c r="P94" s="14"/>
      <c r="Q94" s="12">
        <v>60.56</v>
      </c>
      <c r="R94" s="8">
        <v>55.67</v>
      </c>
      <c r="S94" s="8">
        <v>56.22</v>
      </c>
      <c r="T94" s="8">
        <v>76.099999999999994</v>
      </c>
      <c r="U94" s="8">
        <v>48.5</v>
      </c>
      <c r="V94" s="8">
        <v>46.95</v>
      </c>
      <c r="W94" s="8"/>
      <c r="X94" s="8"/>
      <c r="Y94" s="8"/>
      <c r="Z94" s="13"/>
      <c r="AA94" s="2">
        <f t="shared" si="5"/>
        <v>19</v>
      </c>
      <c r="AB94" s="45">
        <f>COUNTIF('Вспомогательный лист'!$C94:$Z94,AB$2)</f>
        <v>2</v>
      </c>
      <c r="AC94" s="46">
        <f>COUNTIF('Вспомогательный лист'!$C94:$Z94,AC$2)</f>
        <v>2</v>
      </c>
      <c r="AD94" s="47">
        <f>COUNTIF('Вспомогательный лист'!$C94:$Z94,AD$2)</f>
        <v>15</v>
      </c>
      <c r="AE94" s="48">
        <f>COUNTIF('Вспомогательный лист'!$C94:$Z94,AE$2)</f>
        <v>0</v>
      </c>
      <c r="AF94" s="49">
        <f>COUNTIF('Вспомогательный лист'!$C94:$Z94,AF$2)</f>
        <v>0</v>
      </c>
      <c r="AG94" s="2">
        <f t="shared" si="6"/>
        <v>-6</v>
      </c>
      <c r="AH94" s="2">
        <f t="shared" si="7"/>
        <v>38</v>
      </c>
      <c r="AI94" s="50" t="str">
        <f t="shared" si="8"/>
        <v>-38…-23…-8…8…23…38</v>
      </c>
      <c r="AJ94" s="2" t="str">
        <f t="shared" si="9"/>
        <v>средний</v>
      </c>
    </row>
    <row r="95" spans="1:36" x14ac:dyDescent="0.25">
      <c r="A95" s="4" t="s">
        <v>51</v>
      </c>
      <c r="B95" s="6" t="s">
        <v>53</v>
      </c>
      <c r="C95" s="12"/>
      <c r="D95" s="8">
        <v>62.39</v>
      </c>
      <c r="E95" s="13">
        <v>66.34</v>
      </c>
      <c r="F95" s="12">
        <v>63.93</v>
      </c>
      <c r="G95" s="8">
        <v>56.95</v>
      </c>
      <c r="H95" s="8">
        <v>57.14</v>
      </c>
      <c r="I95" s="13">
        <v>48.93</v>
      </c>
      <c r="J95" s="12">
        <v>55.43</v>
      </c>
      <c r="K95" s="8">
        <v>56.56</v>
      </c>
      <c r="L95" s="8">
        <v>53.94</v>
      </c>
      <c r="M95" s="8">
        <v>48.05</v>
      </c>
      <c r="N95" s="8">
        <v>51.22</v>
      </c>
      <c r="O95" s="13">
        <v>50.41</v>
      </c>
      <c r="P95" s="14"/>
      <c r="Q95" s="12">
        <v>52.85</v>
      </c>
      <c r="R95" s="8">
        <v>67.97</v>
      </c>
      <c r="S95" s="8">
        <v>62.09</v>
      </c>
      <c r="T95" s="8">
        <v>86.29</v>
      </c>
      <c r="U95" s="8">
        <v>69.95</v>
      </c>
      <c r="V95" s="8">
        <v>75.95</v>
      </c>
      <c r="W95" s="8"/>
      <c r="X95" s="8"/>
      <c r="Y95" s="8"/>
      <c r="Z95" s="13"/>
      <c r="AA95" s="2">
        <f t="shared" si="5"/>
        <v>18</v>
      </c>
      <c r="AB95" s="45">
        <f>COUNTIF('Вспомогательный лист'!$C95:$Z95,AB$2)</f>
        <v>0</v>
      </c>
      <c r="AC95" s="46">
        <f>COUNTIF('Вспомогательный лист'!$C95:$Z95,AC$2)</f>
        <v>4</v>
      </c>
      <c r="AD95" s="47">
        <f>COUNTIF('Вспомогательный лист'!$C95:$Z95,AD$2)</f>
        <v>14</v>
      </c>
      <c r="AE95" s="48">
        <f>COUNTIF('Вспомогательный лист'!$C95:$Z95,AE$2)</f>
        <v>0</v>
      </c>
      <c r="AF95" s="49">
        <f>COUNTIF('Вспомогательный лист'!$C95:$Z95,AF$2)</f>
        <v>0</v>
      </c>
      <c r="AG95" s="2">
        <f t="shared" si="6"/>
        <v>-4</v>
      </c>
      <c r="AH95" s="2">
        <f t="shared" si="7"/>
        <v>36</v>
      </c>
      <c r="AI95" s="50" t="str">
        <f t="shared" si="8"/>
        <v>-36…-22…-7…7…22…36</v>
      </c>
      <c r="AJ95" s="2" t="str">
        <f t="shared" si="9"/>
        <v>средний</v>
      </c>
    </row>
    <row r="96" spans="1:36" x14ac:dyDescent="0.25">
      <c r="A96" s="4" t="s">
        <v>51</v>
      </c>
      <c r="B96" s="6" t="s">
        <v>57</v>
      </c>
      <c r="C96" s="12">
        <v>72.63</v>
      </c>
      <c r="D96" s="8">
        <v>67.5</v>
      </c>
      <c r="E96" s="13">
        <v>69.34</v>
      </c>
      <c r="F96" s="12">
        <v>58.31</v>
      </c>
      <c r="G96" s="8">
        <v>51.55</v>
      </c>
      <c r="H96" s="8">
        <v>67.14</v>
      </c>
      <c r="I96" s="13">
        <v>60.73</v>
      </c>
      <c r="J96" s="12">
        <v>59.31</v>
      </c>
      <c r="K96" s="8">
        <v>51.69</v>
      </c>
      <c r="L96" s="8">
        <v>63.7</v>
      </c>
      <c r="M96" s="8">
        <v>56.4</v>
      </c>
      <c r="N96" s="8">
        <v>56.43</v>
      </c>
      <c r="O96" s="13">
        <v>62.95</v>
      </c>
      <c r="P96" s="14"/>
      <c r="Q96" s="12">
        <v>64.3</v>
      </c>
      <c r="R96" s="8">
        <v>69.27</v>
      </c>
      <c r="S96" s="8">
        <v>64.75</v>
      </c>
      <c r="T96" s="8">
        <v>70.95</v>
      </c>
      <c r="U96" s="8">
        <v>61.68</v>
      </c>
      <c r="V96" s="8">
        <v>57.91</v>
      </c>
      <c r="W96" s="8"/>
      <c r="X96" s="8"/>
      <c r="Y96" s="8"/>
      <c r="Z96" s="13"/>
      <c r="AA96" s="2">
        <f t="shared" si="5"/>
        <v>19</v>
      </c>
      <c r="AB96" s="45">
        <f>COUNTIF('Вспомогательный лист'!$C96:$Z96,AB$2)</f>
        <v>0</v>
      </c>
      <c r="AC96" s="46">
        <f>COUNTIF('Вспомогательный лист'!$C96:$Z96,AC$2)</f>
        <v>1</v>
      </c>
      <c r="AD96" s="47">
        <f>COUNTIF('Вспомогательный лист'!$C96:$Z96,AD$2)</f>
        <v>18</v>
      </c>
      <c r="AE96" s="48">
        <f>COUNTIF('Вспомогательный лист'!$C96:$Z96,AE$2)</f>
        <v>0</v>
      </c>
      <c r="AF96" s="49">
        <f>COUNTIF('Вспомогательный лист'!$C96:$Z96,AF$2)</f>
        <v>0</v>
      </c>
      <c r="AG96" s="2">
        <f t="shared" si="6"/>
        <v>-1</v>
      </c>
      <c r="AH96" s="2">
        <f t="shared" si="7"/>
        <v>38</v>
      </c>
      <c r="AI96" s="50" t="str">
        <f t="shared" si="8"/>
        <v>-38…-23…-8…8…23…38</v>
      </c>
      <c r="AJ96" s="2" t="str">
        <f t="shared" si="9"/>
        <v>средний</v>
      </c>
    </row>
    <row r="97" spans="1:36" s="2" customFormat="1" x14ac:dyDescent="0.25">
      <c r="A97" s="3" t="s">
        <v>3</v>
      </c>
      <c r="B97" s="5" t="s">
        <v>3</v>
      </c>
      <c r="C97" s="7">
        <v>69.58</v>
      </c>
      <c r="D97" s="9">
        <v>70</v>
      </c>
      <c r="E97" s="10">
        <v>68.88</v>
      </c>
      <c r="F97" s="7">
        <v>63.78</v>
      </c>
      <c r="G97" s="9">
        <v>54.5</v>
      </c>
      <c r="H97" s="9">
        <v>67.36</v>
      </c>
      <c r="I97" s="10">
        <v>56.53</v>
      </c>
      <c r="J97" s="7">
        <v>60.78</v>
      </c>
      <c r="K97" s="9">
        <v>52.69</v>
      </c>
      <c r="L97" s="9">
        <v>62.64</v>
      </c>
      <c r="M97" s="9">
        <v>51.55</v>
      </c>
      <c r="N97" s="9">
        <v>60.3</v>
      </c>
      <c r="O97" s="10">
        <v>54.77</v>
      </c>
      <c r="P97" s="11"/>
      <c r="Q97" s="7">
        <v>52.96</v>
      </c>
      <c r="R97" s="9">
        <v>61.33</v>
      </c>
      <c r="S97" s="9">
        <v>62.56</v>
      </c>
      <c r="T97" s="9">
        <v>74.239999999999995</v>
      </c>
      <c r="U97" s="9">
        <v>65.77</v>
      </c>
      <c r="V97" s="9"/>
      <c r="W97" s="9">
        <v>72.28125</v>
      </c>
      <c r="X97" s="9"/>
      <c r="Y97" s="9">
        <v>50.56</v>
      </c>
      <c r="Z97" s="10"/>
      <c r="AA97" s="2">
        <f t="shared" si="5"/>
        <v>20</v>
      </c>
      <c r="AB97" s="45">
        <f>COUNTIF('Вспомогательный лист'!$C97:$Z97,AB$2)</f>
        <v>0</v>
      </c>
      <c r="AC97" s="46">
        <f>COUNTIF('Вспомогательный лист'!$C97:$Z97,AC$2)</f>
        <v>0</v>
      </c>
      <c r="AD97" s="47">
        <f>COUNTIF('Вспомогательный лист'!$C97:$Z97,AD$2)</f>
        <v>20</v>
      </c>
      <c r="AE97" s="48">
        <f>COUNTIF('Вспомогательный лист'!$C97:$Z97,AE$2)</f>
        <v>0</v>
      </c>
      <c r="AF97" s="49">
        <f>COUNTIF('Вспомогательный лист'!$C97:$Z97,AF$2)</f>
        <v>0</v>
      </c>
      <c r="AG97" s="2">
        <f t="shared" si="6"/>
        <v>0</v>
      </c>
      <c r="AH97" s="2">
        <f t="shared" si="7"/>
        <v>40</v>
      </c>
      <c r="AI97" s="50" t="str">
        <f t="shared" si="8"/>
        <v>-40…-24…-8…8…24…40</v>
      </c>
      <c r="AJ97" s="2" t="str">
        <f t="shared" si="9"/>
        <v>средний</v>
      </c>
    </row>
    <row r="98" spans="1:36" x14ac:dyDescent="0.25">
      <c r="A98" s="4" t="s">
        <v>3</v>
      </c>
      <c r="B98" s="6" t="s">
        <v>201</v>
      </c>
      <c r="C98" s="12">
        <v>77.790000000000006</v>
      </c>
      <c r="D98" s="8">
        <v>70.94</v>
      </c>
      <c r="E98" s="13">
        <v>76.28</v>
      </c>
      <c r="F98" s="12">
        <v>68.53</v>
      </c>
      <c r="G98" s="8">
        <v>64.849999999999994</v>
      </c>
      <c r="H98" s="8">
        <v>69.290000000000006</v>
      </c>
      <c r="I98" s="13">
        <v>56</v>
      </c>
      <c r="J98" s="12">
        <v>62.31</v>
      </c>
      <c r="K98" s="8">
        <v>60.19</v>
      </c>
      <c r="L98" s="8">
        <v>69.39</v>
      </c>
      <c r="M98" s="8">
        <v>58</v>
      </c>
      <c r="N98" s="8"/>
      <c r="O98" s="13">
        <v>52.32</v>
      </c>
      <c r="P98" s="14"/>
      <c r="Q98" s="12"/>
      <c r="R98" s="8"/>
      <c r="S98" s="8"/>
      <c r="T98" s="8">
        <v>72</v>
      </c>
      <c r="U98" s="8">
        <v>67.86</v>
      </c>
      <c r="V98" s="8"/>
      <c r="W98" s="8"/>
      <c r="X98" s="8"/>
      <c r="Y98" s="8"/>
      <c r="Z98" s="13"/>
      <c r="AA98" s="2">
        <f t="shared" si="5"/>
        <v>14</v>
      </c>
      <c r="AB98" s="45">
        <f>COUNTIF('Вспомогательный лист'!$C98:$Z98,AB$2)</f>
        <v>0</v>
      </c>
      <c r="AC98" s="46">
        <f>COUNTIF('Вспомогательный лист'!$C98:$Z98,AC$2)</f>
        <v>1</v>
      </c>
      <c r="AD98" s="47">
        <f>COUNTIF('Вспомогательный лист'!$C98:$Z98,AD$2)</f>
        <v>11</v>
      </c>
      <c r="AE98" s="48">
        <f>COUNTIF('Вспомогательный лист'!$C98:$Z98,AE$2)</f>
        <v>2</v>
      </c>
      <c r="AF98" s="49">
        <f>COUNTIF('Вспомогательный лист'!$C98:$Z98,AF$2)</f>
        <v>0</v>
      </c>
      <c r="AG98" s="2">
        <f t="shared" si="6"/>
        <v>1</v>
      </c>
      <c r="AH98" s="2">
        <f t="shared" si="7"/>
        <v>28</v>
      </c>
      <c r="AI98" s="50" t="str">
        <f t="shared" si="8"/>
        <v>-28…-17…-6…6…17…28</v>
      </c>
      <c r="AJ98" s="2" t="str">
        <f t="shared" si="9"/>
        <v>средний</v>
      </c>
    </row>
    <row r="99" spans="1:36" x14ac:dyDescent="0.25">
      <c r="A99" s="4" t="s">
        <v>3</v>
      </c>
      <c r="B99" s="6" t="s">
        <v>216</v>
      </c>
      <c r="C99" s="12">
        <v>73.61</v>
      </c>
      <c r="D99" s="8">
        <v>68.5</v>
      </c>
      <c r="E99" s="13">
        <v>70.25</v>
      </c>
      <c r="F99" s="12">
        <v>63.98</v>
      </c>
      <c r="G99" s="8">
        <v>53.85</v>
      </c>
      <c r="H99" s="8">
        <v>63.89</v>
      </c>
      <c r="I99" s="13">
        <v>58</v>
      </c>
      <c r="J99" s="12">
        <v>59.61</v>
      </c>
      <c r="K99" s="8">
        <v>50.19</v>
      </c>
      <c r="L99" s="8">
        <v>57.76</v>
      </c>
      <c r="M99" s="8">
        <v>46.1</v>
      </c>
      <c r="N99" s="8"/>
      <c r="O99" s="13">
        <v>55.82</v>
      </c>
      <c r="P99" s="14"/>
      <c r="Q99" s="12">
        <v>49.63</v>
      </c>
      <c r="R99" s="8"/>
      <c r="S99" s="8"/>
      <c r="T99" s="8">
        <v>72.95</v>
      </c>
      <c r="U99" s="8"/>
      <c r="V99" s="8"/>
      <c r="W99" s="8"/>
      <c r="X99" s="8"/>
      <c r="Y99" s="8"/>
      <c r="Z99" s="13"/>
      <c r="AA99" s="2">
        <f t="shared" si="5"/>
        <v>14</v>
      </c>
      <c r="AB99" s="45">
        <f>COUNTIF('Вспомогательный лист'!$C99:$Z99,AB$2)</f>
        <v>0</v>
      </c>
      <c r="AC99" s="46">
        <f>COUNTIF('Вспомогательный лист'!$C99:$Z99,AC$2)</f>
        <v>1</v>
      </c>
      <c r="AD99" s="47">
        <f>COUNTIF('Вспомогательный лист'!$C99:$Z99,AD$2)</f>
        <v>13</v>
      </c>
      <c r="AE99" s="48">
        <f>COUNTIF('Вспомогательный лист'!$C99:$Z99,AE$2)</f>
        <v>0</v>
      </c>
      <c r="AF99" s="49">
        <f>COUNTIF('Вспомогательный лист'!$C99:$Z99,AF$2)</f>
        <v>0</v>
      </c>
      <c r="AG99" s="2">
        <f t="shared" si="6"/>
        <v>-1</v>
      </c>
      <c r="AH99" s="2">
        <f t="shared" si="7"/>
        <v>28</v>
      </c>
      <c r="AI99" s="50" t="str">
        <f t="shared" si="8"/>
        <v>-28…-17…-6…6…17…28</v>
      </c>
      <c r="AJ99" s="2" t="str">
        <f t="shared" si="9"/>
        <v>средний</v>
      </c>
    </row>
    <row r="100" spans="1:36" x14ac:dyDescent="0.25">
      <c r="A100" s="4" t="s">
        <v>3</v>
      </c>
      <c r="B100" s="6" t="s">
        <v>175</v>
      </c>
      <c r="C100" s="12">
        <v>67.239999999999995</v>
      </c>
      <c r="D100" s="8">
        <v>80.33</v>
      </c>
      <c r="E100" s="13">
        <v>58.19</v>
      </c>
      <c r="F100" s="12">
        <v>52.93</v>
      </c>
      <c r="G100" s="8">
        <v>37.450000000000003</v>
      </c>
      <c r="H100" s="8">
        <v>58.29</v>
      </c>
      <c r="I100" s="13">
        <v>64.53</v>
      </c>
      <c r="J100" s="12">
        <v>58.39</v>
      </c>
      <c r="K100" s="8">
        <v>51.31</v>
      </c>
      <c r="L100" s="8">
        <v>47.15</v>
      </c>
      <c r="M100" s="8">
        <v>52.55</v>
      </c>
      <c r="N100" s="8">
        <v>49</v>
      </c>
      <c r="O100" s="13"/>
      <c r="P100" s="14"/>
      <c r="Q100" s="12"/>
      <c r="R100" s="8"/>
      <c r="S100" s="8">
        <v>44.38</v>
      </c>
      <c r="T100" s="8"/>
      <c r="U100" s="8"/>
      <c r="V100" s="8"/>
      <c r="W100" s="8"/>
      <c r="X100" s="8"/>
      <c r="Y100" s="8"/>
      <c r="Z100" s="13"/>
      <c r="AA100" s="2">
        <f t="shared" si="5"/>
        <v>13</v>
      </c>
      <c r="AB100" s="45">
        <f>COUNTIF('Вспомогательный лист'!$C100:$Z100,AB$2)</f>
        <v>2</v>
      </c>
      <c r="AC100" s="46">
        <f>COUNTIF('Вспомогательный лист'!$C100:$Z100,AC$2)</f>
        <v>2</v>
      </c>
      <c r="AD100" s="47">
        <f>COUNTIF('Вспомогательный лист'!$C100:$Z100,AD$2)</f>
        <v>8</v>
      </c>
      <c r="AE100" s="48">
        <f>COUNTIF('Вспомогательный лист'!$C100:$Z100,AE$2)</f>
        <v>1</v>
      </c>
      <c r="AF100" s="49">
        <f>COUNTIF('Вспомогательный лист'!$C100:$Z100,AF$2)</f>
        <v>0</v>
      </c>
      <c r="AG100" s="2">
        <f t="shared" si="6"/>
        <v>-5</v>
      </c>
      <c r="AH100" s="2">
        <f t="shared" si="7"/>
        <v>26</v>
      </c>
      <c r="AI100" s="50" t="str">
        <f t="shared" si="8"/>
        <v>-26…-16…-5…5…16…26</v>
      </c>
      <c r="AJ100" s="2" t="str">
        <f t="shared" si="9"/>
        <v>средний</v>
      </c>
    </row>
    <row r="101" spans="1:36" x14ac:dyDescent="0.25">
      <c r="A101" s="4" t="s">
        <v>3</v>
      </c>
      <c r="B101" s="6" t="s">
        <v>4</v>
      </c>
      <c r="C101" s="12">
        <v>62.5</v>
      </c>
      <c r="D101" s="8">
        <v>71.33</v>
      </c>
      <c r="E101" s="13">
        <v>62.88</v>
      </c>
      <c r="F101" s="12">
        <v>56.36</v>
      </c>
      <c r="G101" s="8">
        <v>39.700000000000003</v>
      </c>
      <c r="H101" s="8">
        <v>68.930000000000007</v>
      </c>
      <c r="I101" s="13">
        <v>45.93</v>
      </c>
      <c r="J101" s="12">
        <v>55.06</v>
      </c>
      <c r="K101" s="8">
        <v>42.13</v>
      </c>
      <c r="L101" s="8">
        <v>62.18</v>
      </c>
      <c r="M101" s="8">
        <v>54.35</v>
      </c>
      <c r="N101" s="8">
        <v>61.95</v>
      </c>
      <c r="O101" s="13"/>
      <c r="P101" s="14"/>
      <c r="Q101" s="12">
        <v>58.96</v>
      </c>
      <c r="R101" s="8">
        <v>66.67</v>
      </c>
      <c r="S101" s="8"/>
      <c r="T101" s="8"/>
      <c r="U101" s="8"/>
      <c r="V101" s="8"/>
      <c r="W101" s="8">
        <v>72.28125</v>
      </c>
      <c r="X101" s="8"/>
      <c r="Y101" s="8">
        <v>50.56</v>
      </c>
      <c r="Z101" s="13"/>
      <c r="AA101" s="2">
        <f t="shared" si="5"/>
        <v>16</v>
      </c>
      <c r="AB101" s="45">
        <f>COUNTIF('Вспомогательный лист'!$C101:$Z101,AB$2)</f>
        <v>0</v>
      </c>
      <c r="AC101" s="46">
        <f>COUNTIF('Вспомогательный лист'!$C101:$Z101,AC$2)</f>
        <v>3</v>
      </c>
      <c r="AD101" s="47">
        <f>COUNTIF('Вспомогательный лист'!$C101:$Z101,AD$2)</f>
        <v>13</v>
      </c>
      <c r="AE101" s="48">
        <f>COUNTIF('Вспомогательный лист'!$C101:$Z101,AE$2)</f>
        <v>0</v>
      </c>
      <c r="AF101" s="49">
        <f>COUNTIF('Вспомогательный лист'!$C101:$Z101,AF$2)</f>
        <v>0</v>
      </c>
      <c r="AG101" s="2">
        <f t="shared" si="6"/>
        <v>-3</v>
      </c>
      <c r="AH101" s="2">
        <f t="shared" si="7"/>
        <v>32</v>
      </c>
      <c r="AI101" s="50" t="str">
        <f t="shared" si="8"/>
        <v>-32…-19…-6…6…19…32</v>
      </c>
      <c r="AJ101" s="2" t="str">
        <f t="shared" si="9"/>
        <v>средний</v>
      </c>
    </row>
    <row r="102" spans="1:36" x14ac:dyDescent="0.25">
      <c r="A102" s="4" t="s">
        <v>3</v>
      </c>
      <c r="B102" s="6" t="s">
        <v>176</v>
      </c>
      <c r="C102" s="12">
        <v>56.61</v>
      </c>
      <c r="D102" s="8">
        <v>58.78</v>
      </c>
      <c r="E102" s="13">
        <v>48.69</v>
      </c>
      <c r="F102" s="12">
        <v>60.36</v>
      </c>
      <c r="G102" s="8">
        <v>57.5</v>
      </c>
      <c r="H102" s="8">
        <v>72.930000000000007</v>
      </c>
      <c r="I102" s="13">
        <v>56.8</v>
      </c>
      <c r="J102" s="12">
        <v>59.2</v>
      </c>
      <c r="K102" s="8">
        <v>47.38</v>
      </c>
      <c r="L102" s="8">
        <v>60.88</v>
      </c>
      <c r="M102" s="8">
        <v>41.85</v>
      </c>
      <c r="N102" s="8"/>
      <c r="O102" s="13">
        <v>52.18</v>
      </c>
      <c r="P102" s="14"/>
      <c r="Q102" s="12"/>
      <c r="R102" s="8"/>
      <c r="S102" s="8">
        <v>72.94</v>
      </c>
      <c r="T102" s="8"/>
      <c r="U102" s="8"/>
      <c r="V102" s="8"/>
      <c r="W102" s="8"/>
      <c r="X102" s="8"/>
      <c r="Y102" s="8"/>
      <c r="Z102" s="13"/>
      <c r="AA102" s="2">
        <f t="shared" si="5"/>
        <v>13</v>
      </c>
      <c r="AB102" s="45">
        <f>COUNTIF('Вспомогательный лист'!$C102:$Z102,AB$2)</f>
        <v>1</v>
      </c>
      <c r="AC102" s="46">
        <f>COUNTIF('Вспомогательный лист'!$C102:$Z102,AC$2)</f>
        <v>4</v>
      </c>
      <c r="AD102" s="47">
        <f>COUNTIF('Вспомогательный лист'!$C102:$Z102,AD$2)</f>
        <v>8</v>
      </c>
      <c r="AE102" s="48">
        <f>COUNTIF('Вспомогательный лист'!$C102:$Z102,AE$2)</f>
        <v>0</v>
      </c>
      <c r="AF102" s="49">
        <f>COUNTIF('Вспомогательный лист'!$C102:$Z102,AF$2)</f>
        <v>0</v>
      </c>
      <c r="AG102" s="2">
        <f t="shared" si="6"/>
        <v>-6</v>
      </c>
      <c r="AH102" s="2">
        <f t="shared" si="7"/>
        <v>26</v>
      </c>
      <c r="AI102" s="50" t="str">
        <f t="shared" si="8"/>
        <v>-26…-16…-5…5…16…26</v>
      </c>
      <c r="AJ102" s="2" t="str">
        <f t="shared" si="9"/>
        <v>ниже среднего</v>
      </c>
    </row>
    <row r="103" spans="1:36" x14ac:dyDescent="0.25">
      <c r="A103" s="4" t="s">
        <v>3</v>
      </c>
      <c r="B103" s="6" t="s">
        <v>217</v>
      </c>
      <c r="C103" s="12">
        <v>57.47</v>
      </c>
      <c r="D103" s="8">
        <v>62.72</v>
      </c>
      <c r="E103" s="13">
        <v>67</v>
      </c>
      <c r="F103" s="12">
        <v>78.89</v>
      </c>
      <c r="G103" s="8">
        <v>55.05</v>
      </c>
      <c r="H103" s="8">
        <v>79.540000000000006</v>
      </c>
      <c r="I103" s="13">
        <v>72.400000000000006</v>
      </c>
      <c r="J103" s="12">
        <v>72.27</v>
      </c>
      <c r="K103" s="8">
        <v>56.75</v>
      </c>
      <c r="L103" s="8">
        <v>74.64</v>
      </c>
      <c r="M103" s="8">
        <v>60.8</v>
      </c>
      <c r="N103" s="8">
        <v>61.78</v>
      </c>
      <c r="O103" s="13"/>
      <c r="P103" s="14"/>
      <c r="Q103" s="12"/>
      <c r="R103" s="8">
        <v>59.76</v>
      </c>
      <c r="S103" s="8"/>
      <c r="T103" s="8">
        <v>85.71</v>
      </c>
      <c r="U103" s="8"/>
      <c r="V103" s="8"/>
      <c r="W103" s="8"/>
      <c r="X103" s="8"/>
      <c r="Y103" s="8"/>
      <c r="Z103" s="13"/>
      <c r="AA103" s="2">
        <f t="shared" si="5"/>
        <v>14</v>
      </c>
      <c r="AB103" s="45">
        <f>COUNTIF('Вспомогательный лист'!$C103:$Z103,AB$2)</f>
        <v>0</v>
      </c>
      <c r="AC103" s="46">
        <f>COUNTIF('Вспомогательный лист'!$C103:$Z103,AC$2)</f>
        <v>2</v>
      </c>
      <c r="AD103" s="47">
        <f>COUNTIF('Вспомогательный лист'!$C103:$Z103,AD$2)</f>
        <v>7</v>
      </c>
      <c r="AE103" s="48">
        <f>COUNTIF('Вспомогательный лист'!$C103:$Z103,AE$2)</f>
        <v>4</v>
      </c>
      <c r="AF103" s="49">
        <f>COUNTIF('Вспомогательный лист'!$C103:$Z103,AF$2)</f>
        <v>1</v>
      </c>
      <c r="AG103" s="2">
        <f t="shared" si="6"/>
        <v>4</v>
      </c>
      <c r="AH103" s="2">
        <f t="shared" si="7"/>
        <v>28</v>
      </c>
      <c r="AI103" s="50" t="str">
        <f t="shared" si="8"/>
        <v>-28…-17…-6…6…17…28</v>
      </c>
      <c r="AJ103" s="2" t="str">
        <f t="shared" si="9"/>
        <v>средний</v>
      </c>
    </row>
    <row r="104" spans="1:36" x14ac:dyDescent="0.25">
      <c r="A104" s="4" t="s">
        <v>3</v>
      </c>
      <c r="B104" s="6" t="s">
        <v>174</v>
      </c>
      <c r="C104" s="12">
        <v>56.32</v>
      </c>
      <c r="D104" s="8">
        <v>68.89</v>
      </c>
      <c r="E104" s="13">
        <v>67.22</v>
      </c>
      <c r="F104" s="12">
        <v>56.11</v>
      </c>
      <c r="G104" s="8">
        <v>46.8</v>
      </c>
      <c r="H104" s="8">
        <v>60.14</v>
      </c>
      <c r="I104" s="13">
        <v>55</v>
      </c>
      <c r="J104" s="12">
        <v>64.94</v>
      </c>
      <c r="K104" s="8">
        <v>61.75</v>
      </c>
      <c r="L104" s="8">
        <v>58.97</v>
      </c>
      <c r="M104" s="8">
        <v>46.75</v>
      </c>
      <c r="N104" s="8"/>
      <c r="O104" s="13">
        <v>61</v>
      </c>
      <c r="P104" s="14"/>
      <c r="Q104" s="12"/>
      <c r="R104" s="8">
        <v>55.88</v>
      </c>
      <c r="S104" s="8">
        <v>65.03</v>
      </c>
      <c r="T104" s="8">
        <v>73.33</v>
      </c>
      <c r="U104" s="8">
        <v>61.14</v>
      </c>
      <c r="V104" s="8"/>
      <c r="W104" s="8"/>
      <c r="X104" s="8"/>
      <c r="Y104" s="8"/>
      <c r="Z104" s="13"/>
      <c r="AA104" s="2">
        <f t="shared" si="5"/>
        <v>16</v>
      </c>
      <c r="AB104" s="45">
        <f>COUNTIF('Вспомогательный лист'!$C104:$Z104,AB$2)</f>
        <v>0</v>
      </c>
      <c r="AC104" s="46">
        <f>COUNTIF('Вспомогательный лист'!$C104:$Z104,AC$2)</f>
        <v>2</v>
      </c>
      <c r="AD104" s="47">
        <f>COUNTIF('Вспомогательный лист'!$C104:$Z104,AD$2)</f>
        <v>14</v>
      </c>
      <c r="AE104" s="48">
        <f>COUNTIF('Вспомогательный лист'!$C104:$Z104,AE$2)</f>
        <v>0</v>
      </c>
      <c r="AF104" s="49">
        <f>COUNTIF('Вспомогательный лист'!$C104:$Z104,AF$2)</f>
        <v>0</v>
      </c>
      <c r="AG104" s="2">
        <f t="shared" si="6"/>
        <v>-2</v>
      </c>
      <c r="AH104" s="2">
        <f t="shared" si="7"/>
        <v>32</v>
      </c>
      <c r="AI104" s="50" t="str">
        <f t="shared" si="8"/>
        <v>-32…-19…-6…6…19…32</v>
      </c>
      <c r="AJ104" s="2" t="str">
        <f t="shared" si="9"/>
        <v>средний</v>
      </c>
    </row>
    <row r="105" spans="1:36" s="2" customFormat="1" x14ac:dyDescent="0.25">
      <c r="A105" s="3" t="s">
        <v>5</v>
      </c>
      <c r="B105" s="5" t="s">
        <v>5</v>
      </c>
      <c r="C105" s="7">
        <v>67.290000000000006</v>
      </c>
      <c r="D105" s="9">
        <v>62.28</v>
      </c>
      <c r="E105" s="10">
        <v>65.84</v>
      </c>
      <c r="F105" s="7">
        <v>65.069999999999993</v>
      </c>
      <c r="G105" s="9">
        <v>55.65</v>
      </c>
      <c r="H105" s="9">
        <v>68.61</v>
      </c>
      <c r="I105" s="10">
        <v>62</v>
      </c>
      <c r="J105" s="7">
        <v>70.2</v>
      </c>
      <c r="K105" s="9">
        <v>62.38</v>
      </c>
      <c r="L105" s="9">
        <v>67.180000000000007</v>
      </c>
      <c r="M105" s="9">
        <v>59.8</v>
      </c>
      <c r="N105" s="9">
        <v>56.03</v>
      </c>
      <c r="O105" s="10">
        <v>62.68</v>
      </c>
      <c r="P105" s="11">
        <v>67.45</v>
      </c>
      <c r="Q105" s="7">
        <v>64.52</v>
      </c>
      <c r="R105" s="9">
        <v>74.64</v>
      </c>
      <c r="S105" s="9">
        <v>69.06</v>
      </c>
      <c r="T105" s="9">
        <v>83.81</v>
      </c>
      <c r="U105" s="9">
        <v>70.319999999999993</v>
      </c>
      <c r="V105" s="9">
        <v>76.91</v>
      </c>
      <c r="W105" s="9">
        <v>72.1875</v>
      </c>
      <c r="X105" s="9">
        <v>60.23</v>
      </c>
      <c r="Y105" s="9"/>
      <c r="Z105" s="10"/>
      <c r="AA105" s="2">
        <f t="shared" si="5"/>
        <v>22</v>
      </c>
      <c r="AB105" s="45">
        <f>COUNTIF('Вспомогательный лист'!$C105:$Z105,AB$2)</f>
        <v>0</v>
      </c>
      <c r="AC105" s="46">
        <f>COUNTIF('Вспомогательный лист'!$C105:$Z105,AC$2)</f>
        <v>0</v>
      </c>
      <c r="AD105" s="47">
        <f>COUNTIF('Вспомогательный лист'!$C105:$Z105,AD$2)</f>
        <v>21</v>
      </c>
      <c r="AE105" s="48">
        <f>COUNTIF('Вспомогательный лист'!$C105:$Z105,AE$2)</f>
        <v>1</v>
      </c>
      <c r="AF105" s="49">
        <f>COUNTIF('Вспомогательный лист'!$C105:$Z105,AF$2)</f>
        <v>0</v>
      </c>
      <c r="AG105" s="2">
        <f t="shared" si="6"/>
        <v>1</v>
      </c>
      <c r="AH105" s="2">
        <f t="shared" si="7"/>
        <v>44</v>
      </c>
      <c r="AI105" s="50" t="str">
        <f t="shared" si="8"/>
        <v>-44…-26…-9…9…26…44</v>
      </c>
      <c r="AJ105" s="2" t="str">
        <f t="shared" si="9"/>
        <v>средний</v>
      </c>
    </row>
    <row r="106" spans="1:36" x14ac:dyDescent="0.25">
      <c r="A106" s="4" t="s">
        <v>5</v>
      </c>
      <c r="B106" s="6" t="s">
        <v>250</v>
      </c>
      <c r="C106" s="12">
        <v>81.61</v>
      </c>
      <c r="D106" s="8">
        <v>72.22</v>
      </c>
      <c r="E106" s="13">
        <v>49.97</v>
      </c>
      <c r="F106" s="12"/>
      <c r="G106" s="8"/>
      <c r="H106" s="8"/>
      <c r="I106" s="13"/>
      <c r="J106" s="12"/>
      <c r="K106" s="8"/>
      <c r="L106" s="8"/>
      <c r="M106" s="8"/>
      <c r="N106" s="8"/>
      <c r="O106" s="13"/>
      <c r="P106" s="14"/>
      <c r="Q106" s="12"/>
      <c r="R106" s="8"/>
      <c r="S106" s="8"/>
      <c r="T106" s="8"/>
      <c r="U106" s="8"/>
      <c r="V106" s="8"/>
      <c r="W106" s="8"/>
      <c r="X106" s="8"/>
      <c r="Y106" s="8"/>
      <c r="Z106" s="13"/>
      <c r="AA106" s="2">
        <f t="shared" si="5"/>
        <v>3</v>
      </c>
      <c r="AB106" s="45">
        <f>COUNTIF('Вспомогательный лист'!$C106:$Z106,AB$2)</f>
        <v>1</v>
      </c>
      <c r="AC106" s="46">
        <f>COUNTIF('Вспомогательный лист'!$C106:$Z106,AC$2)</f>
        <v>0</v>
      </c>
      <c r="AD106" s="47">
        <f>COUNTIF('Вспомогательный лист'!$C106:$Z106,AD$2)</f>
        <v>1</v>
      </c>
      <c r="AE106" s="48">
        <f>COUNTIF('Вспомогательный лист'!$C106:$Z106,AE$2)</f>
        <v>1</v>
      </c>
      <c r="AF106" s="49">
        <f>COUNTIF('Вспомогательный лист'!$C106:$Z106,AF$2)</f>
        <v>0</v>
      </c>
      <c r="AG106" s="2">
        <f t="shared" si="6"/>
        <v>-1</v>
      </c>
      <c r="AH106" s="2">
        <f t="shared" si="7"/>
        <v>6</v>
      </c>
      <c r="AI106" s="50" t="str">
        <f t="shared" si="8"/>
        <v>-6…-4…-1…1…4…6</v>
      </c>
      <c r="AJ106" s="2" t="str">
        <f t="shared" si="9"/>
        <v>средний</v>
      </c>
    </row>
    <row r="107" spans="1:36" x14ac:dyDescent="0.25">
      <c r="A107" s="4" t="s">
        <v>5</v>
      </c>
      <c r="B107" s="6" t="s">
        <v>247</v>
      </c>
      <c r="C107" s="12">
        <v>72.13</v>
      </c>
      <c r="D107" s="8">
        <v>65.56</v>
      </c>
      <c r="E107" s="13">
        <v>66.91</v>
      </c>
      <c r="F107" s="12"/>
      <c r="G107" s="8"/>
      <c r="H107" s="8"/>
      <c r="I107" s="13"/>
      <c r="J107" s="12"/>
      <c r="K107" s="8"/>
      <c r="L107" s="8"/>
      <c r="M107" s="8"/>
      <c r="N107" s="8"/>
      <c r="O107" s="13"/>
      <c r="P107" s="14"/>
      <c r="Q107" s="12"/>
      <c r="R107" s="8"/>
      <c r="S107" s="8"/>
      <c r="T107" s="8"/>
      <c r="U107" s="8"/>
      <c r="V107" s="8"/>
      <c r="W107" s="8"/>
      <c r="X107" s="8"/>
      <c r="Y107" s="8"/>
      <c r="Z107" s="13"/>
      <c r="AA107" s="2">
        <f t="shared" si="5"/>
        <v>3</v>
      </c>
      <c r="AB107" s="45">
        <f>COUNTIF('Вспомогательный лист'!$C107:$Z107,AB$2)</f>
        <v>0</v>
      </c>
      <c r="AC107" s="46">
        <f>COUNTIF('Вспомогательный лист'!$C107:$Z107,AC$2)</f>
        <v>0</v>
      </c>
      <c r="AD107" s="47">
        <f>COUNTIF('Вспомогательный лист'!$C107:$Z107,AD$2)</f>
        <v>3</v>
      </c>
      <c r="AE107" s="48">
        <f>COUNTIF('Вспомогательный лист'!$C107:$Z107,AE$2)</f>
        <v>0</v>
      </c>
      <c r="AF107" s="49">
        <f>COUNTIF('Вспомогательный лист'!$C107:$Z107,AF$2)</f>
        <v>0</v>
      </c>
      <c r="AG107" s="2">
        <f t="shared" si="6"/>
        <v>0</v>
      </c>
      <c r="AH107" s="2">
        <f t="shared" si="7"/>
        <v>6</v>
      </c>
      <c r="AI107" s="50" t="str">
        <f t="shared" si="8"/>
        <v>-6…-4…-1…1…4…6</v>
      </c>
      <c r="AJ107" s="2" t="str">
        <f t="shared" si="9"/>
        <v>средний</v>
      </c>
    </row>
    <row r="108" spans="1:36" x14ac:dyDescent="0.25">
      <c r="A108" s="4" t="s">
        <v>5</v>
      </c>
      <c r="B108" s="6" t="s">
        <v>252</v>
      </c>
      <c r="C108" s="12">
        <v>54.03</v>
      </c>
      <c r="D108" s="8">
        <v>63.89</v>
      </c>
      <c r="E108" s="13">
        <v>56.28</v>
      </c>
      <c r="F108" s="12"/>
      <c r="G108" s="8"/>
      <c r="H108" s="8"/>
      <c r="I108" s="13"/>
      <c r="J108" s="12"/>
      <c r="K108" s="8"/>
      <c r="L108" s="8"/>
      <c r="M108" s="8"/>
      <c r="N108" s="8"/>
      <c r="O108" s="13"/>
      <c r="P108" s="14"/>
      <c r="Q108" s="12"/>
      <c r="R108" s="8"/>
      <c r="S108" s="8"/>
      <c r="T108" s="8"/>
      <c r="U108" s="8"/>
      <c r="V108" s="8"/>
      <c r="W108" s="8"/>
      <c r="X108" s="8"/>
      <c r="Y108" s="8"/>
      <c r="Z108" s="13"/>
      <c r="AA108" s="2">
        <f t="shared" si="5"/>
        <v>3</v>
      </c>
      <c r="AB108" s="45">
        <f>COUNTIF('Вспомогательный лист'!$C108:$Z108,AB$2)</f>
        <v>0</v>
      </c>
      <c r="AC108" s="46">
        <f>COUNTIF('Вспомогательный лист'!$C108:$Z108,AC$2)</f>
        <v>2</v>
      </c>
      <c r="AD108" s="47">
        <f>COUNTIF('Вспомогательный лист'!$C108:$Z108,AD$2)</f>
        <v>1</v>
      </c>
      <c r="AE108" s="48">
        <f>COUNTIF('Вспомогательный лист'!$C108:$Z108,AE$2)</f>
        <v>0</v>
      </c>
      <c r="AF108" s="49">
        <f>COUNTIF('Вспомогательный лист'!$C108:$Z108,AF$2)</f>
        <v>0</v>
      </c>
      <c r="AG108" s="2">
        <f t="shared" si="6"/>
        <v>-2</v>
      </c>
      <c r="AH108" s="2">
        <f t="shared" si="7"/>
        <v>6</v>
      </c>
      <c r="AI108" s="50" t="str">
        <f t="shared" si="8"/>
        <v>-6…-4…-1…1…4…6</v>
      </c>
      <c r="AJ108" s="2" t="str">
        <f t="shared" si="9"/>
        <v>ниже среднего</v>
      </c>
    </row>
    <row r="109" spans="1:36" x14ac:dyDescent="0.25">
      <c r="A109" s="4" t="s">
        <v>5</v>
      </c>
      <c r="B109" s="6" t="s">
        <v>248</v>
      </c>
      <c r="C109" s="12">
        <v>75.34</v>
      </c>
      <c r="D109" s="8">
        <v>61.39</v>
      </c>
      <c r="E109" s="13">
        <v>75.53</v>
      </c>
      <c r="F109" s="12">
        <v>61.78</v>
      </c>
      <c r="G109" s="8">
        <v>57.7</v>
      </c>
      <c r="H109" s="8">
        <v>75.459999999999994</v>
      </c>
      <c r="I109" s="13">
        <v>62.2</v>
      </c>
      <c r="J109" s="12">
        <v>72.819999999999993</v>
      </c>
      <c r="K109" s="8">
        <v>56.25</v>
      </c>
      <c r="L109" s="8">
        <v>75</v>
      </c>
      <c r="M109" s="8">
        <v>63.5</v>
      </c>
      <c r="N109" s="8">
        <v>66.73</v>
      </c>
      <c r="O109" s="13">
        <v>61.18</v>
      </c>
      <c r="P109" s="14"/>
      <c r="Q109" s="12"/>
      <c r="R109" s="8"/>
      <c r="S109" s="8"/>
      <c r="T109" s="8"/>
      <c r="U109" s="8"/>
      <c r="V109" s="8"/>
      <c r="W109" s="8"/>
      <c r="X109" s="8"/>
      <c r="Y109" s="8"/>
      <c r="Z109" s="13"/>
      <c r="AA109" s="2">
        <f t="shared" si="5"/>
        <v>13</v>
      </c>
      <c r="AB109" s="45">
        <f>COUNTIF('Вспомогательный лист'!$C109:$Z109,AB$2)</f>
        <v>0</v>
      </c>
      <c r="AC109" s="46">
        <f>COUNTIF('Вспомогательный лист'!$C109:$Z109,AC$2)</f>
        <v>0</v>
      </c>
      <c r="AD109" s="47">
        <f>COUNTIF('Вспомогательный лист'!$C109:$Z109,AD$2)</f>
        <v>9</v>
      </c>
      <c r="AE109" s="48">
        <f>COUNTIF('Вспомогательный лист'!$C109:$Z109,AE$2)</f>
        <v>4</v>
      </c>
      <c r="AF109" s="49">
        <f>COUNTIF('Вспомогательный лист'!$C109:$Z109,AF$2)</f>
        <v>0</v>
      </c>
      <c r="AG109" s="2">
        <f t="shared" si="6"/>
        <v>4</v>
      </c>
      <c r="AH109" s="2">
        <f t="shared" si="7"/>
        <v>26</v>
      </c>
      <c r="AI109" s="50" t="str">
        <f t="shared" si="8"/>
        <v>-26…-16…-5…5…16…26</v>
      </c>
      <c r="AJ109" s="2" t="str">
        <f t="shared" si="9"/>
        <v>средний</v>
      </c>
    </row>
    <row r="110" spans="1:36" x14ac:dyDescent="0.25">
      <c r="A110" s="4" t="s">
        <v>5</v>
      </c>
      <c r="B110" s="6" t="s">
        <v>249</v>
      </c>
      <c r="C110" s="12">
        <v>73.709999999999994</v>
      </c>
      <c r="D110" s="8">
        <v>77.78</v>
      </c>
      <c r="E110" s="13">
        <v>62.53</v>
      </c>
      <c r="F110" s="12">
        <v>64.510000000000005</v>
      </c>
      <c r="G110" s="8">
        <v>63.35</v>
      </c>
      <c r="H110" s="8">
        <v>77.36</v>
      </c>
      <c r="I110" s="13">
        <v>60.2</v>
      </c>
      <c r="J110" s="12">
        <v>68.63</v>
      </c>
      <c r="K110" s="8">
        <v>62.5</v>
      </c>
      <c r="L110" s="8">
        <v>66.67</v>
      </c>
      <c r="M110" s="8">
        <v>70.05</v>
      </c>
      <c r="N110" s="8">
        <v>62.14</v>
      </c>
      <c r="O110" s="13">
        <v>54.41</v>
      </c>
      <c r="P110" s="14"/>
      <c r="Q110" s="12"/>
      <c r="R110" s="8"/>
      <c r="S110" s="8"/>
      <c r="T110" s="8"/>
      <c r="U110" s="8"/>
      <c r="V110" s="8"/>
      <c r="W110" s="8"/>
      <c r="X110" s="8"/>
      <c r="Y110" s="8"/>
      <c r="Z110" s="13"/>
      <c r="AA110" s="2">
        <f t="shared" si="5"/>
        <v>13</v>
      </c>
      <c r="AB110" s="45">
        <f>COUNTIF('Вспомогательный лист'!$C110:$Z110,AB$2)</f>
        <v>0</v>
      </c>
      <c r="AC110" s="46">
        <f>COUNTIF('Вспомогательный лист'!$C110:$Z110,AC$2)</f>
        <v>0</v>
      </c>
      <c r="AD110" s="47">
        <f>COUNTIF('Вспомогательный лист'!$C110:$Z110,AD$2)</f>
        <v>8</v>
      </c>
      <c r="AE110" s="48">
        <f>COUNTIF('Вспомогательный лист'!$C110:$Z110,AE$2)</f>
        <v>5</v>
      </c>
      <c r="AF110" s="49">
        <f>COUNTIF('Вспомогательный лист'!$C110:$Z110,AF$2)</f>
        <v>0</v>
      </c>
      <c r="AG110" s="2">
        <f t="shared" si="6"/>
        <v>5</v>
      </c>
      <c r="AH110" s="2">
        <f t="shared" si="7"/>
        <v>26</v>
      </c>
      <c r="AI110" s="50" t="str">
        <f t="shared" si="8"/>
        <v>-26…-16…-5…5…16…26</v>
      </c>
      <c r="AJ110" s="2" t="str">
        <f t="shared" si="9"/>
        <v>средний</v>
      </c>
    </row>
    <row r="111" spans="1:36" x14ac:dyDescent="0.25">
      <c r="A111" s="4" t="s">
        <v>5</v>
      </c>
      <c r="B111" s="6" t="s">
        <v>251</v>
      </c>
      <c r="C111" s="12">
        <v>51.66</v>
      </c>
      <c r="D111" s="8">
        <v>54.78</v>
      </c>
      <c r="E111" s="13">
        <v>55.44</v>
      </c>
      <c r="F111" s="12">
        <v>51.89</v>
      </c>
      <c r="G111" s="8">
        <v>32.5</v>
      </c>
      <c r="H111" s="8">
        <v>28.64</v>
      </c>
      <c r="I111" s="13">
        <v>28.93</v>
      </c>
      <c r="J111" s="12">
        <v>66.25</v>
      </c>
      <c r="K111" s="8">
        <v>55</v>
      </c>
      <c r="L111" s="8">
        <v>72</v>
      </c>
      <c r="M111" s="8">
        <v>48.3</v>
      </c>
      <c r="N111" s="8">
        <v>55.14</v>
      </c>
      <c r="O111" s="13">
        <v>59.05</v>
      </c>
      <c r="P111" s="14"/>
      <c r="Q111" s="12"/>
      <c r="R111" s="8"/>
      <c r="S111" s="8"/>
      <c r="T111" s="8"/>
      <c r="U111" s="8"/>
      <c r="V111" s="8"/>
      <c r="W111" s="8"/>
      <c r="X111" s="8"/>
      <c r="Y111" s="8"/>
      <c r="Z111" s="13"/>
      <c r="AA111" s="2">
        <f t="shared" si="5"/>
        <v>13</v>
      </c>
      <c r="AB111" s="45">
        <f>COUNTIF('Вспомогательный лист'!$C111:$Z111,AB$2)</f>
        <v>4</v>
      </c>
      <c r="AC111" s="46">
        <f>COUNTIF('Вспомогательный лист'!$C111:$Z111,AC$2)</f>
        <v>2</v>
      </c>
      <c r="AD111" s="47">
        <f>COUNTIF('Вспомогательный лист'!$C111:$Z111,AD$2)</f>
        <v>7</v>
      </c>
      <c r="AE111" s="48">
        <f>COUNTIF('Вспомогательный лист'!$C111:$Z111,AE$2)</f>
        <v>0</v>
      </c>
      <c r="AF111" s="49">
        <f>COUNTIF('Вспомогательный лист'!$C111:$Z111,AF$2)</f>
        <v>0</v>
      </c>
      <c r="AG111" s="2">
        <f t="shared" si="6"/>
        <v>-10</v>
      </c>
      <c r="AH111" s="2">
        <f t="shared" si="7"/>
        <v>26</v>
      </c>
      <c r="AI111" s="50" t="str">
        <f t="shared" si="8"/>
        <v>-26…-16…-5…5…16…26</v>
      </c>
      <c r="AJ111" s="2" t="str">
        <f t="shared" si="9"/>
        <v>ниже среднего</v>
      </c>
    </row>
    <row r="112" spans="1:36" x14ac:dyDescent="0.25">
      <c r="A112" s="4" t="s">
        <v>5</v>
      </c>
      <c r="B112" s="6" t="s">
        <v>60</v>
      </c>
      <c r="C112" s="12">
        <v>76.97</v>
      </c>
      <c r="D112" s="8">
        <v>65.61</v>
      </c>
      <c r="E112" s="13">
        <v>75.53</v>
      </c>
      <c r="F112" s="12">
        <v>69.87</v>
      </c>
      <c r="G112" s="8">
        <v>56.25</v>
      </c>
      <c r="H112" s="8">
        <v>72.459999999999994</v>
      </c>
      <c r="I112" s="13">
        <v>59.67</v>
      </c>
      <c r="J112" s="12">
        <v>74.569999999999993</v>
      </c>
      <c r="K112" s="8">
        <v>66.06</v>
      </c>
      <c r="L112" s="8">
        <v>67.27</v>
      </c>
      <c r="M112" s="8">
        <v>62.95</v>
      </c>
      <c r="N112" s="8">
        <v>49.11</v>
      </c>
      <c r="O112" s="13">
        <v>62.82</v>
      </c>
      <c r="P112" s="14">
        <v>67.45</v>
      </c>
      <c r="Q112" s="12">
        <v>62.07</v>
      </c>
      <c r="R112" s="8">
        <v>76.48</v>
      </c>
      <c r="S112" s="8">
        <v>72.75</v>
      </c>
      <c r="T112" s="8">
        <v>88.48</v>
      </c>
      <c r="U112" s="8"/>
      <c r="V112" s="8">
        <v>78.14</v>
      </c>
      <c r="W112" s="8"/>
      <c r="X112" s="8">
        <v>60.23</v>
      </c>
      <c r="Y112" s="8"/>
      <c r="Z112" s="13"/>
      <c r="AA112" s="2">
        <f t="shared" si="5"/>
        <v>20</v>
      </c>
      <c r="AB112" s="45">
        <f>COUNTIF('Вспомогательный лист'!$C112:$Z112,AB$2)</f>
        <v>0</v>
      </c>
      <c r="AC112" s="46">
        <f>COUNTIF('Вспомогательный лист'!$C112:$Z112,AC$2)</f>
        <v>0</v>
      </c>
      <c r="AD112" s="47">
        <f>COUNTIF('Вспомогательный лист'!$C112:$Z112,AD$2)</f>
        <v>16</v>
      </c>
      <c r="AE112" s="48">
        <f>COUNTIF('Вспомогательный лист'!$C112:$Z112,AE$2)</f>
        <v>4</v>
      </c>
      <c r="AF112" s="49">
        <f>COUNTIF('Вспомогательный лист'!$C112:$Z112,AF$2)</f>
        <v>0</v>
      </c>
      <c r="AG112" s="2">
        <f t="shared" si="6"/>
        <v>4</v>
      </c>
      <c r="AH112" s="2">
        <f t="shared" si="7"/>
        <v>40</v>
      </c>
      <c r="AI112" s="50" t="str">
        <f t="shared" si="8"/>
        <v>-40…-24…-8…8…24…40</v>
      </c>
      <c r="AJ112" s="2" t="str">
        <f t="shared" si="9"/>
        <v>средний</v>
      </c>
    </row>
    <row r="113" spans="1:36" x14ac:dyDescent="0.25">
      <c r="A113" s="4" t="s">
        <v>5</v>
      </c>
      <c r="B113" s="6" t="s">
        <v>6</v>
      </c>
      <c r="C113" s="12">
        <v>66.209999999999994</v>
      </c>
      <c r="D113" s="8">
        <v>58.39</v>
      </c>
      <c r="E113" s="13">
        <v>58.09</v>
      </c>
      <c r="F113" s="12">
        <v>59.24</v>
      </c>
      <c r="G113" s="8">
        <v>55.7</v>
      </c>
      <c r="H113" s="8">
        <v>63.43</v>
      </c>
      <c r="I113" s="13">
        <v>62.67</v>
      </c>
      <c r="J113" s="12">
        <v>69.489999999999995</v>
      </c>
      <c r="K113" s="8">
        <v>67.38</v>
      </c>
      <c r="L113" s="8">
        <v>67.52</v>
      </c>
      <c r="M113" s="8">
        <v>57</v>
      </c>
      <c r="N113" s="8">
        <v>62.76</v>
      </c>
      <c r="O113" s="13">
        <v>69.36</v>
      </c>
      <c r="P113" s="14"/>
      <c r="Q113" s="12">
        <v>68.3</v>
      </c>
      <c r="R113" s="8">
        <v>73.03</v>
      </c>
      <c r="S113" s="8">
        <v>65.66</v>
      </c>
      <c r="T113" s="8">
        <v>83.9</v>
      </c>
      <c r="U113" s="8">
        <v>69.819999999999993</v>
      </c>
      <c r="V113" s="8"/>
      <c r="W113" s="8">
        <v>75.125</v>
      </c>
      <c r="X113" s="8"/>
      <c r="Y113" s="8"/>
      <c r="Z113" s="13"/>
      <c r="AA113" s="2">
        <f t="shared" si="5"/>
        <v>19</v>
      </c>
      <c r="AB113" s="45">
        <f>COUNTIF('Вспомогательный лист'!$C113:$Z113,AB$2)</f>
        <v>0</v>
      </c>
      <c r="AC113" s="46">
        <f>COUNTIF('Вспомогательный лист'!$C113:$Z113,AC$2)</f>
        <v>2</v>
      </c>
      <c r="AD113" s="47">
        <f>COUNTIF('Вспомогательный лист'!$C113:$Z113,AD$2)</f>
        <v>15</v>
      </c>
      <c r="AE113" s="48">
        <f>COUNTIF('Вспомогательный лист'!$C113:$Z113,AE$2)</f>
        <v>2</v>
      </c>
      <c r="AF113" s="49">
        <f>COUNTIF('Вспомогательный лист'!$C113:$Z113,AF$2)</f>
        <v>0</v>
      </c>
      <c r="AG113" s="2">
        <f t="shared" si="6"/>
        <v>0</v>
      </c>
      <c r="AH113" s="2">
        <f t="shared" si="7"/>
        <v>38</v>
      </c>
      <c r="AI113" s="50" t="str">
        <f t="shared" si="8"/>
        <v>-38…-23…-8…8…23…38</v>
      </c>
      <c r="AJ113" s="2" t="str">
        <f t="shared" si="9"/>
        <v>средний</v>
      </c>
    </row>
    <row r="114" spans="1:36" x14ac:dyDescent="0.25">
      <c r="A114" s="4" t="s">
        <v>5</v>
      </c>
      <c r="B114" s="6" t="s">
        <v>7</v>
      </c>
      <c r="C114" s="12">
        <v>53.26</v>
      </c>
      <c r="D114" s="8">
        <v>64.67</v>
      </c>
      <c r="E114" s="13">
        <v>60.72</v>
      </c>
      <c r="F114" s="12">
        <v>69.22</v>
      </c>
      <c r="G114" s="8">
        <v>59.25</v>
      </c>
      <c r="H114" s="8">
        <v>68.430000000000007</v>
      </c>
      <c r="I114" s="13">
        <v>71.33</v>
      </c>
      <c r="J114" s="12">
        <v>66.55</v>
      </c>
      <c r="K114" s="8">
        <v>58.06</v>
      </c>
      <c r="L114" s="8">
        <v>63.15</v>
      </c>
      <c r="M114" s="8">
        <v>60.35</v>
      </c>
      <c r="N114" s="8">
        <v>56.95</v>
      </c>
      <c r="O114" s="13">
        <v>56.95</v>
      </c>
      <c r="P114" s="14"/>
      <c r="Q114" s="12">
        <v>67.56</v>
      </c>
      <c r="R114" s="8">
        <v>71.55</v>
      </c>
      <c r="S114" s="8">
        <v>68.06</v>
      </c>
      <c r="T114" s="8">
        <v>73.52</v>
      </c>
      <c r="U114" s="8">
        <v>72.41</v>
      </c>
      <c r="V114" s="8"/>
      <c r="W114" s="8">
        <v>66.84375</v>
      </c>
      <c r="X114" s="8"/>
      <c r="Y114" s="8"/>
      <c r="Z114" s="13"/>
      <c r="AA114" s="2">
        <f t="shared" si="5"/>
        <v>19</v>
      </c>
      <c r="AB114" s="45">
        <f>COUNTIF('Вспомогательный лист'!$C114:$Z114,AB$2)</f>
        <v>0</v>
      </c>
      <c r="AC114" s="46">
        <f>COUNTIF('Вспомогательный лист'!$C114:$Z114,AC$2)</f>
        <v>3</v>
      </c>
      <c r="AD114" s="47">
        <f>COUNTIF('Вспомогательный лист'!$C114:$Z114,AD$2)</f>
        <v>14</v>
      </c>
      <c r="AE114" s="48">
        <f>COUNTIF('Вспомогательный лист'!$C114:$Z114,AE$2)</f>
        <v>2</v>
      </c>
      <c r="AF114" s="49">
        <f>COUNTIF('Вспомогательный лист'!$C114:$Z114,AF$2)</f>
        <v>0</v>
      </c>
      <c r="AG114" s="2">
        <f t="shared" si="6"/>
        <v>-1</v>
      </c>
      <c r="AH114" s="2">
        <f t="shared" si="7"/>
        <v>38</v>
      </c>
      <c r="AI114" s="50" t="str">
        <f t="shared" si="8"/>
        <v>-38…-23…-8…8…23…38</v>
      </c>
      <c r="AJ114" s="2" t="str">
        <f t="shared" si="9"/>
        <v>средний</v>
      </c>
    </row>
    <row r="115" spans="1:36" x14ac:dyDescent="0.25">
      <c r="A115" s="4" t="s">
        <v>5</v>
      </c>
      <c r="B115" s="6" t="s">
        <v>59</v>
      </c>
      <c r="C115" s="12">
        <v>56.79</v>
      </c>
      <c r="D115" s="8">
        <v>48.89</v>
      </c>
      <c r="E115" s="13">
        <v>41.28</v>
      </c>
      <c r="F115" s="12">
        <v>37.58</v>
      </c>
      <c r="G115" s="8">
        <v>25.05</v>
      </c>
      <c r="H115" s="8">
        <v>48.57</v>
      </c>
      <c r="I115" s="13">
        <v>43.73</v>
      </c>
      <c r="J115" s="12">
        <v>49.06</v>
      </c>
      <c r="K115" s="8">
        <v>43.75</v>
      </c>
      <c r="L115" s="8">
        <v>54.55</v>
      </c>
      <c r="M115" s="8">
        <v>48.6</v>
      </c>
      <c r="N115" s="8">
        <v>49.38</v>
      </c>
      <c r="O115" s="13">
        <v>50.82</v>
      </c>
      <c r="P115" s="14"/>
      <c r="Q115" s="12">
        <v>51.85</v>
      </c>
      <c r="R115" s="8">
        <v>78.819999999999993</v>
      </c>
      <c r="S115" s="8">
        <v>43.72</v>
      </c>
      <c r="T115" s="8">
        <v>80.95</v>
      </c>
      <c r="U115" s="8">
        <v>59.09</v>
      </c>
      <c r="V115" s="8">
        <v>59.09</v>
      </c>
      <c r="W115" s="8"/>
      <c r="X115" s="8"/>
      <c r="Y115" s="8"/>
      <c r="Z115" s="13"/>
      <c r="AA115" s="2">
        <f t="shared" si="5"/>
        <v>19</v>
      </c>
      <c r="AB115" s="45">
        <f>COUNTIF('Вспомогательный лист'!$C115:$Z115,AB$2)</f>
        <v>6</v>
      </c>
      <c r="AC115" s="46">
        <f>COUNTIF('Вспомогательный лист'!$C115:$Z115,AC$2)</f>
        <v>8</v>
      </c>
      <c r="AD115" s="47">
        <f>COUNTIF('Вспомогательный лист'!$C115:$Z115,AD$2)</f>
        <v>5</v>
      </c>
      <c r="AE115" s="48">
        <f>COUNTIF('Вспомогательный лист'!$C115:$Z115,AE$2)</f>
        <v>0</v>
      </c>
      <c r="AF115" s="49">
        <f>COUNTIF('Вспомогательный лист'!$C115:$Z115,AF$2)</f>
        <v>0</v>
      </c>
      <c r="AG115" s="2">
        <f t="shared" si="6"/>
        <v>-20</v>
      </c>
      <c r="AH115" s="2">
        <f t="shared" si="7"/>
        <v>38</v>
      </c>
      <c r="AI115" s="50" t="str">
        <f t="shared" si="8"/>
        <v>-38…-23…-8…8…23…38</v>
      </c>
      <c r="AJ115" s="2" t="str">
        <f t="shared" si="9"/>
        <v>ниже среднего</v>
      </c>
    </row>
    <row r="116" spans="1:36" s="2" customFormat="1" x14ac:dyDescent="0.25">
      <c r="A116" s="3" t="s">
        <v>61</v>
      </c>
      <c r="B116" s="5" t="s">
        <v>61</v>
      </c>
      <c r="C116" s="7">
        <v>66</v>
      </c>
      <c r="D116" s="9">
        <v>62.39</v>
      </c>
      <c r="E116" s="10">
        <v>66.94</v>
      </c>
      <c r="F116" s="7">
        <v>60.78</v>
      </c>
      <c r="G116" s="9">
        <v>52.35</v>
      </c>
      <c r="H116" s="9">
        <v>70.180000000000007</v>
      </c>
      <c r="I116" s="10">
        <v>53.27</v>
      </c>
      <c r="J116" s="7">
        <v>62.63</v>
      </c>
      <c r="K116" s="9">
        <v>58.19</v>
      </c>
      <c r="L116" s="9">
        <v>66.39</v>
      </c>
      <c r="M116" s="9">
        <v>60.85</v>
      </c>
      <c r="N116" s="9">
        <v>61.51</v>
      </c>
      <c r="O116" s="10">
        <v>61.41</v>
      </c>
      <c r="P116" s="11"/>
      <c r="Q116" s="7">
        <v>59.07</v>
      </c>
      <c r="R116" s="9">
        <v>69.209999999999994</v>
      </c>
      <c r="S116" s="9">
        <v>69.56</v>
      </c>
      <c r="T116" s="9">
        <v>68.62</v>
      </c>
      <c r="U116" s="9">
        <v>68.23</v>
      </c>
      <c r="V116" s="9">
        <v>75</v>
      </c>
      <c r="W116" s="9"/>
      <c r="X116" s="9">
        <v>63.95</v>
      </c>
      <c r="Y116" s="9"/>
      <c r="Z116" s="10"/>
      <c r="AA116" s="2">
        <f t="shared" si="5"/>
        <v>20</v>
      </c>
      <c r="AB116" s="45">
        <f>COUNTIF('Вспомогательный лист'!$C116:$Z116,AB$2)</f>
        <v>0</v>
      </c>
      <c r="AC116" s="46">
        <f>COUNTIF('Вспомогательный лист'!$C116:$Z116,AC$2)</f>
        <v>1</v>
      </c>
      <c r="AD116" s="47">
        <f>COUNTIF('Вспомогательный лист'!$C116:$Z116,AD$2)</f>
        <v>19</v>
      </c>
      <c r="AE116" s="48">
        <f>COUNTIF('Вспомогательный лист'!$C116:$Z116,AE$2)</f>
        <v>0</v>
      </c>
      <c r="AF116" s="49">
        <f>COUNTIF('Вспомогательный лист'!$C116:$Z116,AF$2)</f>
        <v>0</v>
      </c>
      <c r="AG116" s="2">
        <f t="shared" si="6"/>
        <v>-1</v>
      </c>
      <c r="AH116" s="2">
        <f t="shared" si="7"/>
        <v>40</v>
      </c>
      <c r="AI116" s="50" t="str">
        <f t="shared" si="8"/>
        <v>-40…-24…-8…8…24…40</v>
      </c>
      <c r="AJ116" s="2" t="str">
        <f t="shared" si="9"/>
        <v>средний</v>
      </c>
    </row>
    <row r="117" spans="1:36" x14ac:dyDescent="0.25">
      <c r="A117" s="4" t="s">
        <v>61</v>
      </c>
      <c r="B117" s="6" t="s">
        <v>178</v>
      </c>
      <c r="C117" s="12">
        <v>58.47</v>
      </c>
      <c r="D117" s="8">
        <v>56.22</v>
      </c>
      <c r="E117" s="13">
        <v>69</v>
      </c>
      <c r="F117" s="12">
        <v>69</v>
      </c>
      <c r="G117" s="8">
        <v>60.5</v>
      </c>
      <c r="H117" s="8">
        <v>57.21</v>
      </c>
      <c r="I117" s="13">
        <v>55.53</v>
      </c>
      <c r="J117" s="12">
        <v>69.900000000000006</v>
      </c>
      <c r="K117" s="8">
        <v>61.88</v>
      </c>
      <c r="L117" s="8">
        <v>71.790000000000006</v>
      </c>
      <c r="M117" s="8">
        <v>61.5</v>
      </c>
      <c r="N117" s="8">
        <v>66.510000000000005</v>
      </c>
      <c r="O117" s="13">
        <v>67.59</v>
      </c>
      <c r="P117" s="14"/>
      <c r="Q117" s="12">
        <v>75.3</v>
      </c>
      <c r="R117" s="8">
        <v>67.73</v>
      </c>
      <c r="S117" s="8">
        <v>76.56</v>
      </c>
      <c r="T117" s="8">
        <v>69.86</v>
      </c>
      <c r="U117" s="8">
        <v>56.18</v>
      </c>
      <c r="V117" s="8"/>
      <c r="W117" s="8"/>
      <c r="X117" s="8">
        <v>60.68</v>
      </c>
      <c r="Y117" s="8"/>
      <c r="Z117" s="13"/>
      <c r="AA117" s="2">
        <f t="shared" si="5"/>
        <v>19</v>
      </c>
      <c r="AB117" s="45">
        <f>COUNTIF('Вспомогательный лист'!$C117:$Z117,AB$2)</f>
        <v>0</v>
      </c>
      <c r="AC117" s="46">
        <f>COUNTIF('Вспомогательный лист'!$C117:$Z117,AC$2)</f>
        <v>5</v>
      </c>
      <c r="AD117" s="47">
        <f>COUNTIF('Вспомогательный лист'!$C117:$Z117,AD$2)</f>
        <v>9</v>
      </c>
      <c r="AE117" s="48">
        <f>COUNTIF('Вспомогательный лист'!$C117:$Z117,AE$2)</f>
        <v>5</v>
      </c>
      <c r="AF117" s="49">
        <f>COUNTIF('Вспомогательный лист'!$C117:$Z117,AF$2)</f>
        <v>0</v>
      </c>
      <c r="AG117" s="2">
        <f t="shared" si="6"/>
        <v>0</v>
      </c>
      <c r="AH117" s="2">
        <f t="shared" si="7"/>
        <v>38</v>
      </c>
      <c r="AI117" s="50" t="str">
        <f t="shared" si="8"/>
        <v>-38…-23…-8…8…23…38</v>
      </c>
      <c r="AJ117" s="2" t="str">
        <f t="shared" si="9"/>
        <v>средний</v>
      </c>
    </row>
    <row r="118" spans="1:36" x14ac:dyDescent="0.25">
      <c r="A118" s="4" t="s">
        <v>61</v>
      </c>
      <c r="B118" s="6" t="s">
        <v>177</v>
      </c>
      <c r="C118" s="12">
        <v>70.680000000000007</v>
      </c>
      <c r="D118" s="8">
        <v>48.44</v>
      </c>
      <c r="E118" s="13">
        <v>60.34</v>
      </c>
      <c r="F118" s="12">
        <v>47.93</v>
      </c>
      <c r="G118" s="8">
        <v>56.05</v>
      </c>
      <c r="H118" s="8">
        <v>67.14</v>
      </c>
      <c r="I118" s="13">
        <v>54.6</v>
      </c>
      <c r="J118" s="12">
        <v>70.41</v>
      </c>
      <c r="K118" s="8">
        <v>43.88</v>
      </c>
      <c r="L118" s="8">
        <v>60.21</v>
      </c>
      <c r="M118" s="8">
        <v>66.150000000000006</v>
      </c>
      <c r="N118" s="8">
        <v>59.57</v>
      </c>
      <c r="O118" s="13">
        <v>64.27</v>
      </c>
      <c r="P118" s="14"/>
      <c r="Q118" s="12">
        <v>46.59</v>
      </c>
      <c r="R118" s="8">
        <v>58.48</v>
      </c>
      <c r="S118" s="8">
        <v>59.81</v>
      </c>
      <c r="T118" s="8">
        <v>62.57</v>
      </c>
      <c r="U118" s="8">
        <v>67.41</v>
      </c>
      <c r="V118" s="8"/>
      <c r="W118" s="8"/>
      <c r="X118" s="8">
        <v>48</v>
      </c>
      <c r="Y118" s="8"/>
      <c r="Z118" s="13"/>
      <c r="AA118" s="2">
        <f t="shared" si="5"/>
        <v>19</v>
      </c>
      <c r="AB118" s="45">
        <f>COUNTIF('Вспомогательный лист'!$C118:$Z118,AB$2)</f>
        <v>1</v>
      </c>
      <c r="AC118" s="46">
        <f>COUNTIF('Вспомогательный лист'!$C118:$Z118,AC$2)</f>
        <v>7</v>
      </c>
      <c r="AD118" s="47">
        <f>COUNTIF('Вспомогательный лист'!$C118:$Z118,AD$2)</f>
        <v>10</v>
      </c>
      <c r="AE118" s="48">
        <f>COUNTIF('Вспомогательный лист'!$C118:$Z118,AE$2)</f>
        <v>1</v>
      </c>
      <c r="AF118" s="49">
        <f>COUNTIF('Вспомогательный лист'!$C118:$Z118,AF$2)</f>
        <v>0</v>
      </c>
      <c r="AG118" s="2">
        <f t="shared" si="6"/>
        <v>-8</v>
      </c>
      <c r="AH118" s="2">
        <f t="shared" si="7"/>
        <v>38</v>
      </c>
      <c r="AI118" s="50" t="str">
        <f t="shared" si="8"/>
        <v>-38…-23…-8…8…23…38</v>
      </c>
      <c r="AJ118" s="2" t="str">
        <f t="shared" si="9"/>
        <v>ниже среднего</v>
      </c>
    </row>
    <row r="119" spans="1:36" x14ac:dyDescent="0.25">
      <c r="A119" s="4" t="s">
        <v>61</v>
      </c>
      <c r="B119" s="6" t="s">
        <v>62</v>
      </c>
      <c r="C119" s="12">
        <v>67.47</v>
      </c>
      <c r="D119" s="8">
        <v>65.94</v>
      </c>
      <c r="E119" s="13">
        <v>68.94</v>
      </c>
      <c r="F119" s="12">
        <v>61.29</v>
      </c>
      <c r="G119" s="8">
        <v>50.9</v>
      </c>
      <c r="H119" s="8">
        <v>73.39</v>
      </c>
      <c r="I119" s="13">
        <v>52.93</v>
      </c>
      <c r="J119" s="12">
        <v>59.39</v>
      </c>
      <c r="K119" s="8">
        <v>60.94</v>
      </c>
      <c r="L119" s="8">
        <v>66.67</v>
      </c>
      <c r="M119" s="8">
        <v>60.55</v>
      </c>
      <c r="N119" s="8">
        <v>61.38</v>
      </c>
      <c r="O119" s="13">
        <v>61</v>
      </c>
      <c r="P119" s="14"/>
      <c r="Q119" s="12">
        <v>58.89</v>
      </c>
      <c r="R119" s="8">
        <v>73.36</v>
      </c>
      <c r="S119" s="8">
        <v>70.56</v>
      </c>
      <c r="T119" s="8">
        <v>69.760000000000005</v>
      </c>
      <c r="U119" s="8">
        <v>71.64</v>
      </c>
      <c r="V119" s="8">
        <v>76.59</v>
      </c>
      <c r="W119" s="8"/>
      <c r="X119" s="8">
        <v>80.180000000000007</v>
      </c>
      <c r="Y119" s="8"/>
      <c r="Z119" s="13"/>
      <c r="AA119" s="2">
        <f t="shared" si="5"/>
        <v>20</v>
      </c>
      <c r="AB119" s="45">
        <f>COUNTIF('Вспомогательный лист'!$C119:$Z119,AB$2)</f>
        <v>0</v>
      </c>
      <c r="AC119" s="46">
        <f>COUNTIF('Вспомогательный лист'!$C119:$Z119,AC$2)</f>
        <v>1</v>
      </c>
      <c r="AD119" s="47">
        <f>COUNTIF('Вспомогательный лист'!$C119:$Z119,AD$2)</f>
        <v>19</v>
      </c>
      <c r="AE119" s="48">
        <f>COUNTIF('Вспомогательный лист'!$C119:$Z119,AE$2)</f>
        <v>0</v>
      </c>
      <c r="AF119" s="49">
        <f>COUNTIF('Вспомогательный лист'!$C119:$Z119,AF$2)</f>
        <v>0</v>
      </c>
      <c r="AG119" s="2">
        <f t="shared" si="6"/>
        <v>-1</v>
      </c>
      <c r="AH119" s="2">
        <f t="shared" si="7"/>
        <v>40</v>
      </c>
      <c r="AI119" s="50" t="str">
        <f t="shared" si="8"/>
        <v>-40…-24…-8…8…24…40</v>
      </c>
      <c r="AJ119" s="2" t="str">
        <f t="shared" si="9"/>
        <v>средний</v>
      </c>
    </row>
    <row r="120" spans="1:36" x14ac:dyDescent="0.25">
      <c r="A120" s="4" t="s">
        <v>61</v>
      </c>
      <c r="B120" s="6" t="s">
        <v>179</v>
      </c>
      <c r="C120" s="12">
        <v>65.209999999999994</v>
      </c>
      <c r="D120" s="8">
        <v>61.67</v>
      </c>
      <c r="E120" s="13">
        <v>66.97</v>
      </c>
      <c r="F120" s="12">
        <v>66.599999999999994</v>
      </c>
      <c r="G120" s="8">
        <v>60</v>
      </c>
      <c r="H120" s="8">
        <v>64.290000000000006</v>
      </c>
      <c r="I120" s="13">
        <v>60.07</v>
      </c>
      <c r="J120" s="12">
        <v>67.86</v>
      </c>
      <c r="K120" s="8">
        <v>53.75</v>
      </c>
      <c r="L120" s="8">
        <v>76.97</v>
      </c>
      <c r="M120" s="8">
        <v>53.05</v>
      </c>
      <c r="N120" s="8">
        <v>61.62</v>
      </c>
      <c r="O120" s="13">
        <v>53.73</v>
      </c>
      <c r="P120" s="14"/>
      <c r="Q120" s="12">
        <v>64.260000000000005</v>
      </c>
      <c r="R120" s="8">
        <v>65.73</v>
      </c>
      <c r="S120" s="8">
        <v>77.06</v>
      </c>
      <c r="T120" s="8">
        <v>65.19</v>
      </c>
      <c r="U120" s="8">
        <v>60.59</v>
      </c>
      <c r="V120" s="8"/>
      <c r="W120" s="8"/>
      <c r="X120" s="8">
        <v>72.73</v>
      </c>
      <c r="Y120" s="8"/>
      <c r="Z120" s="13"/>
      <c r="AA120" s="2">
        <f t="shared" si="5"/>
        <v>19</v>
      </c>
      <c r="AB120" s="45">
        <f>COUNTIF('Вспомогательный лист'!$C120:$Z120,AB$2)</f>
        <v>0</v>
      </c>
      <c r="AC120" s="46">
        <f>COUNTIF('Вспомогательный лист'!$C120:$Z120,AC$2)</f>
        <v>2</v>
      </c>
      <c r="AD120" s="47">
        <f>COUNTIF('Вспомогательный лист'!$C120:$Z120,AD$2)</f>
        <v>15</v>
      </c>
      <c r="AE120" s="48">
        <f>COUNTIF('Вспомогательный лист'!$C120:$Z120,AE$2)</f>
        <v>2</v>
      </c>
      <c r="AF120" s="49">
        <f>COUNTIF('Вспомогательный лист'!$C120:$Z120,AF$2)</f>
        <v>0</v>
      </c>
      <c r="AG120" s="2">
        <f t="shared" si="6"/>
        <v>0</v>
      </c>
      <c r="AH120" s="2">
        <f t="shared" si="7"/>
        <v>38</v>
      </c>
      <c r="AI120" s="50" t="str">
        <f t="shared" si="8"/>
        <v>-38…-23…-8…8…23…38</v>
      </c>
      <c r="AJ120" s="2" t="str">
        <f t="shared" si="9"/>
        <v>средний</v>
      </c>
    </row>
    <row r="121" spans="1:36" x14ac:dyDescent="0.25">
      <c r="A121" s="4" t="s">
        <v>61</v>
      </c>
      <c r="B121" s="6" t="s">
        <v>63</v>
      </c>
      <c r="C121" s="12">
        <v>43.76</v>
      </c>
      <c r="D121" s="8">
        <v>52.22</v>
      </c>
      <c r="E121" s="13">
        <v>47.53</v>
      </c>
      <c r="F121" s="12">
        <v>37.82</v>
      </c>
      <c r="G121" s="8">
        <v>45</v>
      </c>
      <c r="H121" s="8">
        <v>32.14</v>
      </c>
      <c r="I121" s="13">
        <v>33.4</v>
      </c>
      <c r="J121" s="12">
        <v>67.67</v>
      </c>
      <c r="K121" s="8">
        <v>62.5</v>
      </c>
      <c r="L121" s="8">
        <v>53.03</v>
      </c>
      <c r="M121" s="8">
        <v>34.950000000000003</v>
      </c>
      <c r="N121" s="8">
        <v>54.05</v>
      </c>
      <c r="O121" s="13">
        <v>36.36</v>
      </c>
      <c r="P121" s="14"/>
      <c r="Q121" s="12">
        <v>66.7</v>
      </c>
      <c r="R121" s="8">
        <v>58.76</v>
      </c>
      <c r="S121" s="8">
        <v>69.5</v>
      </c>
      <c r="T121" s="8">
        <v>71.48</v>
      </c>
      <c r="U121" s="8">
        <v>57.91</v>
      </c>
      <c r="V121" s="8">
        <v>65.91</v>
      </c>
      <c r="W121" s="8"/>
      <c r="X121" s="8"/>
      <c r="Y121" s="8"/>
      <c r="Z121" s="13"/>
      <c r="AA121" s="2">
        <f t="shared" si="5"/>
        <v>19</v>
      </c>
      <c r="AB121" s="45">
        <f>COUNTIF('Вспомогательный лист'!$C121:$Z121,AB$2)</f>
        <v>7</v>
      </c>
      <c r="AC121" s="46">
        <f>COUNTIF('Вспомогательный лист'!$C121:$Z121,AC$2)</f>
        <v>5</v>
      </c>
      <c r="AD121" s="47">
        <f>COUNTIF('Вспомогательный лист'!$C121:$Z121,AD$2)</f>
        <v>7</v>
      </c>
      <c r="AE121" s="48">
        <f>COUNTIF('Вспомогательный лист'!$C121:$Z121,AE$2)</f>
        <v>0</v>
      </c>
      <c r="AF121" s="49">
        <f>COUNTIF('Вспомогательный лист'!$C121:$Z121,AF$2)</f>
        <v>0</v>
      </c>
      <c r="AG121" s="2">
        <f t="shared" si="6"/>
        <v>-19</v>
      </c>
      <c r="AH121" s="2">
        <f t="shared" si="7"/>
        <v>38</v>
      </c>
      <c r="AI121" s="50" t="str">
        <f t="shared" si="8"/>
        <v>-38…-23…-8…8…23…38</v>
      </c>
      <c r="AJ121" s="2" t="str">
        <f t="shared" si="9"/>
        <v>ниже среднего</v>
      </c>
    </row>
    <row r="122" spans="1:36" s="2" customFormat="1" x14ac:dyDescent="0.25">
      <c r="A122" s="3" t="s">
        <v>64</v>
      </c>
      <c r="B122" s="5" t="s">
        <v>64</v>
      </c>
      <c r="C122" s="7">
        <v>74.47</v>
      </c>
      <c r="D122" s="9">
        <v>72.39</v>
      </c>
      <c r="E122" s="10">
        <v>70.59</v>
      </c>
      <c r="F122" s="7">
        <v>61.33</v>
      </c>
      <c r="G122" s="9">
        <v>52.95</v>
      </c>
      <c r="H122" s="9">
        <v>61.93</v>
      </c>
      <c r="I122" s="10">
        <v>57.6</v>
      </c>
      <c r="J122" s="7">
        <v>60.84</v>
      </c>
      <c r="K122" s="9">
        <v>55.69</v>
      </c>
      <c r="L122" s="9">
        <v>63.85</v>
      </c>
      <c r="M122" s="9">
        <v>55.2</v>
      </c>
      <c r="N122" s="9">
        <v>56.86</v>
      </c>
      <c r="O122" s="10">
        <v>60.18</v>
      </c>
      <c r="P122" s="11">
        <v>64.319999999999993</v>
      </c>
      <c r="Q122" s="7">
        <v>70.11</v>
      </c>
      <c r="R122" s="9">
        <v>76.91</v>
      </c>
      <c r="S122" s="9">
        <v>70.28</v>
      </c>
      <c r="T122" s="9">
        <v>81.33</v>
      </c>
      <c r="U122" s="9">
        <v>72.55</v>
      </c>
      <c r="V122" s="9">
        <v>82.23</v>
      </c>
      <c r="W122" s="9"/>
      <c r="X122" s="9">
        <v>71.319999999999993</v>
      </c>
      <c r="Y122" s="9"/>
      <c r="Z122" s="10"/>
      <c r="AA122" s="2">
        <f t="shared" si="5"/>
        <v>21</v>
      </c>
      <c r="AB122" s="45">
        <f>COUNTIF('Вспомогательный лист'!$C122:$Z122,AB$2)</f>
        <v>0</v>
      </c>
      <c r="AC122" s="46">
        <f>COUNTIF('Вспомогательный лист'!$C122:$Z122,AC$2)</f>
        <v>0</v>
      </c>
      <c r="AD122" s="47">
        <f>COUNTIF('Вспомогательный лист'!$C122:$Z122,AD$2)</f>
        <v>20</v>
      </c>
      <c r="AE122" s="48">
        <f>COUNTIF('Вспомогательный лист'!$C122:$Z122,AE$2)</f>
        <v>1</v>
      </c>
      <c r="AF122" s="49">
        <f>COUNTIF('Вспомогательный лист'!$C122:$Z122,AF$2)</f>
        <v>0</v>
      </c>
      <c r="AG122" s="2">
        <f t="shared" si="6"/>
        <v>1</v>
      </c>
      <c r="AH122" s="2">
        <f t="shared" si="7"/>
        <v>42</v>
      </c>
      <c r="AI122" s="50" t="str">
        <f t="shared" si="8"/>
        <v>-42…-25…-8…8…25…42</v>
      </c>
      <c r="AJ122" s="2" t="str">
        <f t="shared" si="9"/>
        <v>средний</v>
      </c>
    </row>
    <row r="123" spans="1:36" x14ac:dyDescent="0.25">
      <c r="A123" s="4" t="s">
        <v>64</v>
      </c>
      <c r="B123" s="6" t="s">
        <v>67</v>
      </c>
      <c r="C123" s="12">
        <v>75.97</v>
      </c>
      <c r="D123" s="8">
        <v>73.11</v>
      </c>
      <c r="E123" s="13">
        <v>71.38</v>
      </c>
      <c r="F123" s="12">
        <v>58.76</v>
      </c>
      <c r="G123" s="8">
        <v>53.4</v>
      </c>
      <c r="H123" s="8">
        <v>63.61</v>
      </c>
      <c r="I123" s="13">
        <v>54.73</v>
      </c>
      <c r="J123" s="12">
        <v>56.24</v>
      </c>
      <c r="K123" s="8">
        <v>53.63</v>
      </c>
      <c r="L123" s="8">
        <v>67.45</v>
      </c>
      <c r="M123" s="8">
        <v>51.35</v>
      </c>
      <c r="N123" s="8">
        <v>56.22</v>
      </c>
      <c r="O123" s="13">
        <v>67.86</v>
      </c>
      <c r="P123" s="14"/>
      <c r="Q123" s="12">
        <v>70.7</v>
      </c>
      <c r="R123" s="8">
        <v>73.239999999999995</v>
      </c>
      <c r="S123" s="8">
        <v>69.84</v>
      </c>
      <c r="T123" s="8">
        <v>87.05</v>
      </c>
      <c r="U123" s="8">
        <v>72.180000000000007</v>
      </c>
      <c r="V123" s="8">
        <v>85.05</v>
      </c>
      <c r="W123" s="8"/>
      <c r="X123" s="8">
        <v>63.64</v>
      </c>
      <c r="Y123" s="8"/>
      <c r="Z123" s="13"/>
      <c r="AA123" s="2">
        <f t="shared" si="5"/>
        <v>20</v>
      </c>
      <c r="AB123" s="45">
        <f>COUNTIF('Вспомогательный лист'!$C123:$Z123,AB$2)</f>
        <v>0</v>
      </c>
      <c r="AC123" s="46">
        <f>COUNTIF('Вспомогательный лист'!$C123:$Z123,AC$2)</f>
        <v>0</v>
      </c>
      <c r="AD123" s="47">
        <f>COUNTIF('Вспомогательный лист'!$C123:$Z123,AD$2)</f>
        <v>19</v>
      </c>
      <c r="AE123" s="48">
        <f>COUNTIF('Вспомогательный лист'!$C123:$Z123,AE$2)</f>
        <v>1</v>
      </c>
      <c r="AF123" s="49">
        <f>COUNTIF('Вспомогательный лист'!$C123:$Z123,AF$2)</f>
        <v>0</v>
      </c>
      <c r="AG123" s="2">
        <f t="shared" si="6"/>
        <v>1</v>
      </c>
      <c r="AH123" s="2">
        <f t="shared" si="7"/>
        <v>40</v>
      </c>
      <c r="AI123" s="50" t="str">
        <f t="shared" si="8"/>
        <v>-40…-24…-8…8…24…40</v>
      </c>
      <c r="AJ123" s="2" t="str">
        <f t="shared" si="9"/>
        <v>средний</v>
      </c>
    </row>
    <row r="124" spans="1:36" x14ac:dyDescent="0.25">
      <c r="A124" s="4" t="s">
        <v>64</v>
      </c>
      <c r="B124" s="6" t="s">
        <v>253</v>
      </c>
      <c r="C124" s="12">
        <v>77.05</v>
      </c>
      <c r="D124" s="8">
        <v>61.06</v>
      </c>
      <c r="E124" s="13">
        <v>67.34</v>
      </c>
      <c r="F124" s="12"/>
      <c r="G124" s="8"/>
      <c r="H124" s="8"/>
      <c r="I124" s="13"/>
      <c r="J124" s="12"/>
      <c r="K124" s="8"/>
      <c r="L124" s="8"/>
      <c r="M124" s="8"/>
      <c r="N124" s="8"/>
      <c r="O124" s="13"/>
      <c r="P124" s="14"/>
      <c r="Q124" s="12"/>
      <c r="R124" s="8"/>
      <c r="S124" s="8"/>
      <c r="T124" s="8"/>
      <c r="U124" s="8"/>
      <c r="V124" s="8"/>
      <c r="W124" s="8"/>
      <c r="X124" s="8"/>
      <c r="Y124" s="8"/>
      <c r="Z124" s="13"/>
      <c r="AA124" s="2">
        <f t="shared" si="5"/>
        <v>3</v>
      </c>
      <c r="AB124" s="45">
        <f>COUNTIF('Вспомогательный лист'!$C124:$Z124,AB$2)</f>
        <v>0</v>
      </c>
      <c r="AC124" s="46">
        <f>COUNTIF('Вспомогательный лист'!$C124:$Z124,AC$2)</f>
        <v>0</v>
      </c>
      <c r="AD124" s="47">
        <f>COUNTIF('Вспомогательный лист'!$C124:$Z124,AD$2)</f>
        <v>3</v>
      </c>
      <c r="AE124" s="48">
        <f>COUNTIF('Вспомогательный лист'!$C124:$Z124,AE$2)</f>
        <v>0</v>
      </c>
      <c r="AF124" s="49">
        <f>COUNTIF('Вспомогательный лист'!$C124:$Z124,AF$2)</f>
        <v>0</v>
      </c>
      <c r="AG124" s="2">
        <f t="shared" si="6"/>
        <v>0</v>
      </c>
      <c r="AH124" s="2">
        <f t="shared" si="7"/>
        <v>6</v>
      </c>
      <c r="AI124" s="50" t="str">
        <f t="shared" si="8"/>
        <v>-6…-4…-1…1…4…6</v>
      </c>
      <c r="AJ124" s="2" t="str">
        <f t="shared" si="9"/>
        <v>средний</v>
      </c>
    </row>
    <row r="125" spans="1:36" x14ac:dyDescent="0.25">
      <c r="A125" s="4" t="s">
        <v>64</v>
      </c>
      <c r="B125" s="6" t="s">
        <v>68</v>
      </c>
      <c r="C125" s="12">
        <v>76.63</v>
      </c>
      <c r="D125" s="8">
        <v>74.83</v>
      </c>
      <c r="E125" s="13">
        <v>70.69</v>
      </c>
      <c r="F125" s="12">
        <v>64</v>
      </c>
      <c r="G125" s="8">
        <v>56.8</v>
      </c>
      <c r="H125" s="8">
        <v>63.07</v>
      </c>
      <c r="I125" s="13">
        <v>64.8</v>
      </c>
      <c r="J125" s="12">
        <v>67.709999999999994</v>
      </c>
      <c r="K125" s="8">
        <v>63.06</v>
      </c>
      <c r="L125" s="8">
        <v>64.42</v>
      </c>
      <c r="M125" s="8">
        <v>62.5</v>
      </c>
      <c r="N125" s="8">
        <v>60.65</v>
      </c>
      <c r="O125" s="13">
        <v>70.91</v>
      </c>
      <c r="P125" s="14"/>
      <c r="Q125" s="12">
        <v>73.11</v>
      </c>
      <c r="R125" s="8">
        <v>79.67</v>
      </c>
      <c r="S125" s="8">
        <v>71.88</v>
      </c>
      <c r="T125" s="8">
        <v>73.19</v>
      </c>
      <c r="U125" s="8">
        <v>67</v>
      </c>
      <c r="V125" s="8">
        <v>77.55</v>
      </c>
      <c r="W125" s="8"/>
      <c r="X125" s="8">
        <v>93.18</v>
      </c>
      <c r="Y125" s="8"/>
      <c r="Z125" s="13"/>
      <c r="AA125" s="2">
        <f t="shared" si="5"/>
        <v>20</v>
      </c>
      <c r="AB125" s="45">
        <f>COUNTIF('Вспомогательный лист'!$C125:$Z125,AB$2)</f>
        <v>0</v>
      </c>
      <c r="AC125" s="46">
        <f>COUNTIF('Вспомогательный лист'!$C125:$Z125,AC$2)</f>
        <v>0</v>
      </c>
      <c r="AD125" s="47">
        <f>COUNTIF('Вспомогательный лист'!$C125:$Z125,AD$2)</f>
        <v>17</v>
      </c>
      <c r="AE125" s="48">
        <f>COUNTIF('Вспомогательный лист'!$C125:$Z125,AE$2)</f>
        <v>3</v>
      </c>
      <c r="AF125" s="49">
        <f>COUNTIF('Вспомогательный лист'!$C125:$Z125,AF$2)</f>
        <v>0</v>
      </c>
      <c r="AG125" s="2">
        <f t="shared" si="6"/>
        <v>3</v>
      </c>
      <c r="AH125" s="2">
        <f t="shared" si="7"/>
        <v>40</v>
      </c>
      <c r="AI125" s="50" t="str">
        <f t="shared" si="8"/>
        <v>-40…-24…-8…8…24…40</v>
      </c>
      <c r="AJ125" s="2" t="str">
        <f t="shared" si="9"/>
        <v>средний</v>
      </c>
    </row>
    <row r="126" spans="1:36" x14ac:dyDescent="0.25">
      <c r="A126" s="4" t="s">
        <v>64</v>
      </c>
      <c r="B126" s="6" t="s">
        <v>69</v>
      </c>
      <c r="C126" s="12">
        <v>72.87</v>
      </c>
      <c r="D126" s="8">
        <v>70.78</v>
      </c>
      <c r="E126" s="13">
        <v>75.22</v>
      </c>
      <c r="F126" s="12">
        <v>56.82</v>
      </c>
      <c r="G126" s="8">
        <v>44.6</v>
      </c>
      <c r="H126" s="8">
        <v>59.32</v>
      </c>
      <c r="I126" s="13">
        <v>46.87</v>
      </c>
      <c r="J126" s="12">
        <v>54.16</v>
      </c>
      <c r="K126" s="8">
        <v>46.63</v>
      </c>
      <c r="L126" s="8">
        <v>57.24</v>
      </c>
      <c r="M126" s="8">
        <v>52.15</v>
      </c>
      <c r="N126" s="8">
        <v>61.76</v>
      </c>
      <c r="O126" s="13">
        <v>45.77</v>
      </c>
      <c r="P126" s="14"/>
      <c r="Q126" s="12">
        <v>61.59</v>
      </c>
      <c r="R126" s="8">
        <v>76.760000000000005</v>
      </c>
      <c r="S126" s="8">
        <v>67.81</v>
      </c>
      <c r="T126" s="8">
        <v>84.43</v>
      </c>
      <c r="U126" s="8">
        <v>75</v>
      </c>
      <c r="V126" s="8">
        <v>88.82</v>
      </c>
      <c r="W126" s="8"/>
      <c r="X126" s="8">
        <v>56.18</v>
      </c>
      <c r="Y126" s="8"/>
      <c r="Z126" s="13"/>
      <c r="AA126" s="2">
        <f t="shared" si="5"/>
        <v>20</v>
      </c>
      <c r="AB126" s="45">
        <f>COUNTIF('Вспомогательный лист'!$C126:$Z126,AB$2)</f>
        <v>0</v>
      </c>
      <c r="AC126" s="46">
        <f>COUNTIF('Вспомогательный лист'!$C126:$Z126,AC$2)</f>
        <v>2</v>
      </c>
      <c r="AD126" s="47">
        <f>COUNTIF('Вспомогательный лист'!$C126:$Z126,AD$2)</f>
        <v>18</v>
      </c>
      <c r="AE126" s="48">
        <f>COUNTIF('Вспомогательный лист'!$C126:$Z126,AE$2)</f>
        <v>0</v>
      </c>
      <c r="AF126" s="49">
        <f>COUNTIF('Вспомогательный лист'!$C126:$Z126,AF$2)</f>
        <v>0</v>
      </c>
      <c r="AG126" s="2">
        <f t="shared" si="6"/>
        <v>-2</v>
      </c>
      <c r="AH126" s="2">
        <f t="shared" si="7"/>
        <v>40</v>
      </c>
      <c r="AI126" s="50" t="str">
        <f t="shared" si="8"/>
        <v>-40…-24…-8…8…24…40</v>
      </c>
      <c r="AJ126" s="2" t="str">
        <f t="shared" si="9"/>
        <v>средний</v>
      </c>
    </row>
    <row r="127" spans="1:36" x14ac:dyDescent="0.25">
      <c r="A127" s="4" t="s">
        <v>64</v>
      </c>
      <c r="B127" s="6" t="s">
        <v>71</v>
      </c>
      <c r="C127" s="12">
        <v>74.05</v>
      </c>
      <c r="D127" s="8">
        <v>77.33</v>
      </c>
      <c r="E127" s="13">
        <v>78.16</v>
      </c>
      <c r="F127" s="12">
        <v>59.84</v>
      </c>
      <c r="G127" s="8">
        <v>59.2</v>
      </c>
      <c r="H127" s="8">
        <v>67.86</v>
      </c>
      <c r="I127" s="13">
        <v>71.47</v>
      </c>
      <c r="J127" s="12">
        <v>70.8</v>
      </c>
      <c r="K127" s="8">
        <v>56.31</v>
      </c>
      <c r="L127" s="8">
        <v>70.03</v>
      </c>
      <c r="M127" s="8">
        <v>64</v>
      </c>
      <c r="N127" s="8">
        <v>79.7</v>
      </c>
      <c r="O127" s="13">
        <v>67.64</v>
      </c>
      <c r="P127" s="14"/>
      <c r="Q127" s="12">
        <v>79.48</v>
      </c>
      <c r="R127" s="8"/>
      <c r="S127" s="8">
        <v>70.5</v>
      </c>
      <c r="T127" s="8">
        <v>81.67</v>
      </c>
      <c r="U127" s="8"/>
      <c r="V127" s="8">
        <v>86.36</v>
      </c>
      <c r="W127" s="8"/>
      <c r="X127" s="8">
        <v>84.09</v>
      </c>
      <c r="Y127" s="8"/>
      <c r="Z127" s="13"/>
      <c r="AA127" s="2">
        <f t="shared" si="5"/>
        <v>18</v>
      </c>
      <c r="AB127" s="45">
        <f>COUNTIF('Вспомогательный лист'!$C127:$Z127,AB$2)</f>
        <v>0</v>
      </c>
      <c r="AC127" s="46">
        <f>COUNTIF('Вспомогательный лист'!$C127:$Z127,AC$2)</f>
        <v>0</v>
      </c>
      <c r="AD127" s="47">
        <f>COUNTIF('Вспомогательный лист'!$C127:$Z127,AD$2)</f>
        <v>12</v>
      </c>
      <c r="AE127" s="48">
        <f>COUNTIF('Вспомогательный лист'!$C127:$Z127,AE$2)</f>
        <v>4</v>
      </c>
      <c r="AF127" s="49">
        <f>COUNTIF('Вспомогательный лист'!$C127:$Z127,AF$2)</f>
        <v>2</v>
      </c>
      <c r="AG127" s="2">
        <f t="shared" si="6"/>
        <v>8</v>
      </c>
      <c r="AH127" s="2">
        <f t="shared" si="7"/>
        <v>36</v>
      </c>
      <c r="AI127" s="50" t="str">
        <f t="shared" si="8"/>
        <v>-36…-22…-7…7…22…36</v>
      </c>
      <c r="AJ127" s="2" t="str">
        <f t="shared" si="9"/>
        <v>выше среднего</v>
      </c>
    </row>
    <row r="128" spans="1:36" x14ac:dyDescent="0.25">
      <c r="A128" s="4" t="s">
        <v>64</v>
      </c>
      <c r="B128" s="6" t="s">
        <v>70</v>
      </c>
      <c r="C128" s="12">
        <v>68.11</v>
      </c>
      <c r="D128" s="8">
        <v>71.89</v>
      </c>
      <c r="E128" s="13">
        <v>61.31</v>
      </c>
      <c r="F128" s="12">
        <v>62.4</v>
      </c>
      <c r="G128" s="8">
        <v>60.5</v>
      </c>
      <c r="H128" s="8">
        <v>61.79</v>
      </c>
      <c r="I128" s="13">
        <v>51.73</v>
      </c>
      <c r="J128" s="12">
        <v>70.78</v>
      </c>
      <c r="K128" s="8">
        <v>64.94</v>
      </c>
      <c r="L128" s="8">
        <v>69.67</v>
      </c>
      <c r="M128" s="8">
        <v>43.25</v>
      </c>
      <c r="N128" s="8">
        <v>59.3</v>
      </c>
      <c r="O128" s="13">
        <v>67.36</v>
      </c>
      <c r="P128" s="14"/>
      <c r="Q128" s="12">
        <v>70.52</v>
      </c>
      <c r="R128" s="8">
        <v>79.45</v>
      </c>
      <c r="S128" s="8">
        <v>76.66</v>
      </c>
      <c r="T128" s="8">
        <v>86.19</v>
      </c>
      <c r="U128" s="8">
        <v>77.77</v>
      </c>
      <c r="V128" s="8">
        <v>92.18</v>
      </c>
      <c r="W128" s="8"/>
      <c r="X128" s="8"/>
      <c r="Y128" s="8"/>
      <c r="Z128" s="13"/>
      <c r="AA128" s="2">
        <f t="shared" si="5"/>
        <v>19</v>
      </c>
      <c r="AB128" s="45">
        <f>COUNTIF('Вспомогательный лист'!$C128:$Z128,AB$2)</f>
        <v>0</v>
      </c>
      <c r="AC128" s="46">
        <f>COUNTIF('Вспомогательный лист'!$C128:$Z128,AC$2)</f>
        <v>1</v>
      </c>
      <c r="AD128" s="47">
        <f>COUNTIF('Вспомогательный лист'!$C128:$Z128,AD$2)</f>
        <v>12</v>
      </c>
      <c r="AE128" s="48">
        <f>COUNTIF('Вспомогательный лист'!$C128:$Z128,AE$2)</f>
        <v>6</v>
      </c>
      <c r="AF128" s="49">
        <f>COUNTIF('Вспомогательный лист'!$C128:$Z128,AF$2)</f>
        <v>0</v>
      </c>
      <c r="AG128" s="2">
        <f t="shared" si="6"/>
        <v>5</v>
      </c>
      <c r="AH128" s="2">
        <f t="shared" si="7"/>
        <v>38</v>
      </c>
      <c r="AI128" s="50" t="str">
        <f t="shared" si="8"/>
        <v>-38…-23…-8…8…23…38</v>
      </c>
      <c r="AJ128" s="2" t="str">
        <f t="shared" si="9"/>
        <v>средний</v>
      </c>
    </row>
    <row r="129" spans="1:36" x14ac:dyDescent="0.25">
      <c r="A129" s="4" t="s">
        <v>64</v>
      </c>
      <c r="B129" s="6" t="s">
        <v>180</v>
      </c>
      <c r="C129" s="12">
        <v>64.760000000000005</v>
      </c>
      <c r="D129" s="8">
        <v>56.89</v>
      </c>
      <c r="E129" s="13">
        <v>57.78</v>
      </c>
      <c r="F129" s="12">
        <v>49.89</v>
      </c>
      <c r="G129" s="8">
        <v>55.55</v>
      </c>
      <c r="H129" s="8">
        <v>68.75</v>
      </c>
      <c r="I129" s="13">
        <v>64.27</v>
      </c>
      <c r="J129" s="12">
        <v>53.41</v>
      </c>
      <c r="K129" s="8">
        <v>60.31</v>
      </c>
      <c r="L129" s="8">
        <v>56.48</v>
      </c>
      <c r="M129" s="8">
        <v>61.75</v>
      </c>
      <c r="N129" s="8">
        <v>38.92</v>
      </c>
      <c r="O129" s="13">
        <v>62.77</v>
      </c>
      <c r="P129" s="14"/>
      <c r="Q129" s="12">
        <v>72.78</v>
      </c>
      <c r="R129" s="8">
        <v>82.36</v>
      </c>
      <c r="S129" s="8">
        <v>75.59</v>
      </c>
      <c r="T129" s="8">
        <v>84.9</v>
      </c>
      <c r="U129" s="8">
        <v>70.319999999999993</v>
      </c>
      <c r="V129" s="8"/>
      <c r="W129" s="8"/>
      <c r="X129" s="8">
        <v>75.05</v>
      </c>
      <c r="Y129" s="8"/>
      <c r="Z129" s="13"/>
      <c r="AA129" s="2">
        <f t="shared" si="5"/>
        <v>19</v>
      </c>
      <c r="AB129" s="45">
        <f>COUNTIF('Вспомогательный лист'!$C129:$Z129,AB$2)</f>
        <v>1</v>
      </c>
      <c r="AC129" s="46">
        <f>COUNTIF('Вспомогательный лист'!$C129:$Z129,AC$2)</f>
        <v>4</v>
      </c>
      <c r="AD129" s="47">
        <f>COUNTIF('Вспомогательный лист'!$C129:$Z129,AD$2)</f>
        <v>11</v>
      </c>
      <c r="AE129" s="48">
        <f>COUNTIF('Вспомогательный лист'!$C129:$Z129,AE$2)</f>
        <v>3</v>
      </c>
      <c r="AF129" s="49">
        <f>COUNTIF('Вспомогательный лист'!$C129:$Z129,AF$2)</f>
        <v>0</v>
      </c>
      <c r="AG129" s="2">
        <f t="shared" si="6"/>
        <v>-3</v>
      </c>
      <c r="AH129" s="2">
        <f t="shared" si="7"/>
        <v>38</v>
      </c>
      <c r="AI129" s="50" t="str">
        <f t="shared" si="8"/>
        <v>-38…-23…-8…8…23…38</v>
      </c>
      <c r="AJ129" s="2" t="str">
        <f t="shared" si="9"/>
        <v>средний</v>
      </c>
    </row>
    <row r="130" spans="1:36" x14ac:dyDescent="0.25">
      <c r="A130" s="4" t="s">
        <v>64</v>
      </c>
      <c r="B130" s="6" t="s">
        <v>65</v>
      </c>
      <c r="C130" s="12">
        <v>67.680000000000007</v>
      </c>
      <c r="D130" s="8">
        <v>70.39</v>
      </c>
      <c r="E130" s="13">
        <v>67.78</v>
      </c>
      <c r="F130" s="12">
        <v>62.49</v>
      </c>
      <c r="G130" s="8">
        <v>62.55</v>
      </c>
      <c r="H130" s="8">
        <v>65.14</v>
      </c>
      <c r="I130" s="13">
        <v>61.73</v>
      </c>
      <c r="J130" s="12">
        <v>57.45</v>
      </c>
      <c r="K130" s="8">
        <v>58.69</v>
      </c>
      <c r="L130" s="8">
        <v>62.03</v>
      </c>
      <c r="M130" s="8">
        <v>64.55</v>
      </c>
      <c r="N130" s="8">
        <v>39.68</v>
      </c>
      <c r="O130" s="13">
        <v>63.5</v>
      </c>
      <c r="P130" s="14">
        <v>64.319999999999993</v>
      </c>
      <c r="Q130" s="12">
        <v>66.67</v>
      </c>
      <c r="R130" s="8">
        <v>68.97</v>
      </c>
      <c r="S130" s="8">
        <v>68.41</v>
      </c>
      <c r="T130" s="8">
        <v>72.38</v>
      </c>
      <c r="U130" s="8"/>
      <c r="V130" s="8">
        <v>52.45</v>
      </c>
      <c r="W130" s="8"/>
      <c r="X130" s="8"/>
      <c r="Y130" s="8"/>
      <c r="Z130" s="13"/>
      <c r="AA130" s="2">
        <f t="shared" si="5"/>
        <v>19</v>
      </c>
      <c r="AB130" s="45">
        <f>COUNTIF('Вспомогательный лист'!$C130:$Z130,AB$2)</f>
        <v>1</v>
      </c>
      <c r="AC130" s="46">
        <f>COUNTIF('Вспомогательный лист'!$C130:$Z130,AC$2)</f>
        <v>1</v>
      </c>
      <c r="AD130" s="47">
        <f>COUNTIF('Вспомогательный лист'!$C130:$Z130,AD$2)</f>
        <v>16</v>
      </c>
      <c r="AE130" s="48">
        <f>COUNTIF('Вспомогательный лист'!$C130:$Z130,AE$2)</f>
        <v>1</v>
      </c>
      <c r="AF130" s="49">
        <f>COUNTIF('Вспомогательный лист'!$C130:$Z130,AF$2)</f>
        <v>0</v>
      </c>
      <c r="AG130" s="2">
        <f t="shared" si="6"/>
        <v>-2</v>
      </c>
      <c r="AH130" s="2">
        <f t="shared" si="7"/>
        <v>38</v>
      </c>
      <c r="AI130" s="50" t="str">
        <f t="shared" si="8"/>
        <v>-38…-23…-8…8…23…38</v>
      </c>
      <c r="AJ130" s="2" t="str">
        <f t="shared" si="9"/>
        <v>средний</v>
      </c>
    </row>
    <row r="131" spans="1:36" x14ac:dyDescent="0.25">
      <c r="A131" s="4" t="s">
        <v>64</v>
      </c>
      <c r="B131" s="6" t="s">
        <v>72</v>
      </c>
      <c r="C131" s="12">
        <v>74.209999999999994</v>
      </c>
      <c r="D131" s="8">
        <v>67.5</v>
      </c>
      <c r="E131" s="13">
        <v>71.13</v>
      </c>
      <c r="F131" s="12">
        <v>64.98</v>
      </c>
      <c r="G131" s="8">
        <v>47.85</v>
      </c>
      <c r="H131" s="8">
        <v>59.82</v>
      </c>
      <c r="I131" s="13">
        <v>55.93</v>
      </c>
      <c r="J131" s="12">
        <v>65.14</v>
      </c>
      <c r="K131" s="8">
        <v>58.19</v>
      </c>
      <c r="L131" s="8">
        <v>61.09</v>
      </c>
      <c r="M131" s="8">
        <v>53.85</v>
      </c>
      <c r="N131" s="8">
        <v>56.84</v>
      </c>
      <c r="O131" s="13">
        <v>51.5</v>
      </c>
      <c r="P131" s="14"/>
      <c r="Q131" s="12">
        <v>69.89</v>
      </c>
      <c r="R131" s="8">
        <v>80.09</v>
      </c>
      <c r="S131" s="8"/>
      <c r="T131" s="8">
        <v>78.33</v>
      </c>
      <c r="U131" s="8">
        <v>69.5</v>
      </c>
      <c r="V131" s="8">
        <v>74.77</v>
      </c>
      <c r="W131" s="8"/>
      <c r="X131" s="8"/>
      <c r="Y131" s="8"/>
      <c r="Z131" s="13"/>
      <c r="AA131" s="2">
        <f t="shared" si="5"/>
        <v>18</v>
      </c>
      <c r="AB131" s="45">
        <f>COUNTIF('Вспомогательный лист'!$C131:$Z131,AB$2)</f>
        <v>0</v>
      </c>
      <c r="AC131" s="46">
        <f>COUNTIF('Вспомогательный лист'!$C131:$Z131,AC$2)</f>
        <v>1</v>
      </c>
      <c r="AD131" s="47">
        <f>COUNTIF('Вспомогательный лист'!$C131:$Z131,AD$2)</f>
        <v>16</v>
      </c>
      <c r="AE131" s="48">
        <f>COUNTIF('Вспомогательный лист'!$C131:$Z131,AE$2)</f>
        <v>1</v>
      </c>
      <c r="AF131" s="49">
        <f>COUNTIF('Вспомогательный лист'!$C131:$Z131,AF$2)</f>
        <v>0</v>
      </c>
      <c r="AG131" s="2">
        <f t="shared" si="6"/>
        <v>0</v>
      </c>
      <c r="AH131" s="2">
        <f t="shared" si="7"/>
        <v>36</v>
      </c>
      <c r="AI131" s="50" t="str">
        <f t="shared" si="8"/>
        <v>-36…-22…-7…7…22…36</v>
      </c>
      <c r="AJ131" s="2" t="str">
        <f t="shared" si="9"/>
        <v>средний</v>
      </c>
    </row>
    <row r="132" spans="1:36" x14ac:dyDescent="0.25">
      <c r="A132" s="4" t="s">
        <v>64</v>
      </c>
      <c r="B132" s="6" t="s">
        <v>66</v>
      </c>
      <c r="C132" s="12">
        <v>79.16</v>
      </c>
      <c r="D132" s="8">
        <v>79.11</v>
      </c>
      <c r="E132" s="13">
        <v>61.53</v>
      </c>
      <c r="F132" s="12">
        <v>73.78</v>
      </c>
      <c r="G132" s="8">
        <v>54.95</v>
      </c>
      <c r="H132" s="8">
        <v>75</v>
      </c>
      <c r="I132" s="13">
        <v>58.47</v>
      </c>
      <c r="J132" s="12">
        <v>66.78</v>
      </c>
      <c r="K132" s="8">
        <v>57.31</v>
      </c>
      <c r="L132" s="8">
        <v>67.06</v>
      </c>
      <c r="M132" s="8">
        <v>49.65</v>
      </c>
      <c r="N132" s="8"/>
      <c r="O132" s="13">
        <v>47.5</v>
      </c>
      <c r="P132" s="14"/>
      <c r="Q132" s="12">
        <v>81.41</v>
      </c>
      <c r="R132" s="8">
        <v>83.52</v>
      </c>
      <c r="S132" s="8">
        <v>63.03</v>
      </c>
      <c r="T132" s="8">
        <v>76.900000000000006</v>
      </c>
      <c r="U132" s="8">
        <v>75.09</v>
      </c>
      <c r="V132" s="8">
        <v>94.27</v>
      </c>
      <c r="W132" s="8"/>
      <c r="X132" s="8"/>
      <c r="Y132" s="8"/>
      <c r="Z132" s="13"/>
      <c r="AA132" s="2">
        <f t="shared" si="5"/>
        <v>18</v>
      </c>
      <c r="AB132" s="45">
        <f>COUNTIF('Вспомогательный лист'!$C132:$Z132,AB$2)</f>
        <v>0</v>
      </c>
      <c r="AC132" s="46">
        <f>COUNTIF('Вспомогательный лист'!$C132:$Z132,AC$2)</f>
        <v>1</v>
      </c>
      <c r="AD132" s="47">
        <f>COUNTIF('Вспомогательный лист'!$C132:$Z132,AD$2)</f>
        <v>10</v>
      </c>
      <c r="AE132" s="48">
        <f>COUNTIF('Вспомогательный лист'!$C132:$Z132,AE$2)</f>
        <v>6</v>
      </c>
      <c r="AF132" s="49">
        <f>COUNTIF('Вспомогательный лист'!$C132:$Z132,AF$2)</f>
        <v>1</v>
      </c>
      <c r="AG132" s="2">
        <f t="shared" si="6"/>
        <v>7</v>
      </c>
      <c r="AH132" s="2">
        <f t="shared" si="7"/>
        <v>36</v>
      </c>
      <c r="AI132" s="50" t="str">
        <f t="shared" si="8"/>
        <v>-36…-22…-7…7…22…36</v>
      </c>
      <c r="AJ132" s="2" t="str">
        <f t="shared" si="9"/>
        <v>средний</v>
      </c>
    </row>
    <row r="133" spans="1:36" s="2" customFormat="1" x14ac:dyDescent="0.25">
      <c r="A133" s="3" t="s">
        <v>73</v>
      </c>
      <c r="B133" s="5" t="s">
        <v>73</v>
      </c>
      <c r="C133" s="7">
        <v>69.34</v>
      </c>
      <c r="D133" s="9">
        <v>66.72</v>
      </c>
      <c r="E133" s="10">
        <v>66.5</v>
      </c>
      <c r="F133" s="7">
        <v>57.44</v>
      </c>
      <c r="G133" s="9">
        <v>50.2</v>
      </c>
      <c r="H133" s="9">
        <v>65.64</v>
      </c>
      <c r="I133" s="10">
        <v>55.53</v>
      </c>
      <c r="J133" s="7">
        <v>58.27</v>
      </c>
      <c r="K133" s="9">
        <v>49.63</v>
      </c>
      <c r="L133" s="9">
        <v>75.180000000000007</v>
      </c>
      <c r="M133" s="9">
        <v>70.650000000000006</v>
      </c>
      <c r="N133" s="9">
        <v>58.24</v>
      </c>
      <c r="O133" s="10">
        <v>61.55</v>
      </c>
      <c r="P133" s="11">
        <v>65.23</v>
      </c>
      <c r="Q133" s="7">
        <v>63.26</v>
      </c>
      <c r="R133" s="9">
        <v>67.7</v>
      </c>
      <c r="S133" s="9"/>
      <c r="T133" s="9">
        <v>82.76</v>
      </c>
      <c r="U133" s="9"/>
      <c r="V133" s="9">
        <v>71.64</v>
      </c>
      <c r="W133" s="9"/>
      <c r="X133" s="9">
        <v>52.5</v>
      </c>
      <c r="Y133" s="9"/>
      <c r="Z133" s="10"/>
      <c r="AA133" s="2">
        <f t="shared" ref="AA133:AA196" si="10">COUNTA(C133:Z133)</f>
        <v>19</v>
      </c>
      <c r="AB133" s="45">
        <f>COUNTIF('Вспомогательный лист'!$C133:$Z133,AB$2)</f>
        <v>0</v>
      </c>
      <c r="AC133" s="46">
        <f>COUNTIF('Вспомогательный лист'!$C133:$Z133,AC$2)</f>
        <v>1</v>
      </c>
      <c r="AD133" s="47">
        <f>COUNTIF('Вспомогательный лист'!$C133:$Z133,AD$2)</f>
        <v>16</v>
      </c>
      <c r="AE133" s="48">
        <f>COUNTIF('Вспомогательный лист'!$C133:$Z133,AE$2)</f>
        <v>2</v>
      </c>
      <c r="AF133" s="49">
        <f>COUNTIF('Вспомогательный лист'!$C133:$Z133,AF$2)</f>
        <v>0</v>
      </c>
      <c r="AG133" s="2">
        <f t="shared" ref="AG133:AG196" si="11">AB133*AB$2+AC133*AC$2+AD133*AD$2+AE133*AE$2+AF133*AF$2</f>
        <v>1</v>
      </c>
      <c r="AH133" s="2">
        <f t="shared" ref="AH133:AH196" si="12">AA133*AF$2</f>
        <v>38</v>
      </c>
      <c r="AI133" s="50" t="str">
        <f t="shared" ref="AI133:AI196" si="13">"-"&amp;AH133&amp;"…-"&amp;ROUND(AH133*0.6,0)&amp;"…-"&amp;ROUND(AH133*0.2,0)&amp;"…"&amp;ROUND(AH133*0.2,0)&amp;"…"&amp;ROUND(AH133*0.6,0)&amp;"…"&amp;AH133</f>
        <v>-38…-23…-8…8…23…38</v>
      </c>
      <c r="AJ133" s="2" t="str">
        <f t="shared" ref="AJ133:AJ196" si="14">IF(AG133&lt;(-0.6*AH133),"низкий",IF(AG133&lt;(-0.2*AH133),"ниже среднего",IF(AG133&lt;(0.2*AH133),"средний",IF(AG133&lt;(0.6*AH133),"выше среднего","высокий"))))</f>
        <v>средний</v>
      </c>
    </row>
    <row r="134" spans="1:36" x14ac:dyDescent="0.25">
      <c r="A134" s="4" t="s">
        <v>73</v>
      </c>
      <c r="B134" s="6" t="s">
        <v>254</v>
      </c>
      <c r="C134" s="12">
        <v>66.66</v>
      </c>
      <c r="D134" s="8">
        <v>74.11</v>
      </c>
      <c r="E134" s="13">
        <v>70.81</v>
      </c>
      <c r="F134" s="12">
        <v>72.89</v>
      </c>
      <c r="G134" s="8">
        <v>60</v>
      </c>
      <c r="H134" s="8">
        <v>57.21</v>
      </c>
      <c r="I134" s="13">
        <v>62.13</v>
      </c>
      <c r="J134" s="12">
        <v>60.76</v>
      </c>
      <c r="K134" s="8">
        <v>56.25</v>
      </c>
      <c r="L134" s="8">
        <v>78.790000000000006</v>
      </c>
      <c r="M134" s="8">
        <v>69.95</v>
      </c>
      <c r="N134" s="8">
        <v>45.92</v>
      </c>
      <c r="O134" s="13">
        <v>63.77</v>
      </c>
      <c r="P134" s="14"/>
      <c r="Q134" s="12"/>
      <c r="R134" s="8"/>
      <c r="S134" s="8"/>
      <c r="T134" s="8"/>
      <c r="U134" s="8"/>
      <c r="V134" s="8"/>
      <c r="W134" s="8"/>
      <c r="X134" s="8"/>
      <c r="Y134" s="8"/>
      <c r="Z134" s="13"/>
      <c r="AA134" s="2">
        <f t="shared" si="10"/>
        <v>13</v>
      </c>
      <c r="AB134" s="45">
        <f>COUNTIF('Вспомогательный лист'!$C134:$Z134,AB$2)</f>
        <v>0</v>
      </c>
      <c r="AC134" s="46">
        <f>COUNTIF('Вспомогательный лист'!$C134:$Z134,AC$2)</f>
        <v>2</v>
      </c>
      <c r="AD134" s="47">
        <f>COUNTIF('Вспомогательный лист'!$C134:$Z134,AD$2)</f>
        <v>8</v>
      </c>
      <c r="AE134" s="48">
        <f>COUNTIF('Вспомогательный лист'!$C134:$Z134,AE$2)</f>
        <v>3</v>
      </c>
      <c r="AF134" s="49">
        <f>COUNTIF('Вспомогательный лист'!$C134:$Z134,AF$2)</f>
        <v>0</v>
      </c>
      <c r="AG134" s="2">
        <f t="shared" si="11"/>
        <v>1</v>
      </c>
      <c r="AH134" s="2">
        <f t="shared" si="12"/>
        <v>26</v>
      </c>
      <c r="AI134" s="50" t="str">
        <f t="shared" si="13"/>
        <v>-26…-16…-5…5…16…26</v>
      </c>
      <c r="AJ134" s="2" t="str">
        <f t="shared" si="14"/>
        <v>средний</v>
      </c>
    </row>
    <row r="135" spans="1:36" x14ac:dyDescent="0.25">
      <c r="A135" s="4" t="s">
        <v>73</v>
      </c>
      <c r="B135" s="6" t="s">
        <v>74</v>
      </c>
      <c r="C135" s="12">
        <v>70.34</v>
      </c>
      <c r="D135" s="8">
        <v>65.11</v>
      </c>
      <c r="E135" s="13">
        <v>67.78</v>
      </c>
      <c r="F135" s="12">
        <v>56.22</v>
      </c>
      <c r="G135" s="8">
        <v>48.95</v>
      </c>
      <c r="H135" s="8">
        <v>65.680000000000007</v>
      </c>
      <c r="I135" s="13">
        <v>55.33</v>
      </c>
      <c r="J135" s="12">
        <v>57.76</v>
      </c>
      <c r="K135" s="8">
        <v>48.81</v>
      </c>
      <c r="L135" s="8"/>
      <c r="M135" s="8"/>
      <c r="N135" s="8">
        <v>57.43</v>
      </c>
      <c r="O135" s="13">
        <v>60.68</v>
      </c>
      <c r="P135" s="14">
        <v>65.23</v>
      </c>
      <c r="Q135" s="12">
        <v>63.26</v>
      </c>
      <c r="R135" s="8">
        <v>67.7</v>
      </c>
      <c r="S135" s="8"/>
      <c r="T135" s="8">
        <v>82.76</v>
      </c>
      <c r="U135" s="8"/>
      <c r="V135" s="8">
        <v>71.64</v>
      </c>
      <c r="W135" s="8"/>
      <c r="X135" s="8">
        <v>52.5</v>
      </c>
      <c r="Y135" s="8"/>
      <c r="Z135" s="13"/>
      <c r="AA135" s="2">
        <f t="shared" si="10"/>
        <v>17</v>
      </c>
      <c r="AB135" s="45">
        <f>COUNTIF('Вспомогательный лист'!$C135:$Z135,AB$2)</f>
        <v>0</v>
      </c>
      <c r="AC135" s="46">
        <f>COUNTIF('Вспомогательный лист'!$C135:$Z135,AC$2)</f>
        <v>1</v>
      </c>
      <c r="AD135" s="47">
        <f>COUNTIF('Вспомогательный лист'!$C135:$Z135,AD$2)</f>
        <v>16</v>
      </c>
      <c r="AE135" s="48">
        <f>COUNTIF('Вспомогательный лист'!$C135:$Z135,AE$2)</f>
        <v>0</v>
      </c>
      <c r="AF135" s="49">
        <f>COUNTIF('Вспомогательный лист'!$C135:$Z135,AF$2)</f>
        <v>0</v>
      </c>
      <c r="AG135" s="2">
        <f t="shared" si="11"/>
        <v>-1</v>
      </c>
      <c r="AH135" s="2">
        <f t="shared" si="12"/>
        <v>34</v>
      </c>
      <c r="AI135" s="50" t="str">
        <f t="shared" si="13"/>
        <v>-34…-20…-7…7…20…34</v>
      </c>
      <c r="AJ135" s="2" t="str">
        <f t="shared" si="14"/>
        <v>средний</v>
      </c>
    </row>
    <row r="136" spans="1:36" x14ac:dyDescent="0.25">
      <c r="A136" s="4" t="s">
        <v>73</v>
      </c>
      <c r="B136" s="6" t="s">
        <v>255</v>
      </c>
      <c r="C136" s="12">
        <v>67.92</v>
      </c>
      <c r="D136" s="8">
        <v>70.83</v>
      </c>
      <c r="E136" s="13">
        <v>62.84</v>
      </c>
      <c r="F136" s="12"/>
      <c r="G136" s="8"/>
      <c r="H136" s="8"/>
      <c r="I136" s="13"/>
      <c r="J136" s="12"/>
      <c r="K136" s="8"/>
      <c r="L136" s="8"/>
      <c r="M136" s="8"/>
      <c r="N136" s="8"/>
      <c r="O136" s="13"/>
      <c r="P136" s="14"/>
      <c r="Q136" s="12"/>
      <c r="R136" s="8"/>
      <c r="S136" s="8"/>
      <c r="T136" s="8"/>
      <c r="U136" s="8"/>
      <c r="V136" s="8"/>
      <c r="W136" s="8"/>
      <c r="X136" s="8"/>
      <c r="Y136" s="8"/>
      <c r="Z136" s="13"/>
      <c r="AA136" s="2">
        <f t="shared" si="10"/>
        <v>3</v>
      </c>
      <c r="AB136" s="45">
        <f>COUNTIF('Вспомогательный лист'!$C136:$Z136,AB$2)</f>
        <v>0</v>
      </c>
      <c r="AC136" s="46">
        <f>COUNTIF('Вспомогательный лист'!$C136:$Z136,AC$2)</f>
        <v>0</v>
      </c>
      <c r="AD136" s="47">
        <f>COUNTIF('Вспомогательный лист'!$C136:$Z136,AD$2)</f>
        <v>3</v>
      </c>
      <c r="AE136" s="48">
        <f>COUNTIF('Вспомогательный лист'!$C136:$Z136,AE$2)</f>
        <v>0</v>
      </c>
      <c r="AF136" s="49">
        <f>COUNTIF('Вспомогательный лист'!$C136:$Z136,AF$2)</f>
        <v>0</v>
      </c>
      <c r="AG136" s="2">
        <f t="shared" si="11"/>
        <v>0</v>
      </c>
      <c r="AH136" s="2">
        <f t="shared" si="12"/>
        <v>6</v>
      </c>
      <c r="AI136" s="50" t="str">
        <f t="shared" si="13"/>
        <v>-6…-4…-1…1…4…6</v>
      </c>
      <c r="AJ136" s="2" t="str">
        <f t="shared" si="14"/>
        <v>средний</v>
      </c>
    </row>
    <row r="137" spans="1:36" x14ac:dyDescent="0.25">
      <c r="A137" s="4" t="s">
        <v>73</v>
      </c>
      <c r="B137" s="6" t="s">
        <v>256</v>
      </c>
      <c r="C137" s="12">
        <v>58.53</v>
      </c>
      <c r="D137" s="8">
        <v>67.78</v>
      </c>
      <c r="E137" s="13">
        <v>61.28</v>
      </c>
      <c r="F137" s="12"/>
      <c r="G137" s="8"/>
      <c r="H137" s="8"/>
      <c r="I137" s="13"/>
      <c r="J137" s="12"/>
      <c r="K137" s="8"/>
      <c r="L137" s="8"/>
      <c r="M137" s="8"/>
      <c r="N137" s="8"/>
      <c r="O137" s="13"/>
      <c r="P137" s="14"/>
      <c r="Q137" s="12"/>
      <c r="R137" s="8"/>
      <c r="S137" s="8"/>
      <c r="T137" s="8"/>
      <c r="U137" s="8"/>
      <c r="V137" s="8"/>
      <c r="W137" s="8"/>
      <c r="X137" s="8"/>
      <c r="Y137" s="8"/>
      <c r="Z137" s="13"/>
      <c r="AA137" s="2">
        <f t="shared" si="10"/>
        <v>3</v>
      </c>
      <c r="AB137" s="45">
        <f>COUNTIF('Вспомогательный лист'!$C137:$Z137,AB$2)</f>
        <v>0</v>
      </c>
      <c r="AC137" s="46">
        <f>COUNTIF('Вспомогательный лист'!$C137:$Z137,AC$2)</f>
        <v>1</v>
      </c>
      <c r="AD137" s="47">
        <f>COUNTIF('Вспомогательный лист'!$C137:$Z137,AD$2)</f>
        <v>2</v>
      </c>
      <c r="AE137" s="48">
        <f>COUNTIF('Вспомогательный лист'!$C137:$Z137,AE$2)</f>
        <v>0</v>
      </c>
      <c r="AF137" s="49">
        <f>COUNTIF('Вспомогательный лист'!$C137:$Z137,AF$2)</f>
        <v>0</v>
      </c>
      <c r="AG137" s="2">
        <f t="shared" si="11"/>
        <v>-1</v>
      </c>
      <c r="AH137" s="2">
        <f t="shared" si="12"/>
        <v>6</v>
      </c>
      <c r="AI137" s="50" t="str">
        <f t="shared" si="13"/>
        <v>-6…-4…-1…1…4…6</v>
      </c>
      <c r="AJ137" s="2" t="str">
        <f t="shared" si="14"/>
        <v>средний</v>
      </c>
    </row>
    <row r="138" spans="1:36" x14ac:dyDescent="0.25">
      <c r="A138" s="4" t="s">
        <v>73</v>
      </c>
      <c r="B138" s="6" t="s">
        <v>259</v>
      </c>
      <c r="C138" s="12">
        <v>74.95</v>
      </c>
      <c r="D138" s="8">
        <v>80.56</v>
      </c>
      <c r="E138" s="13">
        <v>64.13</v>
      </c>
      <c r="F138" s="12">
        <v>76.67</v>
      </c>
      <c r="G138" s="8">
        <v>60</v>
      </c>
      <c r="H138" s="8">
        <v>48.21</v>
      </c>
      <c r="I138" s="13">
        <v>40</v>
      </c>
      <c r="J138" s="12">
        <v>78.489999999999995</v>
      </c>
      <c r="K138" s="8">
        <v>56.25</v>
      </c>
      <c r="L138" s="8">
        <v>69.7</v>
      </c>
      <c r="M138" s="8">
        <v>59.95</v>
      </c>
      <c r="N138" s="8">
        <v>78.38</v>
      </c>
      <c r="O138" s="13">
        <v>77.319999999999993</v>
      </c>
      <c r="P138" s="14"/>
      <c r="Q138" s="12"/>
      <c r="R138" s="8"/>
      <c r="S138" s="8"/>
      <c r="T138" s="8"/>
      <c r="U138" s="8"/>
      <c r="V138" s="8"/>
      <c r="W138" s="8"/>
      <c r="X138" s="8"/>
      <c r="Y138" s="8"/>
      <c r="Z138" s="13"/>
      <c r="AA138" s="2">
        <f t="shared" si="10"/>
        <v>13</v>
      </c>
      <c r="AB138" s="45">
        <f>COUNTIF('Вспомогательный лист'!$C138:$Z138,AB$2)</f>
        <v>1</v>
      </c>
      <c r="AC138" s="46">
        <f>COUNTIF('Вспомогательный лист'!$C138:$Z138,AC$2)</f>
        <v>1</v>
      </c>
      <c r="AD138" s="47">
        <f>COUNTIF('Вспомогательный лист'!$C138:$Z138,AD$2)</f>
        <v>6</v>
      </c>
      <c r="AE138" s="48">
        <f>COUNTIF('Вспомогательный лист'!$C138:$Z138,AE$2)</f>
        <v>3</v>
      </c>
      <c r="AF138" s="49">
        <f>COUNTIF('Вспомогательный лист'!$C138:$Z138,AF$2)</f>
        <v>2</v>
      </c>
      <c r="AG138" s="2">
        <f t="shared" si="11"/>
        <v>4</v>
      </c>
      <c r="AH138" s="2">
        <f t="shared" si="12"/>
        <v>26</v>
      </c>
      <c r="AI138" s="50" t="str">
        <f t="shared" si="13"/>
        <v>-26…-16…-5…5…16…26</v>
      </c>
      <c r="AJ138" s="2" t="str">
        <f t="shared" si="14"/>
        <v>средний</v>
      </c>
    </row>
    <row r="139" spans="1:36" x14ac:dyDescent="0.25">
      <c r="A139" s="4" t="s">
        <v>73</v>
      </c>
      <c r="B139" s="6" t="s">
        <v>257</v>
      </c>
      <c r="C139" s="12">
        <v>71.03</v>
      </c>
      <c r="D139" s="8">
        <v>77.78</v>
      </c>
      <c r="E139" s="13">
        <v>62.44</v>
      </c>
      <c r="F139" s="12">
        <v>77.8</v>
      </c>
      <c r="G139" s="8">
        <v>65</v>
      </c>
      <c r="H139" s="8">
        <v>89.29</v>
      </c>
      <c r="I139" s="13">
        <v>100</v>
      </c>
      <c r="J139" s="12">
        <v>71.510000000000005</v>
      </c>
      <c r="K139" s="8">
        <v>75</v>
      </c>
      <c r="L139" s="8">
        <v>75.760000000000005</v>
      </c>
      <c r="M139" s="8">
        <v>60.15</v>
      </c>
      <c r="N139" s="8">
        <v>82</v>
      </c>
      <c r="O139" s="13">
        <v>78.41</v>
      </c>
      <c r="P139" s="14"/>
      <c r="Q139" s="12"/>
      <c r="R139" s="8"/>
      <c r="S139" s="8"/>
      <c r="T139" s="8"/>
      <c r="U139" s="8"/>
      <c r="V139" s="8"/>
      <c r="W139" s="8"/>
      <c r="X139" s="8"/>
      <c r="Y139" s="8"/>
      <c r="Z139" s="13"/>
      <c r="AA139" s="2">
        <f t="shared" si="10"/>
        <v>13</v>
      </c>
      <c r="AB139" s="45">
        <f>COUNTIF('Вспомогательный лист'!$C139:$Z139,AB$2)</f>
        <v>0</v>
      </c>
      <c r="AC139" s="46">
        <f>COUNTIF('Вспомогательный лист'!$C139:$Z139,AC$2)</f>
        <v>0</v>
      </c>
      <c r="AD139" s="47">
        <f>COUNTIF('Вспомогательный лист'!$C139:$Z139,AD$2)</f>
        <v>3</v>
      </c>
      <c r="AE139" s="48">
        <f>COUNTIF('Вспомогательный лист'!$C139:$Z139,AE$2)</f>
        <v>5</v>
      </c>
      <c r="AF139" s="49">
        <f>COUNTIF('Вспомогательный лист'!$C139:$Z139,AF$2)</f>
        <v>5</v>
      </c>
      <c r="AG139" s="2">
        <f t="shared" si="11"/>
        <v>15</v>
      </c>
      <c r="AH139" s="2">
        <f t="shared" si="12"/>
        <v>26</v>
      </c>
      <c r="AI139" s="50" t="str">
        <f t="shared" si="13"/>
        <v>-26…-16…-5…5…16…26</v>
      </c>
      <c r="AJ139" s="2" t="str">
        <f t="shared" si="14"/>
        <v>выше среднего</v>
      </c>
    </row>
    <row r="140" spans="1:36" x14ac:dyDescent="0.25">
      <c r="A140" s="4" t="s">
        <v>73</v>
      </c>
      <c r="B140" s="6" t="s">
        <v>258</v>
      </c>
      <c r="C140" s="12">
        <v>62.34</v>
      </c>
      <c r="D140" s="8">
        <v>59.28</v>
      </c>
      <c r="E140" s="13">
        <v>57.28</v>
      </c>
      <c r="F140" s="12">
        <v>66.09</v>
      </c>
      <c r="G140" s="8">
        <v>66</v>
      </c>
      <c r="H140" s="8">
        <v>76.959999999999994</v>
      </c>
      <c r="I140" s="13">
        <v>60.2</v>
      </c>
      <c r="J140" s="12">
        <v>61.78</v>
      </c>
      <c r="K140" s="8">
        <v>46.88</v>
      </c>
      <c r="L140" s="8">
        <v>75.760000000000005</v>
      </c>
      <c r="M140" s="8">
        <v>92.5</v>
      </c>
      <c r="N140" s="8">
        <v>67.540000000000006</v>
      </c>
      <c r="O140" s="13">
        <v>79.59</v>
      </c>
      <c r="P140" s="14"/>
      <c r="Q140" s="12"/>
      <c r="R140" s="8"/>
      <c r="S140" s="8"/>
      <c r="T140" s="8"/>
      <c r="U140" s="8"/>
      <c r="V140" s="8"/>
      <c r="W140" s="8"/>
      <c r="X140" s="8"/>
      <c r="Y140" s="8"/>
      <c r="Z140" s="13"/>
      <c r="AA140" s="2">
        <f t="shared" si="10"/>
        <v>13</v>
      </c>
      <c r="AB140" s="45">
        <f>COUNTIF('Вспомогательный лист'!$C140:$Z140,AB$2)</f>
        <v>0</v>
      </c>
      <c r="AC140" s="46">
        <f>COUNTIF('Вспомогательный лист'!$C140:$Z140,AC$2)</f>
        <v>2</v>
      </c>
      <c r="AD140" s="47">
        <f>COUNTIF('Вспомогательный лист'!$C140:$Z140,AD$2)</f>
        <v>5</v>
      </c>
      <c r="AE140" s="48">
        <f>COUNTIF('Вспомогательный лист'!$C140:$Z140,AE$2)</f>
        <v>5</v>
      </c>
      <c r="AF140" s="49">
        <f>COUNTIF('Вспомогательный лист'!$C140:$Z140,AF$2)</f>
        <v>1</v>
      </c>
      <c r="AG140" s="2">
        <f t="shared" si="11"/>
        <v>5</v>
      </c>
      <c r="AH140" s="2">
        <f t="shared" si="12"/>
        <v>26</v>
      </c>
      <c r="AI140" s="50" t="str">
        <f t="shared" si="13"/>
        <v>-26…-16…-5…5…16…26</v>
      </c>
      <c r="AJ140" s="2" t="str">
        <f t="shared" si="14"/>
        <v>средний</v>
      </c>
    </row>
    <row r="141" spans="1:36" s="2" customFormat="1" x14ac:dyDescent="0.25">
      <c r="A141" s="3" t="s">
        <v>75</v>
      </c>
      <c r="B141" s="5" t="s">
        <v>75</v>
      </c>
      <c r="C141" s="7">
        <v>66.739999999999995</v>
      </c>
      <c r="D141" s="9">
        <v>63.28</v>
      </c>
      <c r="E141" s="10">
        <v>65.03</v>
      </c>
      <c r="F141" s="7">
        <v>63.53</v>
      </c>
      <c r="G141" s="9">
        <v>54.15</v>
      </c>
      <c r="H141" s="9">
        <v>64.709999999999994</v>
      </c>
      <c r="I141" s="10">
        <v>59.2</v>
      </c>
      <c r="J141" s="7">
        <v>63.04</v>
      </c>
      <c r="K141" s="9">
        <v>55.31</v>
      </c>
      <c r="L141" s="9">
        <v>65.06</v>
      </c>
      <c r="M141" s="9">
        <v>56.85</v>
      </c>
      <c r="N141" s="9">
        <v>56.7</v>
      </c>
      <c r="O141" s="10">
        <v>65.77</v>
      </c>
      <c r="P141" s="11">
        <v>66.73</v>
      </c>
      <c r="Q141" s="7">
        <v>62.33</v>
      </c>
      <c r="R141" s="9">
        <v>65.849999999999994</v>
      </c>
      <c r="S141" s="9">
        <v>64</v>
      </c>
      <c r="T141" s="9">
        <v>75.900000000000006</v>
      </c>
      <c r="U141" s="9">
        <v>63.55</v>
      </c>
      <c r="V141" s="9">
        <v>67.14</v>
      </c>
      <c r="W141" s="9"/>
      <c r="X141" s="9">
        <v>72.45</v>
      </c>
      <c r="Y141" s="9"/>
      <c r="Z141" s="10">
        <v>71.09</v>
      </c>
      <c r="AA141" s="2">
        <f t="shared" si="10"/>
        <v>22</v>
      </c>
      <c r="AB141" s="45">
        <f>COUNTIF('Вспомогательный лист'!$C141:$Z141,AB$2)</f>
        <v>0</v>
      </c>
      <c r="AC141" s="46">
        <f>COUNTIF('Вспомогательный лист'!$C141:$Z141,AC$2)</f>
        <v>1</v>
      </c>
      <c r="AD141" s="47">
        <f>COUNTIF('Вспомогательный лист'!$C141:$Z141,AD$2)</f>
        <v>21</v>
      </c>
      <c r="AE141" s="48">
        <f>COUNTIF('Вспомогательный лист'!$C141:$Z141,AE$2)</f>
        <v>0</v>
      </c>
      <c r="AF141" s="49">
        <f>COUNTIF('Вспомогательный лист'!$C141:$Z141,AF$2)</f>
        <v>0</v>
      </c>
      <c r="AG141" s="2">
        <f t="shared" si="11"/>
        <v>-1</v>
      </c>
      <c r="AH141" s="2">
        <f t="shared" si="12"/>
        <v>44</v>
      </c>
      <c r="AI141" s="50" t="str">
        <f t="shared" si="13"/>
        <v>-44…-26…-9…9…26…44</v>
      </c>
      <c r="AJ141" s="2" t="str">
        <f t="shared" si="14"/>
        <v>средний</v>
      </c>
    </row>
    <row r="142" spans="1:36" x14ac:dyDescent="0.25">
      <c r="A142" s="4" t="s">
        <v>75</v>
      </c>
      <c r="B142" s="6" t="s">
        <v>78</v>
      </c>
      <c r="C142" s="12">
        <v>63.74</v>
      </c>
      <c r="D142" s="8">
        <v>61.22</v>
      </c>
      <c r="E142" s="13">
        <v>63.13</v>
      </c>
      <c r="F142" s="12">
        <v>65.959999999999994</v>
      </c>
      <c r="G142" s="8">
        <v>59.8</v>
      </c>
      <c r="H142" s="8">
        <v>71.61</v>
      </c>
      <c r="I142" s="13">
        <v>63.4</v>
      </c>
      <c r="J142" s="12">
        <v>67.37</v>
      </c>
      <c r="K142" s="8">
        <v>61.94</v>
      </c>
      <c r="L142" s="8">
        <v>69.61</v>
      </c>
      <c r="M142" s="8">
        <v>68.2</v>
      </c>
      <c r="N142" s="8">
        <v>56.49</v>
      </c>
      <c r="O142" s="13">
        <v>76.27</v>
      </c>
      <c r="P142" s="14"/>
      <c r="Q142" s="12">
        <v>64.19</v>
      </c>
      <c r="R142" s="8">
        <v>74.03</v>
      </c>
      <c r="S142" s="8">
        <v>65.91</v>
      </c>
      <c r="T142" s="8">
        <v>72.290000000000006</v>
      </c>
      <c r="U142" s="8">
        <v>70.86</v>
      </c>
      <c r="V142" s="8">
        <v>75.14</v>
      </c>
      <c r="W142" s="8"/>
      <c r="X142" s="8">
        <v>61.82</v>
      </c>
      <c r="Y142" s="8"/>
      <c r="Z142" s="13"/>
      <c r="AA142" s="2">
        <f t="shared" si="10"/>
        <v>20</v>
      </c>
      <c r="AB142" s="45">
        <f>COUNTIF('Вспомогательный лист'!$C142:$Z142,AB$2)</f>
        <v>0</v>
      </c>
      <c r="AC142" s="46">
        <f>COUNTIF('Вспомогательный лист'!$C142:$Z142,AC$2)</f>
        <v>0</v>
      </c>
      <c r="AD142" s="47">
        <f>COUNTIF('Вспомогательный лист'!$C142:$Z142,AD$2)</f>
        <v>18</v>
      </c>
      <c r="AE142" s="48">
        <f>COUNTIF('Вспомогательный лист'!$C142:$Z142,AE$2)</f>
        <v>2</v>
      </c>
      <c r="AF142" s="49">
        <f>COUNTIF('Вспомогательный лист'!$C142:$Z142,AF$2)</f>
        <v>0</v>
      </c>
      <c r="AG142" s="2">
        <f t="shared" si="11"/>
        <v>2</v>
      </c>
      <c r="AH142" s="2">
        <f t="shared" si="12"/>
        <v>40</v>
      </c>
      <c r="AI142" s="50" t="str">
        <f t="shared" si="13"/>
        <v>-40…-24…-8…8…24…40</v>
      </c>
      <c r="AJ142" s="2" t="str">
        <f t="shared" si="14"/>
        <v>средний</v>
      </c>
    </row>
    <row r="143" spans="1:36" x14ac:dyDescent="0.25">
      <c r="A143" s="4" t="s">
        <v>75</v>
      </c>
      <c r="B143" s="6" t="s">
        <v>260</v>
      </c>
      <c r="C143" s="12">
        <v>64.55</v>
      </c>
      <c r="D143" s="8">
        <v>55.11</v>
      </c>
      <c r="E143" s="13">
        <v>58.34</v>
      </c>
      <c r="F143" s="12"/>
      <c r="G143" s="8"/>
      <c r="H143" s="8"/>
      <c r="I143" s="13"/>
      <c r="J143" s="12"/>
      <c r="K143" s="8"/>
      <c r="L143" s="8"/>
      <c r="M143" s="8"/>
      <c r="N143" s="8"/>
      <c r="O143" s="13"/>
      <c r="P143" s="14"/>
      <c r="Q143" s="12"/>
      <c r="R143" s="8"/>
      <c r="S143" s="8"/>
      <c r="T143" s="8"/>
      <c r="U143" s="8"/>
      <c r="V143" s="8"/>
      <c r="W143" s="8"/>
      <c r="X143" s="8"/>
      <c r="Y143" s="8"/>
      <c r="Z143" s="13"/>
      <c r="AA143" s="2">
        <f t="shared" si="10"/>
        <v>3</v>
      </c>
      <c r="AB143" s="45">
        <f>COUNTIF('Вспомогательный лист'!$C143:$Z143,AB$2)</f>
        <v>0</v>
      </c>
      <c r="AC143" s="46">
        <f>COUNTIF('Вспомогательный лист'!$C143:$Z143,AC$2)</f>
        <v>2</v>
      </c>
      <c r="AD143" s="47">
        <f>COUNTIF('Вспомогательный лист'!$C143:$Z143,AD$2)</f>
        <v>1</v>
      </c>
      <c r="AE143" s="48">
        <f>COUNTIF('Вспомогательный лист'!$C143:$Z143,AE$2)</f>
        <v>0</v>
      </c>
      <c r="AF143" s="49">
        <f>COUNTIF('Вспомогательный лист'!$C143:$Z143,AF$2)</f>
        <v>0</v>
      </c>
      <c r="AG143" s="2">
        <f t="shared" si="11"/>
        <v>-2</v>
      </c>
      <c r="AH143" s="2">
        <f t="shared" si="12"/>
        <v>6</v>
      </c>
      <c r="AI143" s="50" t="str">
        <f t="shared" si="13"/>
        <v>-6…-4…-1…1…4…6</v>
      </c>
      <c r="AJ143" s="2" t="str">
        <f t="shared" si="14"/>
        <v>ниже среднего</v>
      </c>
    </row>
    <row r="144" spans="1:36" x14ac:dyDescent="0.25">
      <c r="A144" s="4" t="s">
        <v>75</v>
      </c>
      <c r="B144" s="6" t="s">
        <v>261</v>
      </c>
      <c r="C144" s="12">
        <v>64.97</v>
      </c>
      <c r="D144" s="8">
        <v>68.33</v>
      </c>
      <c r="E144" s="13">
        <v>66.19</v>
      </c>
      <c r="F144" s="12"/>
      <c r="G144" s="8"/>
      <c r="H144" s="8"/>
      <c r="I144" s="13"/>
      <c r="J144" s="12"/>
      <c r="K144" s="8"/>
      <c r="L144" s="8"/>
      <c r="M144" s="8"/>
      <c r="N144" s="8"/>
      <c r="O144" s="13"/>
      <c r="P144" s="14"/>
      <c r="Q144" s="12"/>
      <c r="R144" s="8"/>
      <c r="S144" s="8"/>
      <c r="T144" s="8"/>
      <c r="U144" s="8"/>
      <c r="V144" s="8"/>
      <c r="W144" s="8"/>
      <c r="X144" s="8"/>
      <c r="Y144" s="8"/>
      <c r="Z144" s="13"/>
      <c r="AA144" s="2">
        <f t="shared" si="10"/>
        <v>3</v>
      </c>
      <c r="AB144" s="45">
        <f>COUNTIF('Вспомогательный лист'!$C144:$Z144,AB$2)</f>
        <v>0</v>
      </c>
      <c r="AC144" s="46">
        <f>COUNTIF('Вспомогательный лист'!$C144:$Z144,AC$2)</f>
        <v>0</v>
      </c>
      <c r="AD144" s="47">
        <f>COUNTIF('Вспомогательный лист'!$C144:$Z144,AD$2)</f>
        <v>3</v>
      </c>
      <c r="AE144" s="48">
        <f>COUNTIF('Вспомогательный лист'!$C144:$Z144,AE$2)</f>
        <v>0</v>
      </c>
      <c r="AF144" s="49">
        <f>COUNTIF('Вспомогательный лист'!$C144:$Z144,AF$2)</f>
        <v>0</v>
      </c>
      <c r="AG144" s="2">
        <f t="shared" si="11"/>
        <v>0</v>
      </c>
      <c r="AH144" s="2">
        <f t="shared" si="12"/>
        <v>6</v>
      </c>
      <c r="AI144" s="50" t="str">
        <f t="shared" si="13"/>
        <v>-6…-4…-1…1…4…6</v>
      </c>
      <c r="AJ144" s="2" t="str">
        <f t="shared" si="14"/>
        <v>средний</v>
      </c>
    </row>
    <row r="145" spans="1:36" x14ac:dyDescent="0.25">
      <c r="A145" s="4" t="s">
        <v>75</v>
      </c>
      <c r="B145" s="6" t="s">
        <v>181</v>
      </c>
      <c r="C145" s="12">
        <v>57.18</v>
      </c>
      <c r="D145" s="8">
        <v>59.44</v>
      </c>
      <c r="E145" s="13">
        <v>61.41</v>
      </c>
      <c r="F145" s="12">
        <v>65.44</v>
      </c>
      <c r="G145" s="8">
        <v>55.25</v>
      </c>
      <c r="H145" s="8">
        <v>65.930000000000007</v>
      </c>
      <c r="I145" s="13">
        <v>64.73</v>
      </c>
      <c r="J145" s="12">
        <v>63.67</v>
      </c>
      <c r="K145" s="8">
        <v>55.63</v>
      </c>
      <c r="L145" s="8">
        <v>64.42</v>
      </c>
      <c r="M145" s="8">
        <v>55.05</v>
      </c>
      <c r="N145" s="8">
        <v>56.49</v>
      </c>
      <c r="O145" s="13">
        <v>62.55</v>
      </c>
      <c r="P145" s="14"/>
      <c r="Q145" s="12">
        <v>48.22</v>
      </c>
      <c r="R145" s="8">
        <v>52.39</v>
      </c>
      <c r="S145" s="8">
        <v>59.19</v>
      </c>
      <c r="T145" s="8">
        <v>63.48</v>
      </c>
      <c r="U145" s="8">
        <v>40.729999999999997</v>
      </c>
      <c r="V145" s="8"/>
      <c r="W145" s="8"/>
      <c r="X145" s="8">
        <v>65.91</v>
      </c>
      <c r="Y145" s="8"/>
      <c r="Z145" s="13">
        <v>71.09</v>
      </c>
      <c r="AA145" s="2">
        <f t="shared" si="10"/>
        <v>20</v>
      </c>
      <c r="AB145" s="45">
        <f>COUNTIF('Вспомогательный лист'!$C145:$Z145,AB$2)</f>
        <v>1</v>
      </c>
      <c r="AC145" s="46">
        <f>COUNTIF('Вспомогательный лист'!$C145:$Z145,AC$2)</f>
        <v>5</v>
      </c>
      <c r="AD145" s="47">
        <f>COUNTIF('Вспомогательный лист'!$C145:$Z145,AD$2)</f>
        <v>14</v>
      </c>
      <c r="AE145" s="48">
        <f>COUNTIF('Вспомогательный лист'!$C145:$Z145,AE$2)</f>
        <v>0</v>
      </c>
      <c r="AF145" s="49">
        <f>COUNTIF('Вспомогательный лист'!$C145:$Z145,AF$2)</f>
        <v>0</v>
      </c>
      <c r="AG145" s="2">
        <f t="shared" si="11"/>
        <v>-7</v>
      </c>
      <c r="AH145" s="2">
        <f t="shared" si="12"/>
        <v>40</v>
      </c>
      <c r="AI145" s="50" t="str">
        <f t="shared" si="13"/>
        <v>-40…-24…-8…8…24…40</v>
      </c>
      <c r="AJ145" s="2" t="str">
        <f t="shared" si="14"/>
        <v>средний</v>
      </c>
    </row>
    <row r="146" spans="1:36" x14ac:dyDescent="0.25">
      <c r="A146" s="4" t="s">
        <v>75</v>
      </c>
      <c r="B146" s="6" t="s">
        <v>83</v>
      </c>
      <c r="C146" s="12">
        <v>55.71</v>
      </c>
      <c r="D146" s="8">
        <v>54.28</v>
      </c>
      <c r="E146" s="13">
        <v>56.63</v>
      </c>
      <c r="F146" s="12">
        <v>50.49</v>
      </c>
      <c r="G146" s="8">
        <v>37.9</v>
      </c>
      <c r="H146" s="8">
        <v>48.57</v>
      </c>
      <c r="I146" s="13">
        <v>36.33</v>
      </c>
      <c r="J146" s="12">
        <v>75.78</v>
      </c>
      <c r="K146" s="8">
        <v>63.38</v>
      </c>
      <c r="L146" s="8">
        <v>72.180000000000007</v>
      </c>
      <c r="M146" s="8">
        <v>40.700000000000003</v>
      </c>
      <c r="N146" s="8">
        <v>58.16</v>
      </c>
      <c r="O146" s="13">
        <v>66.86</v>
      </c>
      <c r="P146" s="14"/>
      <c r="Q146" s="12">
        <v>65.44</v>
      </c>
      <c r="R146" s="8">
        <v>60.61</v>
      </c>
      <c r="S146" s="8">
        <v>65.69</v>
      </c>
      <c r="T146" s="8">
        <v>76.05</v>
      </c>
      <c r="U146" s="8">
        <v>51.5</v>
      </c>
      <c r="V146" s="8">
        <v>59.14</v>
      </c>
      <c r="W146" s="8"/>
      <c r="X146" s="8"/>
      <c r="Y146" s="8"/>
      <c r="Z146" s="13"/>
      <c r="AA146" s="2">
        <f t="shared" si="10"/>
        <v>19</v>
      </c>
      <c r="AB146" s="45">
        <f>COUNTIF('Вспомогательный лист'!$C146:$Z146,AB$2)</f>
        <v>2</v>
      </c>
      <c r="AC146" s="46">
        <f>COUNTIF('Вспомогательный лист'!$C146:$Z146,AC$2)</f>
        <v>8</v>
      </c>
      <c r="AD146" s="47">
        <f>COUNTIF('Вспомогательный лист'!$C146:$Z146,AD$2)</f>
        <v>7</v>
      </c>
      <c r="AE146" s="48">
        <f>COUNTIF('Вспомогательный лист'!$C146:$Z146,AE$2)</f>
        <v>2</v>
      </c>
      <c r="AF146" s="49">
        <f>COUNTIF('Вспомогательный лист'!$C146:$Z146,AF$2)</f>
        <v>0</v>
      </c>
      <c r="AG146" s="2">
        <f t="shared" si="11"/>
        <v>-10</v>
      </c>
      <c r="AH146" s="2">
        <f t="shared" si="12"/>
        <v>38</v>
      </c>
      <c r="AI146" s="50" t="str">
        <f t="shared" si="13"/>
        <v>-38…-23…-8…8…23…38</v>
      </c>
      <c r="AJ146" s="2" t="str">
        <f t="shared" si="14"/>
        <v>ниже среднего</v>
      </c>
    </row>
    <row r="147" spans="1:36" x14ac:dyDescent="0.25">
      <c r="A147" s="4" t="s">
        <v>75</v>
      </c>
      <c r="B147" s="6" t="s">
        <v>80</v>
      </c>
      <c r="C147" s="12">
        <v>71.13</v>
      </c>
      <c r="D147" s="8">
        <v>66.06</v>
      </c>
      <c r="E147" s="13">
        <v>66.69</v>
      </c>
      <c r="F147" s="12">
        <v>60.73</v>
      </c>
      <c r="G147" s="8">
        <v>54.2</v>
      </c>
      <c r="H147" s="8">
        <v>67.680000000000007</v>
      </c>
      <c r="I147" s="13">
        <v>65.67</v>
      </c>
      <c r="J147" s="12">
        <v>60.08</v>
      </c>
      <c r="K147" s="8">
        <v>49</v>
      </c>
      <c r="L147" s="8">
        <v>57.94</v>
      </c>
      <c r="M147" s="8">
        <v>54.25</v>
      </c>
      <c r="N147" s="8">
        <v>48.95</v>
      </c>
      <c r="O147" s="13">
        <v>59.64</v>
      </c>
      <c r="P147" s="14"/>
      <c r="Q147" s="12">
        <v>69.63</v>
      </c>
      <c r="R147" s="8">
        <v>69.36</v>
      </c>
      <c r="S147" s="8">
        <v>70.72</v>
      </c>
      <c r="T147" s="8">
        <v>82.43</v>
      </c>
      <c r="U147" s="8">
        <v>75.319999999999993</v>
      </c>
      <c r="V147" s="8">
        <v>61.82</v>
      </c>
      <c r="W147" s="8"/>
      <c r="X147" s="8"/>
      <c r="Y147" s="8"/>
      <c r="Z147" s="13"/>
      <c r="AA147" s="2">
        <f t="shared" si="10"/>
        <v>19</v>
      </c>
      <c r="AB147" s="45">
        <f>COUNTIF('Вспомогательный лист'!$C147:$Z147,AB$2)</f>
        <v>0</v>
      </c>
      <c r="AC147" s="46">
        <f>COUNTIF('Вспомогательный лист'!$C147:$Z147,AC$2)</f>
        <v>1</v>
      </c>
      <c r="AD147" s="47">
        <f>COUNTIF('Вспомогательный лист'!$C147:$Z147,AD$2)</f>
        <v>18</v>
      </c>
      <c r="AE147" s="48">
        <f>COUNTIF('Вспомогательный лист'!$C147:$Z147,AE$2)</f>
        <v>0</v>
      </c>
      <c r="AF147" s="49">
        <f>COUNTIF('Вспомогательный лист'!$C147:$Z147,AF$2)</f>
        <v>0</v>
      </c>
      <c r="AG147" s="2">
        <f t="shared" si="11"/>
        <v>-1</v>
      </c>
      <c r="AH147" s="2">
        <f t="shared" si="12"/>
        <v>38</v>
      </c>
      <c r="AI147" s="50" t="str">
        <f t="shared" si="13"/>
        <v>-38…-23…-8…8…23…38</v>
      </c>
      <c r="AJ147" s="2" t="str">
        <f t="shared" si="14"/>
        <v>средний</v>
      </c>
    </row>
    <row r="148" spans="1:36" x14ac:dyDescent="0.25">
      <c r="A148" s="4" t="s">
        <v>75</v>
      </c>
      <c r="B148" s="6" t="s">
        <v>82</v>
      </c>
      <c r="C148" s="12">
        <v>76.66</v>
      </c>
      <c r="D148" s="8">
        <v>65.89</v>
      </c>
      <c r="E148" s="13">
        <v>60.53</v>
      </c>
      <c r="F148" s="12">
        <v>69.67</v>
      </c>
      <c r="G148" s="8">
        <v>53.5</v>
      </c>
      <c r="H148" s="8">
        <v>66.790000000000006</v>
      </c>
      <c r="I148" s="13">
        <v>66.599999999999994</v>
      </c>
      <c r="J148" s="12">
        <v>62.96</v>
      </c>
      <c r="K148" s="8">
        <v>54.69</v>
      </c>
      <c r="L148" s="8">
        <v>59.27</v>
      </c>
      <c r="M148" s="8">
        <v>67.349999999999994</v>
      </c>
      <c r="N148" s="8">
        <v>58.84</v>
      </c>
      <c r="O148" s="13">
        <v>71</v>
      </c>
      <c r="P148" s="14">
        <v>77.319999999999993</v>
      </c>
      <c r="Q148" s="12">
        <v>67.33</v>
      </c>
      <c r="R148" s="8">
        <v>51.67</v>
      </c>
      <c r="S148" s="8">
        <v>60.44</v>
      </c>
      <c r="T148" s="8">
        <v>73.099999999999994</v>
      </c>
      <c r="U148" s="8">
        <v>77.27</v>
      </c>
      <c r="V148" s="8">
        <v>77.27</v>
      </c>
      <c r="W148" s="8"/>
      <c r="X148" s="8">
        <v>58.18</v>
      </c>
      <c r="Y148" s="8"/>
      <c r="Z148" s="13"/>
      <c r="AA148" s="2">
        <f t="shared" si="10"/>
        <v>21</v>
      </c>
      <c r="AB148" s="45">
        <f>COUNTIF('Вспомогательный лист'!$C148:$Z148,AB$2)</f>
        <v>0</v>
      </c>
      <c r="AC148" s="46">
        <f>COUNTIF('Вспомогательный лист'!$C148:$Z148,AC$2)</f>
        <v>2</v>
      </c>
      <c r="AD148" s="47">
        <f>COUNTIF('Вспомогательный лист'!$C148:$Z148,AD$2)</f>
        <v>15</v>
      </c>
      <c r="AE148" s="48">
        <f>COUNTIF('Вспомогательный лист'!$C148:$Z148,AE$2)</f>
        <v>4</v>
      </c>
      <c r="AF148" s="49">
        <f>COUNTIF('Вспомогательный лист'!$C148:$Z148,AF$2)</f>
        <v>0</v>
      </c>
      <c r="AG148" s="2">
        <f t="shared" si="11"/>
        <v>2</v>
      </c>
      <c r="AH148" s="2">
        <f t="shared" si="12"/>
        <v>42</v>
      </c>
      <c r="AI148" s="50" t="str">
        <f t="shared" si="13"/>
        <v>-42…-25…-8…8…25…42</v>
      </c>
      <c r="AJ148" s="2" t="str">
        <f t="shared" si="14"/>
        <v>средний</v>
      </c>
    </row>
    <row r="149" spans="1:36" x14ac:dyDescent="0.25">
      <c r="A149" s="4" t="s">
        <v>75</v>
      </c>
      <c r="B149" s="6" t="s">
        <v>81</v>
      </c>
      <c r="C149" s="12">
        <v>62.45</v>
      </c>
      <c r="D149" s="8">
        <v>59</v>
      </c>
      <c r="E149" s="13">
        <v>67.41</v>
      </c>
      <c r="F149" s="12">
        <v>61.07</v>
      </c>
      <c r="G149" s="8">
        <v>63.95</v>
      </c>
      <c r="H149" s="8">
        <v>65.86</v>
      </c>
      <c r="I149" s="13">
        <v>42.93</v>
      </c>
      <c r="J149" s="12">
        <v>48.86</v>
      </c>
      <c r="K149" s="8">
        <v>39.44</v>
      </c>
      <c r="L149" s="8">
        <v>60.15</v>
      </c>
      <c r="M149" s="8">
        <v>47</v>
      </c>
      <c r="N149" s="8">
        <v>54.51</v>
      </c>
      <c r="O149" s="13">
        <v>48.27</v>
      </c>
      <c r="P149" s="14"/>
      <c r="Q149" s="12">
        <v>58.63</v>
      </c>
      <c r="R149" s="8">
        <v>76.94</v>
      </c>
      <c r="S149" s="8">
        <v>62.5</v>
      </c>
      <c r="T149" s="8">
        <v>72.760000000000005</v>
      </c>
      <c r="U149" s="8">
        <v>55.45</v>
      </c>
      <c r="V149" s="8">
        <v>62.95</v>
      </c>
      <c r="W149" s="8"/>
      <c r="X149" s="8"/>
      <c r="Y149" s="8"/>
      <c r="Z149" s="13"/>
      <c r="AA149" s="2">
        <f t="shared" si="10"/>
        <v>19</v>
      </c>
      <c r="AB149" s="45">
        <f>COUNTIF('Вспомогательный лист'!$C149:$Z149,AB$2)</f>
        <v>0</v>
      </c>
      <c r="AC149" s="46">
        <f>COUNTIF('Вспомогательный лист'!$C149:$Z149,AC$2)</f>
        <v>7</v>
      </c>
      <c r="AD149" s="47">
        <f>COUNTIF('Вспомогательный лист'!$C149:$Z149,AD$2)</f>
        <v>11</v>
      </c>
      <c r="AE149" s="48">
        <f>COUNTIF('Вспомогательный лист'!$C149:$Z149,AE$2)</f>
        <v>1</v>
      </c>
      <c r="AF149" s="49">
        <f>COUNTIF('Вспомогательный лист'!$C149:$Z149,AF$2)</f>
        <v>0</v>
      </c>
      <c r="AG149" s="2">
        <f t="shared" si="11"/>
        <v>-6</v>
      </c>
      <c r="AH149" s="2">
        <f t="shared" si="12"/>
        <v>38</v>
      </c>
      <c r="AI149" s="50" t="str">
        <f t="shared" si="13"/>
        <v>-38…-23…-8…8…23…38</v>
      </c>
      <c r="AJ149" s="2" t="str">
        <f t="shared" si="14"/>
        <v>средний</v>
      </c>
    </row>
    <row r="150" spans="1:36" x14ac:dyDescent="0.25">
      <c r="A150" s="4" t="s">
        <v>75</v>
      </c>
      <c r="B150" s="6" t="s">
        <v>77</v>
      </c>
      <c r="C150" s="12">
        <v>67.680000000000007</v>
      </c>
      <c r="D150" s="8">
        <v>67.78</v>
      </c>
      <c r="E150" s="13">
        <v>68.75</v>
      </c>
      <c r="F150" s="12">
        <v>61.13</v>
      </c>
      <c r="G150" s="8">
        <v>49.1</v>
      </c>
      <c r="H150" s="8">
        <v>56.25</v>
      </c>
      <c r="I150" s="13">
        <v>51.33</v>
      </c>
      <c r="J150" s="12">
        <v>65.02</v>
      </c>
      <c r="K150" s="8">
        <v>54.63</v>
      </c>
      <c r="L150" s="8">
        <v>68.3</v>
      </c>
      <c r="M150" s="8">
        <v>52.7</v>
      </c>
      <c r="N150" s="8">
        <v>60.76</v>
      </c>
      <c r="O150" s="13">
        <v>54.86</v>
      </c>
      <c r="P150" s="14"/>
      <c r="Q150" s="12">
        <v>63.44</v>
      </c>
      <c r="R150" s="8">
        <v>57.48</v>
      </c>
      <c r="S150" s="8">
        <v>57.56</v>
      </c>
      <c r="T150" s="8">
        <v>73.52</v>
      </c>
      <c r="U150" s="8">
        <v>62.05</v>
      </c>
      <c r="V150" s="8">
        <v>66.59</v>
      </c>
      <c r="W150" s="8"/>
      <c r="X150" s="8">
        <v>84.82</v>
      </c>
      <c r="Y150" s="8"/>
      <c r="Z150" s="13"/>
      <c r="AA150" s="2">
        <f t="shared" si="10"/>
        <v>20</v>
      </c>
      <c r="AB150" s="45">
        <f>COUNTIF('Вспомогательный лист'!$C150:$Z150,AB$2)</f>
        <v>0</v>
      </c>
      <c r="AC150" s="46">
        <f>COUNTIF('Вспомогательный лист'!$C150:$Z150,AC$2)</f>
        <v>4</v>
      </c>
      <c r="AD150" s="47">
        <f>COUNTIF('Вспомогательный лист'!$C150:$Z150,AD$2)</f>
        <v>15</v>
      </c>
      <c r="AE150" s="48">
        <f>COUNTIF('Вспомогательный лист'!$C150:$Z150,AE$2)</f>
        <v>1</v>
      </c>
      <c r="AF150" s="49">
        <f>COUNTIF('Вспомогательный лист'!$C150:$Z150,AF$2)</f>
        <v>0</v>
      </c>
      <c r="AG150" s="2">
        <f t="shared" si="11"/>
        <v>-3</v>
      </c>
      <c r="AH150" s="2">
        <f t="shared" si="12"/>
        <v>40</v>
      </c>
      <c r="AI150" s="50" t="str">
        <f t="shared" si="13"/>
        <v>-40…-24…-8…8…24…40</v>
      </c>
      <c r="AJ150" s="2" t="str">
        <f t="shared" si="14"/>
        <v>средний</v>
      </c>
    </row>
    <row r="151" spans="1:36" x14ac:dyDescent="0.25">
      <c r="A151" s="4" t="s">
        <v>75</v>
      </c>
      <c r="B151" s="6" t="s">
        <v>86</v>
      </c>
      <c r="C151" s="12">
        <v>61.87</v>
      </c>
      <c r="D151" s="8">
        <v>63.67</v>
      </c>
      <c r="E151" s="13">
        <v>54.88</v>
      </c>
      <c r="F151" s="12">
        <v>64.290000000000006</v>
      </c>
      <c r="G151" s="8">
        <v>51.5</v>
      </c>
      <c r="H151" s="8">
        <v>65.459999999999994</v>
      </c>
      <c r="I151" s="13">
        <v>60.4</v>
      </c>
      <c r="J151" s="12">
        <v>65.02</v>
      </c>
      <c r="K151" s="8">
        <v>61.88</v>
      </c>
      <c r="L151" s="8">
        <v>62.55</v>
      </c>
      <c r="M151" s="8">
        <v>50.15</v>
      </c>
      <c r="N151" s="8">
        <v>53.03</v>
      </c>
      <c r="O151" s="13">
        <v>55.77</v>
      </c>
      <c r="P151" s="14"/>
      <c r="Q151" s="12">
        <v>61.3</v>
      </c>
      <c r="R151" s="8">
        <v>73.3</v>
      </c>
      <c r="S151" s="8">
        <v>70.56</v>
      </c>
      <c r="T151" s="8">
        <v>71.33</v>
      </c>
      <c r="U151" s="8">
        <v>66.36</v>
      </c>
      <c r="V151" s="8">
        <v>55.64</v>
      </c>
      <c r="W151" s="8"/>
      <c r="X151" s="8"/>
      <c r="Y151" s="8"/>
      <c r="Z151" s="13"/>
      <c r="AA151" s="2">
        <f t="shared" si="10"/>
        <v>19</v>
      </c>
      <c r="AB151" s="45">
        <f>COUNTIF('Вспомогательный лист'!$C151:$Z151,AB$2)</f>
        <v>1</v>
      </c>
      <c r="AC151" s="46">
        <f>COUNTIF('Вспомогательный лист'!$C151:$Z151,AC$2)</f>
        <v>1</v>
      </c>
      <c r="AD151" s="47">
        <f>COUNTIF('Вспомогательный лист'!$C151:$Z151,AD$2)</f>
        <v>17</v>
      </c>
      <c r="AE151" s="48">
        <f>COUNTIF('Вспомогательный лист'!$C151:$Z151,AE$2)</f>
        <v>0</v>
      </c>
      <c r="AF151" s="49">
        <f>COUNTIF('Вспомогательный лист'!$C151:$Z151,AF$2)</f>
        <v>0</v>
      </c>
      <c r="AG151" s="2">
        <f t="shared" si="11"/>
        <v>-3</v>
      </c>
      <c r="AH151" s="2">
        <f t="shared" si="12"/>
        <v>38</v>
      </c>
      <c r="AI151" s="50" t="str">
        <f t="shared" si="13"/>
        <v>-38…-23…-8…8…23…38</v>
      </c>
      <c r="AJ151" s="2" t="str">
        <f t="shared" si="14"/>
        <v>средний</v>
      </c>
    </row>
    <row r="152" spans="1:36" x14ac:dyDescent="0.25">
      <c r="A152" s="4" t="s">
        <v>75</v>
      </c>
      <c r="B152" s="6" t="s">
        <v>84</v>
      </c>
      <c r="C152" s="12">
        <v>64.87</v>
      </c>
      <c r="D152" s="8">
        <v>65.67</v>
      </c>
      <c r="E152" s="13">
        <v>64.88</v>
      </c>
      <c r="F152" s="12">
        <v>63.2</v>
      </c>
      <c r="G152" s="8">
        <v>51.15</v>
      </c>
      <c r="H152" s="8">
        <v>62.36</v>
      </c>
      <c r="I152" s="13">
        <v>53.67</v>
      </c>
      <c r="J152" s="12">
        <v>60.84</v>
      </c>
      <c r="K152" s="8">
        <v>55.88</v>
      </c>
      <c r="L152" s="8">
        <v>61.55</v>
      </c>
      <c r="M152" s="8">
        <v>55.3</v>
      </c>
      <c r="N152" s="8">
        <v>59.46</v>
      </c>
      <c r="O152" s="13">
        <v>67.319999999999993</v>
      </c>
      <c r="P152" s="14">
        <v>70.819999999999993</v>
      </c>
      <c r="Q152" s="12">
        <v>64.56</v>
      </c>
      <c r="R152" s="8">
        <v>68</v>
      </c>
      <c r="S152" s="8">
        <v>70.41</v>
      </c>
      <c r="T152" s="8">
        <v>84.14</v>
      </c>
      <c r="U152" s="8"/>
      <c r="V152" s="8">
        <v>71.819999999999993</v>
      </c>
      <c r="W152" s="8"/>
      <c r="X152" s="8">
        <v>68.180000000000007</v>
      </c>
      <c r="Y152" s="8"/>
      <c r="Z152" s="13"/>
      <c r="AA152" s="2">
        <f t="shared" si="10"/>
        <v>20</v>
      </c>
      <c r="AB152" s="45">
        <f>COUNTIF('Вспомогательный лист'!$C152:$Z152,AB$2)</f>
        <v>0</v>
      </c>
      <c r="AC152" s="46">
        <f>COUNTIF('Вспомогательный лист'!$C152:$Z152,AC$2)</f>
        <v>0</v>
      </c>
      <c r="AD152" s="47">
        <f>COUNTIF('Вспомогательный лист'!$C152:$Z152,AD$2)</f>
        <v>20</v>
      </c>
      <c r="AE152" s="48">
        <f>COUNTIF('Вспомогательный лист'!$C152:$Z152,AE$2)</f>
        <v>0</v>
      </c>
      <c r="AF152" s="49">
        <f>COUNTIF('Вспомогательный лист'!$C152:$Z152,AF$2)</f>
        <v>0</v>
      </c>
      <c r="AG152" s="2">
        <f t="shared" si="11"/>
        <v>0</v>
      </c>
      <c r="AH152" s="2">
        <f t="shared" si="12"/>
        <v>40</v>
      </c>
      <c r="AI152" s="50" t="str">
        <f t="shared" si="13"/>
        <v>-40…-24…-8…8…24…40</v>
      </c>
      <c r="AJ152" s="2" t="str">
        <f t="shared" si="14"/>
        <v>средний</v>
      </c>
    </row>
    <row r="153" spans="1:36" x14ac:dyDescent="0.25">
      <c r="A153" s="4" t="s">
        <v>75</v>
      </c>
      <c r="B153" s="6" t="s">
        <v>79</v>
      </c>
      <c r="C153" s="12">
        <v>80.39</v>
      </c>
      <c r="D153" s="8">
        <v>63.06</v>
      </c>
      <c r="E153" s="13">
        <v>68.81</v>
      </c>
      <c r="F153" s="12">
        <v>58.56</v>
      </c>
      <c r="G153" s="8">
        <v>59.15</v>
      </c>
      <c r="H153" s="8">
        <v>69.180000000000007</v>
      </c>
      <c r="I153" s="13">
        <v>60.47</v>
      </c>
      <c r="J153" s="12">
        <v>58.12</v>
      </c>
      <c r="K153" s="8">
        <v>58</v>
      </c>
      <c r="L153" s="8">
        <v>75.48</v>
      </c>
      <c r="M153" s="8">
        <v>58.25</v>
      </c>
      <c r="N153" s="8">
        <v>67.81</v>
      </c>
      <c r="O153" s="13">
        <v>75.680000000000007</v>
      </c>
      <c r="P153" s="14"/>
      <c r="Q153" s="12">
        <v>67.930000000000007</v>
      </c>
      <c r="R153" s="8">
        <v>72.06</v>
      </c>
      <c r="S153" s="8">
        <v>65.66</v>
      </c>
      <c r="T153" s="8">
        <v>88.95</v>
      </c>
      <c r="U153" s="8">
        <v>78.64</v>
      </c>
      <c r="V153" s="8">
        <v>61.05</v>
      </c>
      <c r="W153" s="8"/>
      <c r="X153" s="8"/>
      <c r="Y153" s="8"/>
      <c r="Z153" s="13"/>
      <c r="AA153" s="2">
        <f t="shared" si="10"/>
        <v>19</v>
      </c>
      <c r="AB153" s="45">
        <f>COUNTIF('Вспомогательный лист'!$C153:$Z153,AB$2)</f>
        <v>0</v>
      </c>
      <c r="AC153" s="46">
        <f>COUNTIF('Вспомогательный лист'!$C153:$Z153,AC$2)</f>
        <v>1</v>
      </c>
      <c r="AD153" s="47">
        <f>COUNTIF('Вспомогательный лист'!$C153:$Z153,AD$2)</f>
        <v>12</v>
      </c>
      <c r="AE153" s="48">
        <f>COUNTIF('Вспомогательный лист'!$C153:$Z153,AE$2)</f>
        <v>6</v>
      </c>
      <c r="AF153" s="49">
        <f>COUNTIF('Вспомогательный лист'!$C153:$Z153,AF$2)</f>
        <v>0</v>
      </c>
      <c r="AG153" s="2">
        <f t="shared" si="11"/>
        <v>5</v>
      </c>
      <c r="AH153" s="2">
        <f t="shared" si="12"/>
        <v>38</v>
      </c>
      <c r="AI153" s="50" t="str">
        <f t="shared" si="13"/>
        <v>-38…-23…-8…8…23…38</v>
      </c>
      <c r="AJ153" s="2" t="str">
        <f t="shared" si="14"/>
        <v>средний</v>
      </c>
    </row>
    <row r="154" spans="1:36" x14ac:dyDescent="0.25">
      <c r="A154" s="4" t="s">
        <v>75</v>
      </c>
      <c r="B154" s="6" t="s">
        <v>85</v>
      </c>
      <c r="C154" s="12">
        <v>66.290000000000006</v>
      </c>
      <c r="D154" s="8">
        <v>57.44</v>
      </c>
      <c r="E154" s="13">
        <v>64.97</v>
      </c>
      <c r="F154" s="12">
        <v>71.98</v>
      </c>
      <c r="G154" s="8">
        <v>54.4</v>
      </c>
      <c r="H154" s="8">
        <v>64.14</v>
      </c>
      <c r="I154" s="13">
        <v>66.069999999999993</v>
      </c>
      <c r="J154" s="12">
        <v>68.33</v>
      </c>
      <c r="K154" s="8">
        <v>46.5</v>
      </c>
      <c r="L154" s="8">
        <v>62.67</v>
      </c>
      <c r="M154" s="8">
        <v>50.65</v>
      </c>
      <c r="N154" s="8">
        <v>44.95</v>
      </c>
      <c r="O154" s="13">
        <v>63.59</v>
      </c>
      <c r="P154" s="14"/>
      <c r="Q154" s="12">
        <v>58</v>
      </c>
      <c r="R154" s="8">
        <v>70.61</v>
      </c>
      <c r="S154" s="8">
        <v>60.16</v>
      </c>
      <c r="T154" s="8">
        <v>78.709999999999994</v>
      </c>
      <c r="U154" s="8">
        <v>57.64</v>
      </c>
      <c r="V154" s="8">
        <v>84.09</v>
      </c>
      <c r="W154" s="8"/>
      <c r="X154" s="8">
        <v>78.86</v>
      </c>
      <c r="Y154" s="8"/>
      <c r="Z154" s="13"/>
      <c r="AA154" s="2">
        <f t="shared" si="10"/>
        <v>20</v>
      </c>
      <c r="AB154" s="45">
        <f>COUNTIF('Вспомогательный лист'!$C154:$Z154,AB$2)</f>
        <v>0</v>
      </c>
      <c r="AC154" s="46">
        <f>COUNTIF('Вспомогательный лист'!$C154:$Z154,AC$2)</f>
        <v>3</v>
      </c>
      <c r="AD154" s="47">
        <f>COUNTIF('Вспомогательный лист'!$C154:$Z154,AD$2)</f>
        <v>16</v>
      </c>
      <c r="AE154" s="48">
        <f>COUNTIF('Вспомогательный лист'!$C154:$Z154,AE$2)</f>
        <v>1</v>
      </c>
      <c r="AF154" s="49">
        <f>COUNTIF('Вспомогательный лист'!$C154:$Z154,AF$2)</f>
        <v>0</v>
      </c>
      <c r="AG154" s="2">
        <f t="shared" si="11"/>
        <v>-2</v>
      </c>
      <c r="AH154" s="2">
        <f t="shared" si="12"/>
        <v>40</v>
      </c>
      <c r="AI154" s="50" t="str">
        <f t="shared" si="13"/>
        <v>-40…-24…-8…8…24…40</v>
      </c>
      <c r="AJ154" s="2" t="str">
        <f t="shared" si="14"/>
        <v>средний</v>
      </c>
    </row>
    <row r="155" spans="1:36" x14ac:dyDescent="0.25">
      <c r="A155" s="4" t="s">
        <v>75</v>
      </c>
      <c r="B155" s="6" t="s">
        <v>76</v>
      </c>
      <c r="C155" s="12">
        <v>73.34</v>
      </c>
      <c r="D155" s="8">
        <v>66.17</v>
      </c>
      <c r="E155" s="13">
        <v>73.5</v>
      </c>
      <c r="F155" s="12">
        <v>62.2</v>
      </c>
      <c r="G155" s="8">
        <v>47.85</v>
      </c>
      <c r="H155" s="8">
        <v>53.14</v>
      </c>
      <c r="I155" s="13">
        <v>55.67</v>
      </c>
      <c r="J155" s="12">
        <v>60.39</v>
      </c>
      <c r="K155" s="8">
        <v>45.44</v>
      </c>
      <c r="L155" s="8">
        <v>56.91</v>
      </c>
      <c r="M155" s="8">
        <v>48</v>
      </c>
      <c r="N155" s="8">
        <v>49.32</v>
      </c>
      <c r="O155" s="13">
        <v>56.23</v>
      </c>
      <c r="P155" s="14">
        <v>59.36</v>
      </c>
      <c r="Q155" s="12">
        <v>53.15</v>
      </c>
      <c r="R155" s="8">
        <v>64.73</v>
      </c>
      <c r="S155" s="8">
        <v>62.97</v>
      </c>
      <c r="T155" s="8">
        <v>77.709999999999994</v>
      </c>
      <c r="U155" s="8"/>
      <c r="V155" s="8">
        <v>77.27</v>
      </c>
      <c r="W155" s="8"/>
      <c r="X155" s="8">
        <v>87.27</v>
      </c>
      <c r="Y155" s="8"/>
      <c r="Z155" s="13"/>
      <c r="AA155" s="2">
        <f t="shared" si="10"/>
        <v>20</v>
      </c>
      <c r="AB155" s="45">
        <f>COUNTIF('Вспомогательный лист'!$C155:$Z155,AB$2)</f>
        <v>0</v>
      </c>
      <c r="AC155" s="46">
        <f>COUNTIF('Вспомогательный лист'!$C155:$Z155,AC$2)</f>
        <v>1</v>
      </c>
      <c r="AD155" s="47">
        <f>COUNTIF('Вспомогательный лист'!$C155:$Z155,AD$2)</f>
        <v>18</v>
      </c>
      <c r="AE155" s="48">
        <f>COUNTIF('Вспомогательный лист'!$C155:$Z155,AE$2)</f>
        <v>1</v>
      </c>
      <c r="AF155" s="49">
        <f>COUNTIF('Вспомогательный лист'!$C155:$Z155,AF$2)</f>
        <v>0</v>
      </c>
      <c r="AG155" s="2">
        <f t="shared" si="11"/>
        <v>0</v>
      </c>
      <c r="AH155" s="2">
        <f t="shared" si="12"/>
        <v>40</v>
      </c>
      <c r="AI155" s="50" t="str">
        <f t="shared" si="13"/>
        <v>-40…-24…-8…8…24…40</v>
      </c>
      <c r="AJ155" s="2" t="str">
        <f t="shared" si="14"/>
        <v>средний</v>
      </c>
    </row>
    <row r="156" spans="1:36" s="2" customFormat="1" x14ac:dyDescent="0.25">
      <c r="A156" s="3" t="s">
        <v>87</v>
      </c>
      <c r="B156" s="5" t="s">
        <v>87</v>
      </c>
      <c r="C156" s="7">
        <v>69.680000000000007</v>
      </c>
      <c r="D156" s="9">
        <v>65.39</v>
      </c>
      <c r="E156" s="10">
        <v>63.72</v>
      </c>
      <c r="F156" s="7">
        <v>60.2</v>
      </c>
      <c r="G156" s="9">
        <v>51.3</v>
      </c>
      <c r="H156" s="9">
        <v>68.959999999999994</v>
      </c>
      <c r="I156" s="10">
        <v>57.53</v>
      </c>
      <c r="J156" s="7">
        <v>59.92</v>
      </c>
      <c r="K156" s="9">
        <v>51.31</v>
      </c>
      <c r="L156" s="9">
        <v>62.76</v>
      </c>
      <c r="M156" s="9">
        <v>47.5</v>
      </c>
      <c r="N156" s="9">
        <v>51.43</v>
      </c>
      <c r="O156" s="10">
        <v>51.64</v>
      </c>
      <c r="P156" s="11">
        <v>62.55</v>
      </c>
      <c r="Q156" s="7">
        <v>59.67</v>
      </c>
      <c r="R156" s="9">
        <v>61.73</v>
      </c>
      <c r="S156" s="9">
        <v>67.13</v>
      </c>
      <c r="T156" s="9">
        <v>74.099999999999994</v>
      </c>
      <c r="U156" s="9">
        <v>59.41</v>
      </c>
      <c r="V156" s="9">
        <v>67.819999999999993</v>
      </c>
      <c r="W156" s="9"/>
      <c r="X156" s="9">
        <v>74.5</v>
      </c>
      <c r="Y156" s="9"/>
      <c r="Z156" s="10"/>
      <c r="AA156" s="2">
        <f t="shared" si="10"/>
        <v>21</v>
      </c>
      <c r="AB156" s="45">
        <f>COUNTIF('Вспомогательный лист'!$C156:$Z156,AB$2)</f>
        <v>0</v>
      </c>
      <c r="AC156" s="46">
        <f>COUNTIF('Вспомогательный лист'!$C156:$Z156,AC$2)</f>
        <v>1</v>
      </c>
      <c r="AD156" s="47">
        <f>COUNTIF('Вспомогательный лист'!$C156:$Z156,AD$2)</f>
        <v>20</v>
      </c>
      <c r="AE156" s="48">
        <f>COUNTIF('Вспомогательный лист'!$C156:$Z156,AE$2)</f>
        <v>0</v>
      </c>
      <c r="AF156" s="49">
        <f>COUNTIF('Вспомогательный лист'!$C156:$Z156,AF$2)</f>
        <v>0</v>
      </c>
      <c r="AG156" s="2">
        <f t="shared" si="11"/>
        <v>-1</v>
      </c>
      <c r="AH156" s="2">
        <f t="shared" si="12"/>
        <v>42</v>
      </c>
      <c r="AI156" s="50" t="str">
        <f t="shared" si="13"/>
        <v>-42…-25…-8…8…25…42</v>
      </c>
      <c r="AJ156" s="2" t="str">
        <f t="shared" si="14"/>
        <v>средний</v>
      </c>
    </row>
    <row r="157" spans="1:36" x14ac:dyDescent="0.25">
      <c r="A157" s="4" t="s">
        <v>87</v>
      </c>
      <c r="B157" s="6" t="s">
        <v>264</v>
      </c>
      <c r="C157" s="12">
        <v>84.21</v>
      </c>
      <c r="D157" s="8">
        <v>100</v>
      </c>
      <c r="E157" s="13">
        <v>93.78</v>
      </c>
      <c r="F157" s="12"/>
      <c r="G157" s="8"/>
      <c r="H157" s="8"/>
      <c r="I157" s="13"/>
      <c r="J157" s="12"/>
      <c r="K157" s="8"/>
      <c r="L157" s="8"/>
      <c r="M157" s="8"/>
      <c r="N157" s="8"/>
      <c r="O157" s="13"/>
      <c r="P157" s="14"/>
      <c r="Q157" s="12"/>
      <c r="R157" s="8"/>
      <c r="S157" s="8"/>
      <c r="T157" s="8"/>
      <c r="U157" s="8"/>
      <c r="V157" s="8"/>
      <c r="W157" s="8"/>
      <c r="X157" s="8"/>
      <c r="Y157" s="8"/>
      <c r="Z157" s="13"/>
      <c r="AA157" s="2">
        <f t="shared" si="10"/>
        <v>3</v>
      </c>
      <c r="AB157" s="45">
        <f>COUNTIF('Вспомогательный лист'!$C157:$Z157,AB$2)</f>
        <v>0</v>
      </c>
      <c r="AC157" s="46">
        <f>COUNTIF('Вспомогательный лист'!$C157:$Z157,AC$2)</f>
        <v>0</v>
      </c>
      <c r="AD157" s="47">
        <f>COUNTIF('Вспомогательный лист'!$C157:$Z157,AD$2)</f>
        <v>0</v>
      </c>
      <c r="AE157" s="48">
        <f>COUNTIF('Вспомогательный лист'!$C157:$Z157,AE$2)</f>
        <v>1</v>
      </c>
      <c r="AF157" s="49">
        <f>COUNTIF('Вспомогательный лист'!$C157:$Z157,AF$2)</f>
        <v>2</v>
      </c>
      <c r="AG157" s="2">
        <f t="shared" si="11"/>
        <v>5</v>
      </c>
      <c r="AH157" s="2">
        <f t="shared" si="12"/>
        <v>6</v>
      </c>
      <c r="AI157" s="50" t="str">
        <f t="shared" si="13"/>
        <v>-6…-4…-1…1…4…6</v>
      </c>
      <c r="AJ157" s="2" t="str">
        <f t="shared" si="14"/>
        <v>высокий</v>
      </c>
    </row>
    <row r="158" spans="1:36" x14ac:dyDescent="0.25">
      <c r="A158" s="4" t="s">
        <v>87</v>
      </c>
      <c r="B158" s="6" t="s">
        <v>263</v>
      </c>
      <c r="C158" s="12">
        <v>61.82</v>
      </c>
      <c r="D158" s="8">
        <v>69.44</v>
      </c>
      <c r="E158" s="13">
        <v>43.72</v>
      </c>
      <c r="F158" s="12">
        <v>57.82</v>
      </c>
      <c r="G158" s="8">
        <v>35</v>
      </c>
      <c r="H158" s="8">
        <v>75</v>
      </c>
      <c r="I158" s="13">
        <v>60</v>
      </c>
      <c r="J158" s="12">
        <v>70.61</v>
      </c>
      <c r="K158" s="8">
        <v>70.38</v>
      </c>
      <c r="L158" s="8">
        <v>73.55</v>
      </c>
      <c r="M158" s="8"/>
      <c r="N158" s="8"/>
      <c r="O158" s="13">
        <v>72.819999999999993</v>
      </c>
      <c r="P158" s="14"/>
      <c r="Q158" s="12"/>
      <c r="R158" s="8"/>
      <c r="S158" s="8"/>
      <c r="T158" s="8"/>
      <c r="U158" s="8"/>
      <c r="V158" s="8"/>
      <c r="W158" s="8"/>
      <c r="X158" s="8"/>
      <c r="Y158" s="8"/>
      <c r="Z158" s="13"/>
      <c r="AA158" s="2">
        <f t="shared" si="10"/>
        <v>11</v>
      </c>
      <c r="AB158" s="45">
        <f>COUNTIF('Вспомогательный лист'!$C158:$Z158,AB$2)</f>
        <v>2</v>
      </c>
      <c r="AC158" s="46">
        <f>COUNTIF('Вспомогательный лист'!$C158:$Z158,AC$2)</f>
        <v>0</v>
      </c>
      <c r="AD158" s="47">
        <f>COUNTIF('Вспомогательный лист'!$C158:$Z158,AD$2)</f>
        <v>5</v>
      </c>
      <c r="AE158" s="48">
        <f>COUNTIF('Вспомогательный лист'!$C158:$Z158,AE$2)</f>
        <v>4</v>
      </c>
      <c r="AF158" s="49">
        <f>COUNTIF('Вспомогательный лист'!$C158:$Z158,AF$2)</f>
        <v>0</v>
      </c>
      <c r="AG158" s="2">
        <f t="shared" si="11"/>
        <v>0</v>
      </c>
      <c r="AH158" s="2">
        <f t="shared" si="12"/>
        <v>22</v>
      </c>
      <c r="AI158" s="50" t="str">
        <f t="shared" si="13"/>
        <v>-22…-13…-4…4…13…22</v>
      </c>
      <c r="AJ158" s="2" t="str">
        <f t="shared" si="14"/>
        <v>средний</v>
      </c>
    </row>
    <row r="159" spans="1:36" x14ac:dyDescent="0.25">
      <c r="A159" s="4" t="s">
        <v>87</v>
      </c>
      <c r="B159" s="6" t="s">
        <v>262</v>
      </c>
      <c r="C159" s="12">
        <v>71.13</v>
      </c>
      <c r="D159" s="8">
        <v>88.94</v>
      </c>
      <c r="E159" s="13">
        <v>75</v>
      </c>
      <c r="F159" s="12"/>
      <c r="G159" s="8"/>
      <c r="H159" s="8"/>
      <c r="I159" s="13"/>
      <c r="J159" s="12">
        <v>61.73</v>
      </c>
      <c r="K159" s="8">
        <v>61.38</v>
      </c>
      <c r="L159" s="8">
        <v>48.55</v>
      </c>
      <c r="M159" s="8">
        <v>54.2</v>
      </c>
      <c r="N159" s="8">
        <v>50.43</v>
      </c>
      <c r="O159" s="13">
        <v>52.36</v>
      </c>
      <c r="P159" s="14"/>
      <c r="Q159" s="12"/>
      <c r="R159" s="8"/>
      <c r="S159" s="8"/>
      <c r="T159" s="8"/>
      <c r="U159" s="8"/>
      <c r="V159" s="8"/>
      <c r="W159" s="8"/>
      <c r="X159" s="8"/>
      <c r="Y159" s="8"/>
      <c r="Z159" s="13"/>
      <c r="AA159" s="2">
        <f t="shared" si="10"/>
        <v>9</v>
      </c>
      <c r="AB159" s="45">
        <f>COUNTIF('Вспомогательный лист'!$C159:$Z159,AB$2)</f>
        <v>1</v>
      </c>
      <c r="AC159" s="46">
        <f>COUNTIF('Вспомогательный лист'!$C159:$Z159,AC$2)</f>
        <v>1</v>
      </c>
      <c r="AD159" s="47">
        <f>COUNTIF('Вспомогательный лист'!$C159:$Z159,AD$2)</f>
        <v>6</v>
      </c>
      <c r="AE159" s="48">
        <f>COUNTIF('Вспомогательный лист'!$C159:$Z159,AE$2)</f>
        <v>0</v>
      </c>
      <c r="AF159" s="49">
        <f>COUNTIF('Вспомогательный лист'!$C159:$Z159,AF$2)</f>
        <v>1</v>
      </c>
      <c r="AG159" s="2">
        <f t="shared" si="11"/>
        <v>-1</v>
      </c>
      <c r="AH159" s="2">
        <f t="shared" si="12"/>
        <v>18</v>
      </c>
      <c r="AI159" s="50" t="str">
        <f t="shared" si="13"/>
        <v>-18…-11…-4…4…11…18</v>
      </c>
      <c r="AJ159" s="2" t="str">
        <f t="shared" si="14"/>
        <v>средний</v>
      </c>
    </row>
    <row r="160" spans="1:36" x14ac:dyDescent="0.25">
      <c r="A160" s="4" t="s">
        <v>87</v>
      </c>
      <c r="B160" s="6" t="s">
        <v>182</v>
      </c>
      <c r="C160" s="12">
        <v>70.08</v>
      </c>
      <c r="D160" s="8">
        <v>57.22</v>
      </c>
      <c r="E160" s="13">
        <v>68.25</v>
      </c>
      <c r="F160" s="12">
        <v>73.930000000000007</v>
      </c>
      <c r="G160" s="8">
        <v>55</v>
      </c>
      <c r="H160" s="8">
        <v>69.64</v>
      </c>
      <c r="I160" s="13">
        <v>63.2</v>
      </c>
      <c r="J160" s="12">
        <v>56.43</v>
      </c>
      <c r="K160" s="8">
        <v>49.56</v>
      </c>
      <c r="L160" s="8">
        <v>61.36</v>
      </c>
      <c r="M160" s="8">
        <v>48</v>
      </c>
      <c r="N160" s="8">
        <v>47.68</v>
      </c>
      <c r="O160" s="13">
        <v>60.64</v>
      </c>
      <c r="P160" s="14"/>
      <c r="Q160" s="12">
        <v>48.15</v>
      </c>
      <c r="R160" s="8">
        <v>74.790000000000006</v>
      </c>
      <c r="S160" s="8">
        <v>67.63</v>
      </c>
      <c r="T160" s="8">
        <v>79.33</v>
      </c>
      <c r="U160" s="8">
        <v>48.55</v>
      </c>
      <c r="V160" s="8"/>
      <c r="W160" s="8"/>
      <c r="X160" s="8">
        <v>65.05</v>
      </c>
      <c r="Y160" s="8"/>
      <c r="Z160" s="13"/>
      <c r="AA160" s="2">
        <f t="shared" si="10"/>
        <v>19</v>
      </c>
      <c r="AB160" s="45">
        <f>COUNTIF('Вспомогательный лист'!$C160:$Z160,AB$2)</f>
        <v>1</v>
      </c>
      <c r="AC160" s="46">
        <f>COUNTIF('Вспомогательный лист'!$C160:$Z160,AC$2)</f>
        <v>3</v>
      </c>
      <c r="AD160" s="47">
        <f>COUNTIF('Вспомогательный лист'!$C160:$Z160,AD$2)</f>
        <v>14</v>
      </c>
      <c r="AE160" s="48">
        <f>COUNTIF('Вспомогательный лист'!$C160:$Z160,AE$2)</f>
        <v>1</v>
      </c>
      <c r="AF160" s="49">
        <f>COUNTIF('Вспомогательный лист'!$C160:$Z160,AF$2)</f>
        <v>0</v>
      </c>
      <c r="AG160" s="2">
        <f t="shared" si="11"/>
        <v>-4</v>
      </c>
      <c r="AH160" s="2">
        <f t="shared" si="12"/>
        <v>38</v>
      </c>
      <c r="AI160" s="50" t="str">
        <f t="shared" si="13"/>
        <v>-38…-23…-8…8…23…38</v>
      </c>
      <c r="AJ160" s="2" t="str">
        <f t="shared" si="14"/>
        <v>средний</v>
      </c>
    </row>
    <row r="161" spans="1:36" x14ac:dyDescent="0.25">
      <c r="A161" s="4" t="s">
        <v>87</v>
      </c>
      <c r="B161" s="6" t="s">
        <v>202</v>
      </c>
      <c r="C161" s="12">
        <v>64.739999999999995</v>
      </c>
      <c r="D161" s="8">
        <v>59.33</v>
      </c>
      <c r="E161" s="13">
        <v>62.28</v>
      </c>
      <c r="F161" s="12">
        <v>66.31</v>
      </c>
      <c r="G161" s="8">
        <v>53.95</v>
      </c>
      <c r="H161" s="8">
        <v>72.459999999999994</v>
      </c>
      <c r="I161" s="13">
        <v>66.599999999999994</v>
      </c>
      <c r="J161" s="12">
        <v>64.02</v>
      </c>
      <c r="K161" s="8">
        <v>59.06</v>
      </c>
      <c r="L161" s="8">
        <v>61.76</v>
      </c>
      <c r="M161" s="8"/>
      <c r="N161" s="8"/>
      <c r="O161" s="13">
        <v>53.68</v>
      </c>
      <c r="P161" s="14"/>
      <c r="Q161" s="12"/>
      <c r="R161" s="8">
        <v>63.67</v>
      </c>
      <c r="S161" s="8"/>
      <c r="T161" s="8">
        <v>76.900000000000006</v>
      </c>
      <c r="U161" s="8">
        <v>67.14</v>
      </c>
      <c r="V161" s="8"/>
      <c r="W161" s="8"/>
      <c r="X161" s="8"/>
      <c r="Y161" s="8"/>
      <c r="Z161" s="13"/>
      <c r="AA161" s="2">
        <f t="shared" si="10"/>
        <v>14</v>
      </c>
      <c r="AB161" s="45">
        <f>COUNTIF('Вспомогательный лист'!$C161:$Z161,AB$2)</f>
        <v>0</v>
      </c>
      <c r="AC161" s="46">
        <f>COUNTIF('Вспомогательный лист'!$C161:$Z161,AC$2)</f>
        <v>2</v>
      </c>
      <c r="AD161" s="47">
        <f>COUNTIF('Вспомогательный лист'!$C161:$Z161,AD$2)</f>
        <v>12</v>
      </c>
      <c r="AE161" s="48">
        <f>COUNTIF('Вспомогательный лист'!$C161:$Z161,AE$2)</f>
        <v>0</v>
      </c>
      <c r="AF161" s="49">
        <f>COUNTIF('Вспомогательный лист'!$C161:$Z161,AF$2)</f>
        <v>0</v>
      </c>
      <c r="AG161" s="2">
        <f t="shared" si="11"/>
        <v>-2</v>
      </c>
      <c r="AH161" s="2">
        <f t="shared" si="12"/>
        <v>28</v>
      </c>
      <c r="AI161" s="50" t="str">
        <f t="shared" si="13"/>
        <v>-28…-17…-6…6…17…28</v>
      </c>
      <c r="AJ161" s="2" t="str">
        <f t="shared" si="14"/>
        <v>средний</v>
      </c>
    </row>
    <row r="162" spans="1:36" x14ac:dyDescent="0.25">
      <c r="A162" s="4" t="s">
        <v>87</v>
      </c>
      <c r="B162" s="6" t="s">
        <v>88</v>
      </c>
      <c r="C162" s="12">
        <v>64</v>
      </c>
      <c r="D162" s="8">
        <v>61.11</v>
      </c>
      <c r="E162" s="13">
        <v>53.44</v>
      </c>
      <c r="F162" s="12">
        <v>53.8</v>
      </c>
      <c r="G162" s="8">
        <v>39.25</v>
      </c>
      <c r="H162" s="8">
        <v>69.64</v>
      </c>
      <c r="I162" s="13">
        <v>64.069999999999993</v>
      </c>
      <c r="J162" s="12">
        <v>58.67</v>
      </c>
      <c r="K162" s="8">
        <v>46.63</v>
      </c>
      <c r="L162" s="8">
        <v>53.27</v>
      </c>
      <c r="M162" s="8">
        <v>43.7</v>
      </c>
      <c r="N162" s="8">
        <v>47.57</v>
      </c>
      <c r="O162" s="13">
        <v>27.91</v>
      </c>
      <c r="P162" s="14">
        <v>66.91</v>
      </c>
      <c r="Q162" s="12">
        <v>61.11</v>
      </c>
      <c r="R162" s="8"/>
      <c r="S162" s="8">
        <v>61.72</v>
      </c>
      <c r="T162" s="8">
        <v>81.33</v>
      </c>
      <c r="U162" s="8"/>
      <c r="V162" s="8">
        <v>57.55</v>
      </c>
      <c r="W162" s="8"/>
      <c r="X162" s="8"/>
      <c r="Y162" s="8"/>
      <c r="Z162" s="13"/>
      <c r="AA162" s="2">
        <f t="shared" si="10"/>
        <v>18</v>
      </c>
      <c r="AB162" s="45">
        <f>COUNTIF('Вспомогательный лист'!$C162:$Z162,AB$2)</f>
        <v>1</v>
      </c>
      <c r="AC162" s="46">
        <f>COUNTIF('Вспомогательный лист'!$C162:$Z162,AC$2)</f>
        <v>6</v>
      </c>
      <c r="AD162" s="47">
        <f>COUNTIF('Вспомогательный лист'!$C162:$Z162,AD$2)</f>
        <v>11</v>
      </c>
      <c r="AE162" s="48">
        <f>COUNTIF('Вспомогательный лист'!$C162:$Z162,AE$2)</f>
        <v>0</v>
      </c>
      <c r="AF162" s="49">
        <f>COUNTIF('Вспомогательный лист'!$C162:$Z162,AF$2)</f>
        <v>0</v>
      </c>
      <c r="AG162" s="2">
        <f t="shared" si="11"/>
        <v>-8</v>
      </c>
      <c r="AH162" s="2">
        <f t="shared" si="12"/>
        <v>36</v>
      </c>
      <c r="AI162" s="50" t="str">
        <f t="shared" si="13"/>
        <v>-36…-22…-7…7…22…36</v>
      </c>
      <c r="AJ162" s="2" t="str">
        <f t="shared" si="14"/>
        <v>ниже среднего</v>
      </c>
    </row>
    <row r="163" spans="1:36" x14ac:dyDescent="0.25">
      <c r="A163" s="4" t="s">
        <v>87</v>
      </c>
      <c r="B163" s="6" t="s">
        <v>91</v>
      </c>
      <c r="C163" s="12">
        <v>69.63</v>
      </c>
      <c r="D163" s="8">
        <v>68.06</v>
      </c>
      <c r="E163" s="13">
        <v>63.56</v>
      </c>
      <c r="F163" s="12">
        <v>54.82</v>
      </c>
      <c r="G163" s="8">
        <v>55.5</v>
      </c>
      <c r="H163" s="8">
        <v>69.819999999999993</v>
      </c>
      <c r="I163" s="13">
        <v>54.13</v>
      </c>
      <c r="J163" s="12">
        <v>58.94</v>
      </c>
      <c r="K163" s="8">
        <v>50.19</v>
      </c>
      <c r="L163" s="8">
        <v>66.239999999999995</v>
      </c>
      <c r="M163" s="8">
        <v>44.3</v>
      </c>
      <c r="N163" s="8">
        <v>51.27</v>
      </c>
      <c r="O163" s="13">
        <v>50.36</v>
      </c>
      <c r="P163" s="14"/>
      <c r="Q163" s="12">
        <v>62.93</v>
      </c>
      <c r="R163" s="8">
        <v>59.18</v>
      </c>
      <c r="S163" s="8">
        <v>70.88</v>
      </c>
      <c r="T163" s="8">
        <v>66.33</v>
      </c>
      <c r="U163" s="8">
        <v>58.05</v>
      </c>
      <c r="V163" s="8">
        <v>80.91</v>
      </c>
      <c r="W163" s="8"/>
      <c r="X163" s="8">
        <v>84.09</v>
      </c>
      <c r="Y163" s="8"/>
      <c r="Z163" s="13"/>
      <c r="AA163" s="2">
        <f t="shared" si="10"/>
        <v>20</v>
      </c>
      <c r="AB163" s="45">
        <f>COUNTIF('Вспомогательный лист'!$C163:$Z163,AB$2)</f>
        <v>0</v>
      </c>
      <c r="AC163" s="46">
        <f>COUNTIF('Вспомогательный лист'!$C163:$Z163,AC$2)</f>
        <v>4</v>
      </c>
      <c r="AD163" s="47">
        <f>COUNTIF('Вспомогательный лист'!$C163:$Z163,AD$2)</f>
        <v>16</v>
      </c>
      <c r="AE163" s="48">
        <f>COUNTIF('Вспомогательный лист'!$C163:$Z163,AE$2)</f>
        <v>0</v>
      </c>
      <c r="AF163" s="49">
        <f>COUNTIF('Вспомогательный лист'!$C163:$Z163,AF$2)</f>
        <v>0</v>
      </c>
      <c r="AG163" s="2">
        <f t="shared" si="11"/>
        <v>-4</v>
      </c>
      <c r="AH163" s="2">
        <f t="shared" si="12"/>
        <v>40</v>
      </c>
      <c r="AI163" s="50" t="str">
        <f t="shared" si="13"/>
        <v>-40…-24…-8…8…24…40</v>
      </c>
      <c r="AJ163" s="2" t="str">
        <f t="shared" si="14"/>
        <v>средний</v>
      </c>
    </row>
    <row r="164" spans="1:36" x14ac:dyDescent="0.25">
      <c r="A164" s="4" t="s">
        <v>87</v>
      </c>
      <c r="B164" s="6" t="s">
        <v>89</v>
      </c>
      <c r="C164" s="12">
        <v>71.03</v>
      </c>
      <c r="D164" s="8">
        <v>66.5</v>
      </c>
      <c r="E164" s="13">
        <v>73.38</v>
      </c>
      <c r="F164" s="12">
        <v>70.16</v>
      </c>
      <c r="G164" s="8">
        <v>48</v>
      </c>
      <c r="H164" s="8">
        <v>64.89</v>
      </c>
      <c r="I164" s="13">
        <v>52.33</v>
      </c>
      <c r="J164" s="12">
        <v>62.33</v>
      </c>
      <c r="K164" s="8">
        <v>51.88</v>
      </c>
      <c r="L164" s="8">
        <v>49.21</v>
      </c>
      <c r="M164" s="8"/>
      <c r="N164" s="8"/>
      <c r="O164" s="13">
        <v>51.91</v>
      </c>
      <c r="P164" s="14"/>
      <c r="Q164" s="12">
        <v>57.78</v>
      </c>
      <c r="R164" s="8"/>
      <c r="S164" s="8">
        <v>69.38</v>
      </c>
      <c r="T164" s="8">
        <v>70.709999999999994</v>
      </c>
      <c r="U164" s="8">
        <v>62.27</v>
      </c>
      <c r="V164" s="8">
        <v>71.27</v>
      </c>
      <c r="W164" s="8"/>
      <c r="X164" s="8">
        <v>71.59</v>
      </c>
      <c r="Y164" s="8"/>
      <c r="Z164" s="13"/>
      <c r="AA164" s="2">
        <f t="shared" si="10"/>
        <v>17</v>
      </c>
      <c r="AB164" s="45">
        <f>COUNTIF('Вспомогательный лист'!$C164:$Z164,AB$2)</f>
        <v>0</v>
      </c>
      <c r="AC164" s="46">
        <f>COUNTIF('Вспомогательный лист'!$C164:$Z164,AC$2)</f>
        <v>2</v>
      </c>
      <c r="AD164" s="47">
        <f>COUNTIF('Вспомогательный лист'!$C164:$Z164,AD$2)</f>
        <v>14</v>
      </c>
      <c r="AE164" s="48">
        <f>COUNTIF('Вспомогательный лист'!$C164:$Z164,AE$2)</f>
        <v>1</v>
      </c>
      <c r="AF164" s="49">
        <f>COUNTIF('Вспомогательный лист'!$C164:$Z164,AF$2)</f>
        <v>0</v>
      </c>
      <c r="AG164" s="2">
        <f t="shared" si="11"/>
        <v>-1</v>
      </c>
      <c r="AH164" s="2">
        <f t="shared" si="12"/>
        <v>34</v>
      </c>
      <c r="AI164" s="50" t="str">
        <f t="shared" si="13"/>
        <v>-34…-20…-7…7…20…34</v>
      </c>
      <c r="AJ164" s="2" t="str">
        <f t="shared" si="14"/>
        <v>средний</v>
      </c>
    </row>
    <row r="165" spans="1:36" x14ac:dyDescent="0.25">
      <c r="A165" s="4" t="s">
        <v>87</v>
      </c>
      <c r="B165" s="6" t="s">
        <v>90</v>
      </c>
      <c r="C165" s="12">
        <v>78.55</v>
      </c>
      <c r="D165" s="8">
        <v>65.67</v>
      </c>
      <c r="E165" s="13">
        <v>59.5</v>
      </c>
      <c r="F165" s="12">
        <v>79.58</v>
      </c>
      <c r="G165" s="8">
        <v>43</v>
      </c>
      <c r="H165" s="8">
        <v>59.64</v>
      </c>
      <c r="I165" s="13">
        <v>57</v>
      </c>
      <c r="J165" s="12">
        <v>60.25</v>
      </c>
      <c r="K165" s="8">
        <v>45.44</v>
      </c>
      <c r="L165" s="8">
        <v>69.67</v>
      </c>
      <c r="M165" s="8">
        <v>59.6</v>
      </c>
      <c r="N165" s="8">
        <v>59.65</v>
      </c>
      <c r="O165" s="13">
        <v>52.68</v>
      </c>
      <c r="P165" s="14">
        <v>54.64</v>
      </c>
      <c r="Q165" s="12">
        <v>51.85</v>
      </c>
      <c r="R165" s="8">
        <v>54.48</v>
      </c>
      <c r="S165" s="8"/>
      <c r="T165" s="8">
        <v>76.099999999999994</v>
      </c>
      <c r="U165" s="8">
        <v>47.73</v>
      </c>
      <c r="V165" s="8">
        <v>72.73</v>
      </c>
      <c r="W165" s="8"/>
      <c r="X165" s="8"/>
      <c r="Y165" s="8"/>
      <c r="Z165" s="13"/>
      <c r="AA165" s="2">
        <f t="shared" si="10"/>
        <v>19</v>
      </c>
      <c r="AB165" s="45">
        <f>COUNTIF('Вспомогательный лист'!$C165:$Z165,AB$2)</f>
        <v>1</v>
      </c>
      <c r="AC165" s="46">
        <f>COUNTIF('Вспомогательный лист'!$C165:$Z165,AC$2)</f>
        <v>6</v>
      </c>
      <c r="AD165" s="47">
        <f>COUNTIF('Вспомогательный лист'!$C165:$Z165,AD$2)</f>
        <v>11</v>
      </c>
      <c r="AE165" s="48">
        <f>COUNTIF('Вспомогательный лист'!$C165:$Z165,AE$2)</f>
        <v>0</v>
      </c>
      <c r="AF165" s="49">
        <f>COUNTIF('Вспомогательный лист'!$C165:$Z165,AF$2)</f>
        <v>1</v>
      </c>
      <c r="AG165" s="2">
        <f t="shared" si="11"/>
        <v>-6</v>
      </c>
      <c r="AH165" s="2">
        <f t="shared" si="12"/>
        <v>38</v>
      </c>
      <c r="AI165" s="50" t="str">
        <f t="shared" si="13"/>
        <v>-38…-23…-8…8…23…38</v>
      </c>
      <c r="AJ165" s="2" t="str">
        <f t="shared" si="14"/>
        <v>средний</v>
      </c>
    </row>
    <row r="166" spans="1:36" s="2" customFormat="1" x14ac:dyDescent="0.25">
      <c r="A166" s="3" t="s">
        <v>92</v>
      </c>
      <c r="B166" s="5" t="s">
        <v>92</v>
      </c>
      <c r="C166" s="7">
        <v>66.819999999999993</v>
      </c>
      <c r="D166" s="9">
        <v>64.78</v>
      </c>
      <c r="E166" s="10">
        <v>67.53</v>
      </c>
      <c r="F166" s="7">
        <v>55.33</v>
      </c>
      <c r="G166" s="9">
        <v>47.25</v>
      </c>
      <c r="H166" s="9">
        <v>59.04</v>
      </c>
      <c r="I166" s="10">
        <v>56.07</v>
      </c>
      <c r="J166" s="7">
        <v>57.41</v>
      </c>
      <c r="K166" s="9">
        <v>51.19</v>
      </c>
      <c r="L166" s="9">
        <v>65.150000000000006</v>
      </c>
      <c r="M166" s="9">
        <v>51.7</v>
      </c>
      <c r="N166" s="9">
        <v>52</v>
      </c>
      <c r="O166" s="10">
        <v>59.95</v>
      </c>
      <c r="P166" s="11"/>
      <c r="Q166" s="7">
        <v>58.96</v>
      </c>
      <c r="R166" s="9">
        <v>60.88</v>
      </c>
      <c r="S166" s="9">
        <v>68.47</v>
      </c>
      <c r="T166" s="9">
        <v>81.239999999999995</v>
      </c>
      <c r="U166" s="9">
        <v>71.14</v>
      </c>
      <c r="V166" s="9">
        <v>82.09</v>
      </c>
      <c r="W166" s="9"/>
      <c r="X166" s="9">
        <v>65</v>
      </c>
      <c r="Y166" s="9"/>
      <c r="Z166" s="10">
        <v>44.23</v>
      </c>
      <c r="AA166" s="2">
        <f t="shared" si="10"/>
        <v>21</v>
      </c>
      <c r="AB166" s="45">
        <f>COUNTIF('Вспомогательный лист'!$C166:$Z166,AB$2)</f>
        <v>0</v>
      </c>
      <c r="AC166" s="46">
        <f>COUNTIF('Вспомогательный лист'!$C166:$Z166,AC$2)</f>
        <v>1</v>
      </c>
      <c r="AD166" s="47">
        <f>COUNTIF('Вспомогательный лист'!$C166:$Z166,AD$2)</f>
        <v>20</v>
      </c>
      <c r="AE166" s="48">
        <f>COUNTIF('Вспомогательный лист'!$C166:$Z166,AE$2)</f>
        <v>0</v>
      </c>
      <c r="AF166" s="49">
        <f>COUNTIF('Вспомогательный лист'!$C166:$Z166,AF$2)</f>
        <v>0</v>
      </c>
      <c r="AG166" s="2">
        <f t="shared" si="11"/>
        <v>-1</v>
      </c>
      <c r="AH166" s="2">
        <f t="shared" si="12"/>
        <v>42</v>
      </c>
      <c r="AI166" s="50" t="str">
        <f t="shared" si="13"/>
        <v>-42…-25…-8…8…25…42</v>
      </c>
      <c r="AJ166" s="2" t="str">
        <f t="shared" si="14"/>
        <v>средний</v>
      </c>
    </row>
    <row r="167" spans="1:36" x14ac:dyDescent="0.25">
      <c r="A167" s="4" t="s">
        <v>92</v>
      </c>
      <c r="B167" s="6" t="s">
        <v>269</v>
      </c>
      <c r="C167" s="12">
        <v>61.87</v>
      </c>
      <c r="D167" s="8">
        <v>55</v>
      </c>
      <c r="E167" s="13">
        <v>65.97</v>
      </c>
      <c r="F167" s="12">
        <v>47.82</v>
      </c>
      <c r="G167" s="8">
        <v>42.5</v>
      </c>
      <c r="H167" s="8">
        <v>59.82</v>
      </c>
      <c r="I167" s="13">
        <v>55.07</v>
      </c>
      <c r="J167" s="12">
        <v>59.24</v>
      </c>
      <c r="K167" s="8">
        <v>35</v>
      </c>
      <c r="L167" s="8">
        <v>49.7</v>
      </c>
      <c r="M167" s="8">
        <v>47.1</v>
      </c>
      <c r="N167" s="8">
        <v>52.97</v>
      </c>
      <c r="O167" s="13">
        <v>54.5</v>
      </c>
      <c r="P167" s="14"/>
      <c r="Q167" s="12"/>
      <c r="R167" s="8"/>
      <c r="S167" s="8"/>
      <c r="T167" s="8"/>
      <c r="U167" s="8"/>
      <c r="V167" s="8"/>
      <c r="W167" s="8"/>
      <c r="X167" s="8"/>
      <c r="Y167" s="8"/>
      <c r="Z167" s="13"/>
      <c r="AA167" s="2">
        <f t="shared" si="10"/>
        <v>13</v>
      </c>
      <c r="AB167" s="45">
        <f>COUNTIF('Вспомогательный лист'!$C167:$Z167,AB$2)</f>
        <v>1</v>
      </c>
      <c r="AC167" s="46">
        <f>COUNTIF('Вспомогательный лист'!$C167:$Z167,AC$2)</f>
        <v>4</v>
      </c>
      <c r="AD167" s="47">
        <f>COUNTIF('Вспомогательный лист'!$C167:$Z167,AD$2)</f>
        <v>8</v>
      </c>
      <c r="AE167" s="48">
        <f>COUNTIF('Вспомогательный лист'!$C167:$Z167,AE$2)</f>
        <v>0</v>
      </c>
      <c r="AF167" s="49">
        <f>COUNTIF('Вспомогательный лист'!$C167:$Z167,AF$2)</f>
        <v>0</v>
      </c>
      <c r="AG167" s="2">
        <f t="shared" si="11"/>
        <v>-6</v>
      </c>
      <c r="AH167" s="2">
        <f t="shared" si="12"/>
        <v>26</v>
      </c>
      <c r="AI167" s="50" t="str">
        <f t="shared" si="13"/>
        <v>-26…-16…-5…5…16…26</v>
      </c>
      <c r="AJ167" s="2" t="str">
        <f t="shared" si="14"/>
        <v>ниже среднего</v>
      </c>
    </row>
    <row r="168" spans="1:36" x14ac:dyDescent="0.25">
      <c r="A168" s="4" t="s">
        <v>92</v>
      </c>
      <c r="B168" s="6" t="s">
        <v>265</v>
      </c>
      <c r="C168" s="12">
        <v>62.32</v>
      </c>
      <c r="D168" s="8">
        <v>69.72</v>
      </c>
      <c r="E168" s="13">
        <v>71.44</v>
      </c>
      <c r="F168" s="12">
        <v>48.13</v>
      </c>
      <c r="G168" s="8">
        <v>35</v>
      </c>
      <c r="H168" s="8">
        <v>57.64</v>
      </c>
      <c r="I168" s="13">
        <v>43.33</v>
      </c>
      <c r="J168" s="12">
        <v>50.45</v>
      </c>
      <c r="K168" s="8">
        <v>40.06</v>
      </c>
      <c r="L168" s="8">
        <v>70</v>
      </c>
      <c r="M168" s="8">
        <v>52.65</v>
      </c>
      <c r="N168" s="8">
        <v>46.11</v>
      </c>
      <c r="O168" s="13">
        <v>59.5</v>
      </c>
      <c r="P168" s="14"/>
      <c r="Q168" s="12"/>
      <c r="R168" s="8"/>
      <c r="S168" s="8"/>
      <c r="T168" s="8"/>
      <c r="U168" s="8"/>
      <c r="V168" s="8"/>
      <c r="W168" s="8"/>
      <c r="X168" s="8"/>
      <c r="Y168" s="8"/>
      <c r="Z168" s="13"/>
      <c r="AA168" s="2">
        <f t="shared" si="10"/>
        <v>13</v>
      </c>
      <c r="AB168" s="45">
        <f>COUNTIF('Вспомогательный лист'!$C168:$Z168,AB$2)</f>
        <v>1</v>
      </c>
      <c r="AC168" s="46">
        <f>COUNTIF('Вспомогательный лист'!$C168:$Z168,AC$2)</f>
        <v>5</v>
      </c>
      <c r="AD168" s="47">
        <f>COUNTIF('Вспомогательный лист'!$C168:$Z168,AD$2)</f>
        <v>7</v>
      </c>
      <c r="AE168" s="48">
        <f>COUNTIF('Вспомогательный лист'!$C168:$Z168,AE$2)</f>
        <v>0</v>
      </c>
      <c r="AF168" s="49">
        <f>COUNTIF('Вспомогательный лист'!$C168:$Z168,AF$2)</f>
        <v>0</v>
      </c>
      <c r="AG168" s="2">
        <f t="shared" si="11"/>
        <v>-7</v>
      </c>
      <c r="AH168" s="2">
        <f t="shared" si="12"/>
        <v>26</v>
      </c>
      <c r="AI168" s="50" t="str">
        <f t="shared" si="13"/>
        <v>-26…-16…-5…5…16…26</v>
      </c>
      <c r="AJ168" s="2" t="str">
        <f t="shared" si="14"/>
        <v>ниже среднего</v>
      </c>
    </row>
    <row r="169" spans="1:36" x14ac:dyDescent="0.25">
      <c r="A169" s="4" t="s">
        <v>92</v>
      </c>
      <c r="B169" s="6" t="s">
        <v>268</v>
      </c>
      <c r="C169" s="12">
        <v>76.34</v>
      </c>
      <c r="D169" s="8">
        <v>72.22</v>
      </c>
      <c r="E169" s="13">
        <v>84.97</v>
      </c>
      <c r="F169" s="12">
        <v>40.270000000000003</v>
      </c>
      <c r="G169" s="8">
        <v>40.6</v>
      </c>
      <c r="H169" s="8">
        <v>57</v>
      </c>
      <c r="I169" s="13">
        <v>68.47</v>
      </c>
      <c r="J169" s="12">
        <v>41.18</v>
      </c>
      <c r="K169" s="8">
        <v>31.31</v>
      </c>
      <c r="L169" s="8">
        <v>64.09</v>
      </c>
      <c r="M169" s="8">
        <v>28.25</v>
      </c>
      <c r="N169" s="8">
        <v>34.03</v>
      </c>
      <c r="O169" s="13">
        <v>34.549999999999997</v>
      </c>
      <c r="P169" s="14"/>
      <c r="Q169" s="12"/>
      <c r="R169" s="8"/>
      <c r="S169" s="8"/>
      <c r="T169" s="8"/>
      <c r="U169" s="8"/>
      <c r="V169" s="8"/>
      <c r="W169" s="8"/>
      <c r="X169" s="8"/>
      <c r="Y169" s="8"/>
      <c r="Z169" s="13"/>
      <c r="AA169" s="2">
        <f t="shared" si="10"/>
        <v>13</v>
      </c>
      <c r="AB169" s="45">
        <f>COUNTIF('Вспомогательный лист'!$C169:$Z169,AB$2)</f>
        <v>6</v>
      </c>
      <c r="AC169" s="46">
        <f>COUNTIF('Вспомогательный лист'!$C169:$Z169,AC$2)</f>
        <v>2</v>
      </c>
      <c r="AD169" s="47">
        <f>COUNTIF('Вспомогательный лист'!$C169:$Z169,AD$2)</f>
        <v>3</v>
      </c>
      <c r="AE169" s="48">
        <f>COUNTIF('Вспомогательный лист'!$C169:$Z169,AE$2)</f>
        <v>1</v>
      </c>
      <c r="AF169" s="49">
        <f>COUNTIF('Вспомогательный лист'!$C169:$Z169,AF$2)</f>
        <v>1</v>
      </c>
      <c r="AG169" s="2">
        <f t="shared" si="11"/>
        <v>-11</v>
      </c>
      <c r="AH169" s="2">
        <f t="shared" si="12"/>
        <v>26</v>
      </c>
      <c r="AI169" s="50" t="str">
        <f t="shared" si="13"/>
        <v>-26…-16…-5…5…16…26</v>
      </c>
      <c r="AJ169" s="2" t="str">
        <f t="shared" si="14"/>
        <v>ниже среднего</v>
      </c>
    </row>
    <row r="170" spans="1:36" x14ac:dyDescent="0.25">
      <c r="A170" s="4" t="s">
        <v>92</v>
      </c>
      <c r="B170" s="6" t="s">
        <v>267</v>
      </c>
      <c r="C170" s="12">
        <v>55.32</v>
      </c>
      <c r="D170" s="8">
        <v>79.67</v>
      </c>
      <c r="E170" s="13">
        <v>57.22</v>
      </c>
      <c r="F170" s="12">
        <v>56.04</v>
      </c>
      <c r="G170" s="8">
        <v>43</v>
      </c>
      <c r="H170" s="8">
        <v>61.43</v>
      </c>
      <c r="I170" s="13">
        <v>44</v>
      </c>
      <c r="J170" s="12">
        <v>58.96</v>
      </c>
      <c r="K170" s="8">
        <v>66.63</v>
      </c>
      <c r="L170" s="8">
        <v>71.73</v>
      </c>
      <c r="M170" s="8">
        <v>43.35</v>
      </c>
      <c r="N170" s="8">
        <v>56.84</v>
      </c>
      <c r="O170" s="13">
        <v>51.5</v>
      </c>
      <c r="P170" s="14"/>
      <c r="Q170" s="12"/>
      <c r="R170" s="8"/>
      <c r="S170" s="8"/>
      <c r="T170" s="8"/>
      <c r="U170" s="8"/>
      <c r="V170" s="8"/>
      <c r="W170" s="8"/>
      <c r="X170" s="8"/>
      <c r="Y170" s="8"/>
      <c r="Z170" s="13"/>
      <c r="AA170" s="2">
        <f t="shared" si="10"/>
        <v>13</v>
      </c>
      <c r="AB170" s="45">
        <f>COUNTIF('Вспомогательный лист'!$C170:$Z170,AB$2)</f>
        <v>0</v>
      </c>
      <c r="AC170" s="46">
        <f>COUNTIF('Вспомогательный лист'!$C170:$Z170,AC$2)</f>
        <v>6</v>
      </c>
      <c r="AD170" s="47">
        <f>COUNTIF('Вспомогательный лист'!$C170:$Z170,AD$2)</f>
        <v>5</v>
      </c>
      <c r="AE170" s="48">
        <f>COUNTIF('Вспомогательный лист'!$C170:$Z170,AE$2)</f>
        <v>2</v>
      </c>
      <c r="AF170" s="49">
        <f>COUNTIF('Вспомогательный лист'!$C170:$Z170,AF$2)</f>
        <v>0</v>
      </c>
      <c r="AG170" s="2">
        <f t="shared" si="11"/>
        <v>-4</v>
      </c>
      <c r="AH170" s="2">
        <f t="shared" si="12"/>
        <v>26</v>
      </c>
      <c r="AI170" s="50" t="str">
        <f t="shared" si="13"/>
        <v>-26…-16…-5…5…16…26</v>
      </c>
      <c r="AJ170" s="2" t="str">
        <f t="shared" si="14"/>
        <v>средний</v>
      </c>
    </row>
    <row r="171" spans="1:36" x14ac:dyDescent="0.25">
      <c r="A171" s="4" t="s">
        <v>92</v>
      </c>
      <c r="B171" s="6" t="s">
        <v>266</v>
      </c>
      <c r="C171" s="12">
        <v>57.89</v>
      </c>
      <c r="D171" s="8">
        <v>50.06</v>
      </c>
      <c r="E171" s="13">
        <v>60.53</v>
      </c>
      <c r="F171" s="12">
        <v>73.180000000000007</v>
      </c>
      <c r="G171" s="8">
        <v>53.9</v>
      </c>
      <c r="H171" s="8">
        <v>53.11</v>
      </c>
      <c r="I171" s="13">
        <v>58.13</v>
      </c>
      <c r="J171" s="12">
        <v>53.57</v>
      </c>
      <c r="K171" s="8">
        <v>27</v>
      </c>
      <c r="L171" s="8">
        <v>49.45</v>
      </c>
      <c r="M171" s="8">
        <v>43.35</v>
      </c>
      <c r="N171" s="8">
        <v>53.14</v>
      </c>
      <c r="O171" s="13">
        <v>39.409999999999997</v>
      </c>
      <c r="P171" s="14"/>
      <c r="Q171" s="12"/>
      <c r="R171" s="8"/>
      <c r="S171" s="8"/>
      <c r="T171" s="8"/>
      <c r="U171" s="8"/>
      <c r="V171" s="8"/>
      <c r="W171" s="8"/>
      <c r="X171" s="8"/>
      <c r="Y171" s="8"/>
      <c r="Z171" s="13"/>
      <c r="AA171" s="2">
        <f t="shared" si="10"/>
        <v>13</v>
      </c>
      <c r="AB171" s="45">
        <f>COUNTIF('Вспомогательный лист'!$C171:$Z171,AB$2)</f>
        <v>3</v>
      </c>
      <c r="AC171" s="46">
        <f>COUNTIF('Вспомогательный лист'!$C171:$Z171,AC$2)</f>
        <v>5</v>
      </c>
      <c r="AD171" s="47">
        <f>COUNTIF('Вспомогательный лист'!$C171:$Z171,AD$2)</f>
        <v>4</v>
      </c>
      <c r="AE171" s="48">
        <f>COUNTIF('Вспомогательный лист'!$C171:$Z171,AE$2)</f>
        <v>1</v>
      </c>
      <c r="AF171" s="49">
        <f>COUNTIF('Вспомогательный лист'!$C171:$Z171,AF$2)</f>
        <v>0</v>
      </c>
      <c r="AG171" s="2">
        <f t="shared" si="11"/>
        <v>-10</v>
      </c>
      <c r="AH171" s="2">
        <f t="shared" si="12"/>
        <v>26</v>
      </c>
      <c r="AI171" s="50" t="str">
        <f t="shared" si="13"/>
        <v>-26…-16…-5…5…16…26</v>
      </c>
      <c r="AJ171" s="2" t="str">
        <f t="shared" si="14"/>
        <v>ниже среднего</v>
      </c>
    </row>
    <row r="172" spans="1:36" x14ac:dyDescent="0.25">
      <c r="A172" s="4" t="s">
        <v>92</v>
      </c>
      <c r="B172" s="6" t="s">
        <v>94</v>
      </c>
      <c r="C172" s="12">
        <v>64.89</v>
      </c>
      <c r="D172" s="8">
        <v>45</v>
      </c>
      <c r="E172" s="13">
        <v>61.22</v>
      </c>
      <c r="F172" s="12">
        <v>53.36</v>
      </c>
      <c r="G172" s="8">
        <v>42</v>
      </c>
      <c r="H172" s="8">
        <v>52.86</v>
      </c>
      <c r="I172" s="13">
        <v>46.8</v>
      </c>
      <c r="J172" s="12">
        <v>64.67</v>
      </c>
      <c r="K172" s="8">
        <v>67.44</v>
      </c>
      <c r="L172" s="8">
        <v>64.33</v>
      </c>
      <c r="M172" s="8">
        <v>72.849999999999994</v>
      </c>
      <c r="N172" s="8">
        <v>41.38</v>
      </c>
      <c r="O172" s="13">
        <v>69.5</v>
      </c>
      <c r="P172" s="14"/>
      <c r="Q172" s="12">
        <v>54.52</v>
      </c>
      <c r="R172" s="8">
        <v>48.39</v>
      </c>
      <c r="S172" s="8">
        <v>60.75</v>
      </c>
      <c r="T172" s="8">
        <v>75.62</v>
      </c>
      <c r="U172" s="8">
        <v>63.64</v>
      </c>
      <c r="V172" s="8">
        <v>84.95</v>
      </c>
      <c r="W172" s="8"/>
      <c r="X172" s="8">
        <v>59.09</v>
      </c>
      <c r="Y172" s="8"/>
      <c r="Z172" s="13"/>
      <c r="AA172" s="2">
        <f t="shared" si="10"/>
        <v>20</v>
      </c>
      <c r="AB172" s="45">
        <f>COUNTIF('Вспомогательный лист'!$C172:$Z172,AB$2)</f>
        <v>2</v>
      </c>
      <c r="AC172" s="46">
        <f>COUNTIF('Вспомогательный лист'!$C172:$Z172,AC$2)</f>
        <v>4</v>
      </c>
      <c r="AD172" s="47">
        <f>COUNTIF('Вспомогательный лист'!$C172:$Z172,AD$2)</f>
        <v>12</v>
      </c>
      <c r="AE172" s="48">
        <f>COUNTIF('Вспомогательный лист'!$C172:$Z172,AE$2)</f>
        <v>2</v>
      </c>
      <c r="AF172" s="49">
        <f>COUNTIF('Вспомогательный лист'!$C172:$Z172,AF$2)</f>
        <v>0</v>
      </c>
      <c r="AG172" s="2">
        <f t="shared" si="11"/>
        <v>-6</v>
      </c>
      <c r="AH172" s="2">
        <f t="shared" si="12"/>
        <v>40</v>
      </c>
      <c r="AI172" s="50" t="str">
        <f t="shared" si="13"/>
        <v>-40…-24…-8…8…24…40</v>
      </c>
      <c r="AJ172" s="2" t="str">
        <f t="shared" si="14"/>
        <v>средний</v>
      </c>
    </row>
    <row r="173" spans="1:36" x14ac:dyDescent="0.25">
      <c r="A173" s="4" t="s">
        <v>92</v>
      </c>
      <c r="B173" s="6" t="s">
        <v>183</v>
      </c>
      <c r="C173" s="12">
        <v>57.63</v>
      </c>
      <c r="D173" s="8">
        <v>50.5</v>
      </c>
      <c r="E173" s="13">
        <v>52.69</v>
      </c>
      <c r="F173" s="12">
        <v>55.51</v>
      </c>
      <c r="G173" s="8">
        <v>47.15</v>
      </c>
      <c r="H173" s="8">
        <v>51.21</v>
      </c>
      <c r="I173" s="13">
        <v>57.67</v>
      </c>
      <c r="J173" s="12">
        <v>56.06</v>
      </c>
      <c r="K173" s="8">
        <v>32.5</v>
      </c>
      <c r="L173" s="8">
        <v>57.58</v>
      </c>
      <c r="M173" s="8">
        <v>33</v>
      </c>
      <c r="N173" s="8">
        <v>43.24</v>
      </c>
      <c r="O173" s="13">
        <v>66.36</v>
      </c>
      <c r="P173" s="14"/>
      <c r="Q173" s="12">
        <v>60.52</v>
      </c>
      <c r="R173" s="8">
        <v>61.55</v>
      </c>
      <c r="S173" s="8">
        <v>69.78</v>
      </c>
      <c r="T173" s="8">
        <v>66.760000000000005</v>
      </c>
      <c r="U173" s="8">
        <v>72.73</v>
      </c>
      <c r="V173" s="8"/>
      <c r="W173" s="8"/>
      <c r="X173" s="8">
        <v>48.5</v>
      </c>
      <c r="Y173" s="8"/>
      <c r="Z173" s="13"/>
      <c r="AA173" s="2">
        <f t="shared" si="10"/>
        <v>19</v>
      </c>
      <c r="AB173" s="45">
        <f>COUNTIF('Вспомогательный лист'!$C173:$Z173,AB$2)</f>
        <v>4</v>
      </c>
      <c r="AC173" s="46">
        <f>COUNTIF('Вспомогательный лист'!$C173:$Z173,AC$2)</f>
        <v>5</v>
      </c>
      <c r="AD173" s="47">
        <f>COUNTIF('Вспомогательный лист'!$C173:$Z173,AD$2)</f>
        <v>10</v>
      </c>
      <c r="AE173" s="48">
        <f>COUNTIF('Вспомогательный лист'!$C173:$Z173,AE$2)</f>
        <v>0</v>
      </c>
      <c r="AF173" s="49">
        <f>COUNTIF('Вспомогательный лист'!$C173:$Z173,AF$2)</f>
        <v>0</v>
      </c>
      <c r="AG173" s="2">
        <f t="shared" si="11"/>
        <v>-13</v>
      </c>
      <c r="AH173" s="2">
        <f t="shared" si="12"/>
        <v>38</v>
      </c>
      <c r="AI173" s="50" t="str">
        <f t="shared" si="13"/>
        <v>-38…-23…-8…8…23…38</v>
      </c>
      <c r="AJ173" s="2" t="str">
        <f t="shared" si="14"/>
        <v>ниже среднего</v>
      </c>
    </row>
    <row r="174" spans="1:36" x14ac:dyDescent="0.25">
      <c r="A174" s="4" t="s">
        <v>92</v>
      </c>
      <c r="B174" s="6" t="s">
        <v>93</v>
      </c>
      <c r="C174" s="12">
        <v>74.180000000000007</v>
      </c>
      <c r="D174" s="8">
        <v>60.56</v>
      </c>
      <c r="E174" s="13">
        <v>69.97</v>
      </c>
      <c r="F174" s="12">
        <v>48.76</v>
      </c>
      <c r="G174" s="8">
        <v>48.9</v>
      </c>
      <c r="H174" s="8">
        <v>58</v>
      </c>
      <c r="I174" s="13">
        <v>47.13</v>
      </c>
      <c r="J174" s="12">
        <v>51.53</v>
      </c>
      <c r="K174" s="8">
        <v>49</v>
      </c>
      <c r="L174" s="8">
        <v>59.09</v>
      </c>
      <c r="M174" s="8">
        <v>52.85</v>
      </c>
      <c r="N174" s="8">
        <v>37.08</v>
      </c>
      <c r="O174" s="13">
        <v>53.23</v>
      </c>
      <c r="P174" s="14"/>
      <c r="Q174" s="12">
        <v>60.22</v>
      </c>
      <c r="R174" s="8">
        <v>69.760000000000005</v>
      </c>
      <c r="S174" s="8">
        <v>67.25</v>
      </c>
      <c r="T174" s="8">
        <v>77.38</v>
      </c>
      <c r="U174" s="8">
        <v>72.64</v>
      </c>
      <c r="V174" s="8">
        <v>81.819999999999993</v>
      </c>
      <c r="W174" s="8"/>
      <c r="X174" s="8"/>
      <c r="Y174" s="8"/>
      <c r="Z174" s="13"/>
      <c r="AA174" s="2">
        <f t="shared" si="10"/>
        <v>19</v>
      </c>
      <c r="AB174" s="45">
        <f>COUNTIF('Вспомогательный лист'!$C174:$Z174,AB$2)</f>
        <v>1</v>
      </c>
      <c r="AC174" s="46">
        <f>COUNTIF('Вспомогательный лист'!$C174:$Z174,AC$2)</f>
        <v>4</v>
      </c>
      <c r="AD174" s="47">
        <f>COUNTIF('Вспомогательный лист'!$C174:$Z174,AD$2)</f>
        <v>14</v>
      </c>
      <c r="AE174" s="48">
        <f>COUNTIF('Вспомогательный лист'!$C174:$Z174,AE$2)</f>
        <v>0</v>
      </c>
      <c r="AF174" s="49">
        <f>COUNTIF('Вспомогательный лист'!$C174:$Z174,AF$2)</f>
        <v>0</v>
      </c>
      <c r="AG174" s="2">
        <f t="shared" si="11"/>
        <v>-6</v>
      </c>
      <c r="AH174" s="2">
        <f t="shared" si="12"/>
        <v>38</v>
      </c>
      <c r="AI174" s="50" t="str">
        <f t="shared" si="13"/>
        <v>-38…-23…-8…8…23…38</v>
      </c>
      <c r="AJ174" s="2" t="str">
        <f t="shared" si="14"/>
        <v>средний</v>
      </c>
    </row>
    <row r="175" spans="1:36" x14ac:dyDescent="0.25">
      <c r="A175" s="4" t="s">
        <v>92</v>
      </c>
      <c r="B175" s="6" t="s">
        <v>184</v>
      </c>
      <c r="C175" s="12">
        <v>42.74</v>
      </c>
      <c r="D175" s="8">
        <v>43</v>
      </c>
      <c r="E175" s="13">
        <v>59.34</v>
      </c>
      <c r="F175" s="12">
        <v>54.47</v>
      </c>
      <c r="G175" s="8">
        <v>45</v>
      </c>
      <c r="H175" s="8">
        <v>64.290000000000006</v>
      </c>
      <c r="I175" s="13">
        <v>50</v>
      </c>
      <c r="J175" s="12">
        <v>51.04</v>
      </c>
      <c r="K175" s="8">
        <v>37.5</v>
      </c>
      <c r="L175" s="8">
        <v>60.61</v>
      </c>
      <c r="M175" s="8">
        <v>65.05</v>
      </c>
      <c r="N175" s="8">
        <v>51.35</v>
      </c>
      <c r="O175" s="13">
        <v>72.77</v>
      </c>
      <c r="P175" s="14"/>
      <c r="Q175" s="12">
        <v>72.22</v>
      </c>
      <c r="R175" s="8">
        <v>81.760000000000005</v>
      </c>
      <c r="S175" s="8">
        <v>73.44</v>
      </c>
      <c r="T175" s="8">
        <v>85.71</v>
      </c>
      <c r="U175" s="8">
        <v>68.180000000000007</v>
      </c>
      <c r="V175" s="8"/>
      <c r="W175" s="8"/>
      <c r="X175" s="8">
        <v>63.64</v>
      </c>
      <c r="Y175" s="8"/>
      <c r="Z175" s="13"/>
      <c r="AA175" s="2">
        <f t="shared" si="10"/>
        <v>19</v>
      </c>
      <c r="AB175" s="45">
        <f>COUNTIF('Вспомогательный лист'!$C175:$Z175,AB$2)</f>
        <v>2</v>
      </c>
      <c r="AC175" s="46">
        <f>COUNTIF('Вспомогательный лист'!$C175:$Z175,AC$2)</f>
        <v>3</v>
      </c>
      <c r="AD175" s="47">
        <f>COUNTIF('Вспомогательный лист'!$C175:$Z175,AD$2)</f>
        <v>12</v>
      </c>
      <c r="AE175" s="48">
        <f>COUNTIF('Вспомогательный лист'!$C175:$Z175,AE$2)</f>
        <v>2</v>
      </c>
      <c r="AF175" s="49">
        <f>COUNTIF('Вспомогательный лист'!$C175:$Z175,AF$2)</f>
        <v>0</v>
      </c>
      <c r="AG175" s="2">
        <f t="shared" si="11"/>
        <v>-5</v>
      </c>
      <c r="AH175" s="2">
        <f t="shared" si="12"/>
        <v>38</v>
      </c>
      <c r="AI175" s="50" t="str">
        <f t="shared" si="13"/>
        <v>-38…-23…-8…8…23…38</v>
      </c>
      <c r="AJ175" s="2" t="str">
        <f t="shared" si="14"/>
        <v>средний</v>
      </c>
    </row>
    <row r="176" spans="1:36" x14ac:dyDescent="0.25">
      <c r="A176" s="4" t="s">
        <v>92</v>
      </c>
      <c r="B176" s="6" t="s">
        <v>95</v>
      </c>
      <c r="C176" s="12">
        <v>68.03</v>
      </c>
      <c r="D176" s="8">
        <v>68.5</v>
      </c>
      <c r="E176" s="13">
        <v>68.72</v>
      </c>
      <c r="F176" s="12">
        <v>57.22</v>
      </c>
      <c r="G176" s="8">
        <v>48.4</v>
      </c>
      <c r="H176" s="8">
        <v>60.18</v>
      </c>
      <c r="I176" s="13">
        <v>58.07</v>
      </c>
      <c r="J176" s="12">
        <v>59.33</v>
      </c>
      <c r="K176" s="8">
        <v>54.44</v>
      </c>
      <c r="L176" s="8">
        <v>67.09</v>
      </c>
      <c r="M176" s="8">
        <v>52.55</v>
      </c>
      <c r="N176" s="8">
        <v>56.68</v>
      </c>
      <c r="O176" s="13">
        <v>61.91</v>
      </c>
      <c r="P176" s="14"/>
      <c r="Q176" s="12">
        <v>59.48</v>
      </c>
      <c r="R176" s="8">
        <v>63.09</v>
      </c>
      <c r="S176" s="8">
        <v>70.84</v>
      </c>
      <c r="T176" s="8">
        <v>83.81</v>
      </c>
      <c r="U176" s="8">
        <v>72.64</v>
      </c>
      <c r="V176" s="8">
        <v>80.91</v>
      </c>
      <c r="W176" s="8"/>
      <c r="X176" s="8">
        <v>70.45</v>
      </c>
      <c r="Y176" s="8"/>
      <c r="Z176" s="13">
        <v>44.23</v>
      </c>
      <c r="AA176" s="2">
        <f t="shared" si="10"/>
        <v>21</v>
      </c>
      <c r="AB176" s="45">
        <f>COUNTIF('Вспомогательный лист'!$C176:$Z176,AB$2)</f>
        <v>0</v>
      </c>
      <c r="AC176" s="46">
        <f>COUNTIF('Вспомогательный лист'!$C176:$Z176,AC$2)</f>
        <v>1</v>
      </c>
      <c r="AD176" s="47">
        <f>COUNTIF('Вспомогательный лист'!$C176:$Z176,AD$2)</f>
        <v>20</v>
      </c>
      <c r="AE176" s="48">
        <f>COUNTIF('Вспомогательный лист'!$C176:$Z176,AE$2)</f>
        <v>0</v>
      </c>
      <c r="AF176" s="49">
        <f>COUNTIF('Вспомогательный лист'!$C176:$Z176,AF$2)</f>
        <v>0</v>
      </c>
      <c r="AG176" s="2">
        <f t="shared" si="11"/>
        <v>-1</v>
      </c>
      <c r="AH176" s="2">
        <f t="shared" si="12"/>
        <v>42</v>
      </c>
      <c r="AI176" s="50" t="str">
        <f t="shared" si="13"/>
        <v>-42…-25…-8…8…25…42</v>
      </c>
      <c r="AJ176" s="2" t="str">
        <f t="shared" si="14"/>
        <v>средний</v>
      </c>
    </row>
    <row r="177" spans="1:36" s="2" customFormat="1" x14ac:dyDescent="0.25">
      <c r="A177" s="3" t="s">
        <v>96</v>
      </c>
      <c r="B177" s="5" t="s">
        <v>96</v>
      </c>
      <c r="C177" s="7">
        <v>64.319999999999993</v>
      </c>
      <c r="D177" s="9">
        <v>63.56</v>
      </c>
      <c r="E177" s="10">
        <v>65.47</v>
      </c>
      <c r="F177" s="7">
        <v>54</v>
      </c>
      <c r="G177" s="9">
        <v>44.9</v>
      </c>
      <c r="H177" s="9">
        <v>59.96</v>
      </c>
      <c r="I177" s="10">
        <v>52.53</v>
      </c>
      <c r="J177" s="7">
        <v>51.63</v>
      </c>
      <c r="K177" s="9">
        <v>39.880000000000003</v>
      </c>
      <c r="L177" s="9">
        <v>58.03</v>
      </c>
      <c r="M177" s="9">
        <v>42.9</v>
      </c>
      <c r="N177" s="9">
        <v>52.16</v>
      </c>
      <c r="O177" s="10">
        <v>57.55</v>
      </c>
      <c r="P177" s="11"/>
      <c r="Q177" s="7">
        <v>52</v>
      </c>
      <c r="R177" s="9">
        <v>53</v>
      </c>
      <c r="S177" s="9">
        <v>53.31</v>
      </c>
      <c r="T177" s="9">
        <v>69.33</v>
      </c>
      <c r="U177" s="9">
        <v>51.59</v>
      </c>
      <c r="V177" s="9">
        <v>71.86</v>
      </c>
      <c r="W177" s="9"/>
      <c r="X177" s="9">
        <v>46.18</v>
      </c>
      <c r="Y177" s="9"/>
      <c r="Z177" s="10"/>
      <c r="AA177" s="2">
        <f t="shared" si="10"/>
        <v>20</v>
      </c>
      <c r="AB177" s="45">
        <f>COUNTIF('Вспомогательный лист'!$C177:$Z177,AB$2)</f>
        <v>0</v>
      </c>
      <c r="AC177" s="46">
        <f>COUNTIF('Вспомогательный лист'!$C177:$Z177,AC$2)</f>
        <v>9</v>
      </c>
      <c r="AD177" s="47">
        <f>COUNTIF('Вспомогательный лист'!$C177:$Z177,AD$2)</f>
        <v>11</v>
      </c>
      <c r="AE177" s="48">
        <f>COUNTIF('Вспомогательный лист'!$C177:$Z177,AE$2)</f>
        <v>0</v>
      </c>
      <c r="AF177" s="49">
        <f>COUNTIF('Вспомогательный лист'!$C177:$Z177,AF$2)</f>
        <v>0</v>
      </c>
      <c r="AG177" s="2">
        <f t="shared" si="11"/>
        <v>-9</v>
      </c>
      <c r="AH177" s="2">
        <f t="shared" si="12"/>
        <v>40</v>
      </c>
      <c r="AI177" s="50" t="str">
        <f t="shared" si="13"/>
        <v>-40…-24…-8…8…24…40</v>
      </c>
      <c r="AJ177" s="2" t="str">
        <f t="shared" si="14"/>
        <v>ниже среднего</v>
      </c>
    </row>
    <row r="178" spans="1:36" x14ac:dyDescent="0.25">
      <c r="A178" s="4" t="s">
        <v>96</v>
      </c>
      <c r="B178" s="6" t="s">
        <v>99</v>
      </c>
      <c r="C178" s="12">
        <v>74.34</v>
      </c>
      <c r="D178" s="8">
        <v>70</v>
      </c>
      <c r="E178" s="13">
        <v>73</v>
      </c>
      <c r="F178" s="12">
        <v>61.31</v>
      </c>
      <c r="G178" s="8">
        <v>50.6</v>
      </c>
      <c r="H178" s="8">
        <v>67.459999999999994</v>
      </c>
      <c r="I178" s="13">
        <v>57.6</v>
      </c>
      <c r="J178" s="12">
        <v>52.65</v>
      </c>
      <c r="K178" s="8">
        <v>44.06</v>
      </c>
      <c r="L178" s="8">
        <v>62</v>
      </c>
      <c r="M178" s="8">
        <v>48.45</v>
      </c>
      <c r="N178" s="8">
        <v>51.97</v>
      </c>
      <c r="O178" s="13">
        <v>59.64</v>
      </c>
      <c r="P178" s="14"/>
      <c r="Q178" s="12">
        <v>58.96</v>
      </c>
      <c r="R178" s="8">
        <v>59.91</v>
      </c>
      <c r="S178" s="8">
        <v>57.84</v>
      </c>
      <c r="T178" s="8">
        <v>68</v>
      </c>
      <c r="U178" s="8">
        <v>56.91</v>
      </c>
      <c r="V178" s="8">
        <v>66.86</v>
      </c>
      <c r="W178" s="8"/>
      <c r="X178" s="8">
        <v>38.64</v>
      </c>
      <c r="Y178" s="8"/>
      <c r="Z178" s="13"/>
      <c r="AA178" s="2">
        <f t="shared" si="10"/>
        <v>20</v>
      </c>
      <c r="AB178" s="45">
        <f>COUNTIF('Вспомогательный лист'!$C178:$Z178,AB$2)</f>
        <v>1</v>
      </c>
      <c r="AC178" s="46">
        <f>COUNTIF('Вспомогательный лист'!$C178:$Z178,AC$2)</f>
        <v>7</v>
      </c>
      <c r="AD178" s="47">
        <f>COUNTIF('Вспомогательный лист'!$C178:$Z178,AD$2)</f>
        <v>12</v>
      </c>
      <c r="AE178" s="48">
        <f>COUNTIF('Вспомогательный лист'!$C178:$Z178,AE$2)</f>
        <v>0</v>
      </c>
      <c r="AF178" s="49">
        <f>COUNTIF('Вспомогательный лист'!$C178:$Z178,AF$2)</f>
        <v>0</v>
      </c>
      <c r="AG178" s="2">
        <f t="shared" si="11"/>
        <v>-9</v>
      </c>
      <c r="AH178" s="2">
        <f t="shared" si="12"/>
        <v>40</v>
      </c>
      <c r="AI178" s="50" t="str">
        <f t="shared" si="13"/>
        <v>-40…-24…-8…8…24…40</v>
      </c>
      <c r="AJ178" s="2" t="str">
        <f t="shared" si="14"/>
        <v>ниже среднего</v>
      </c>
    </row>
    <row r="179" spans="1:36" x14ac:dyDescent="0.25">
      <c r="A179" s="4" t="s">
        <v>96</v>
      </c>
      <c r="B179" s="6" t="s">
        <v>271</v>
      </c>
      <c r="C179" s="12">
        <v>55.66</v>
      </c>
      <c r="D179" s="8">
        <v>53.33</v>
      </c>
      <c r="E179" s="13">
        <v>52.31</v>
      </c>
      <c r="F179" s="12">
        <v>37.82</v>
      </c>
      <c r="G179" s="8">
        <v>37.799999999999997</v>
      </c>
      <c r="H179" s="8">
        <v>52.5</v>
      </c>
      <c r="I179" s="13">
        <v>50</v>
      </c>
      <c r="J179" s="12">
        <v>47.45</v>
      </c>
      <c r="K179" s="8">
        <v>46</v>
      </c>
      <c r="L179" s="8">
        <v>46.88</v>
      </c>
      <c r="M179" s="8">
        <v>37.700000000000003</v>
      </c>
      <c r="N179" s="8">
        <v>47.97</v>
      </c>
      <c r="O179" s="13">
        <v>40.909999999999997</v>
      </c>
      <c r="P179" s="14"/>
      <c r="Q179" s="12"/>
      <c r="R179" s="8"/>
      <c r="S179" s="8"/>
      <c r="T179" s="8"/>
      <c r="U179" s="8"/>
      <c r="V179" s="8"/>
      <c r="W179" s="8"/>
      <c r="X179" s="8"/>
      <c r="Y179" s="8"/>
      <c r="Z179" s="13"/>
      <c r="AA179" s="2">
        <f t="shared" si="10"/>
        <v>13</v>
      </c>
      <c r="AB179" s="45">
        <f>COUNTIF('Вспомогательный лист'!$C179:$Z179,AB$2)</f>
        <v>4</v>
      </c>
      <c r="AC179" s="46">
        <f>COUNTIF('Вспомогательный лист'!$C179:$Z179,AC$2)</f>
        <v>7</v>
      </c>
      <c r="AD179" s="47">
        <f>COUNTIF('Вспомогательный лист'!$C179:$Z179,AD$2)</f>
        <v>2</v>
      </c>
      <c r="AE179" s="48">
        <f>COUNTIF('Вспомогательный лист'!$C179:$Z179,AE$2)</f>
        <v>0</v>
      </c>
      <c r="AF179" s="49">
        <f>COUNTIF('Вспомогательный лист'!$C179:$Z179,AF$2)</f>
        <v>0</v>
      </c>
      <c r="AG179" s="2">
        <f t="shared" si="11"/>
        <v>-15</v>
      </c>
      <c r="AH179" s="2">
        <f t="shared" si="12"/>
        <v>26</v>
      </c>
      <c r="AI179" s="50" t="str">
        <f t="shared" si="13"/>
        <v>-26…-16…-5…5…16…26</v>
      </c>
      <c r="AJ179" s="2" t="str">
        <f t="shared" si="14"/>
        <v>ниже среднего</v>
      </c>
    </row>
    <row r="180" spans="1:36" x14ac:dyDescent="0.25">
      <c r="A180" s="4" t="s">
        <v>96</v>
      </c>
      <c r="B180" s="6" t="s">
        <v>272</v>
      </c>
      <c r="C180" s="12">
        <v>49.58</v>
      </c>
      <c r="D180" s="8">
        <v>56</v>
      </c>
      <c r="E180" s="13">
        <v>59.88</v>
      </c>
      <c r="F180" s="12">
        <v>54.69</v>
      </c>
      <c r="G180" s="8">
        <v>49.8</v>
      </c>
      <c r="H180" s="8">
        <v>60.89</v>
      </c>
      <c r="I180" s="13">
        <v>40.47</v>
      </c>
      <c r="J180" s="12">
        <v>51.1</v>
      </c>
      <c r="K180" s="8">
        <v>46.44</v>
      </c>
      <c r="L180" s="8">
        <v>58.45</v>
      </c>
      <c r="M180" s="8">
        <v>37.549999999999997</v>
      </c>
      <c r="N180" s="8">
        <v>48.97</v>
      </c>
      <c r="O180" s="13">
        <v>52.91</v>
      </c>
      <c r="P180" s="14"/>
      <c r="Q180" s="12"/>
      <c r="R180" s="8"/>
      <c r="S180" s="8"/>
      <c r="T180" s="8"/>
      <c r="U180" s="8"/>
      <c r="V180" s="8"/>
      <c r="W180" s="8"/>
      <c r="X180" s="8"/>
      <c r="Y180" s="8"/>
      <c r="Z180" s="13"/>
      <c r="AA180" s="2">
        <f t="shared" si="10"/>
        <v>13</v>
      </c>
      <c r="AB180" s="45">
        <f>COUNTIF('Вспомогательный лист'!$C180:$Z180,AB$2)</f>
        <v>1</v>
      </c>
      <c r="AC180" s="46">
        <f>COUNTIF('Вспомогательный лист'!$C180:$Z180,AC$2)</f>
        <v>6</v>
      </c>
      <c r="AD180" s="47">
        <f>COUNTIF('Вспомогательный лист'!$C180:$Z180,AD$2)</f>
        <v>6</v>
      </c>
      <c r="AE180" s="48">
        <f>COUNTIF('Вспомогательный лист'!$C180:$Z180,AE$2)</f>
        <v>0</v>
      </c>
      <c r="AF180" s="49">
        <f>COUNTIF('Вспомогательный лист'!$C180:$Z180,AF$2)</f>
        <v>0</v>
      </c>
      <c r="AG180" s="2">
        <f t="shared" si="11"/>
        <v>-8</v>
      </c>
      <c r="AH180" s="2">
        <f t="shared" si="12"/>
        <v>26</v>
      </c>
      <c r="AI180" s="50" t="str">
        <f t="shared" si="13"/>
        <v>-26…-16…-5…5…16…26</v>
      </c>
      <c r="AJ180" s="2" t="str">
        <f t="shared" si="14"/>
        <v>ниже среднего</v>
      </c>
    </row>
    <row r="181" spans="1:36" x14ac:dyDescent="0.25">
      <c r="A181" s="4" t="s">
        <v>96</v>
      </c>
      <c r="B181" s="6" t="s">
        <v>270</v>
      </c>
      <c r="C181" s="12">
        <v>59.11</v>
      </c>
      <c r="D181" s="8">
        <v>60</v>
      </c>
      <c r="E181" s="13">
        <v>63.25</v>
      </c>
      <c r="F181" s="12">
        <v>48.82</v>
      </c>
      <c r="G181" s="8">
        <v>37.9</v>
      </c>
      <c r="H181" s="8">
        <v>61.29</v>
      </c>
      <c r="I181" s="13">
        <v>45.93</v>
      </c>
      <c r="J181" s="12">
        <v>54.18</v>
      </c>
      <c r="K181" s="8">
        <v>45.94</v>
      </c>
      <c r="L181" s="8">
        <v>61.15</v>
      </c>
      <c r="M181" s="8">
        <v>45.35</v>
      </c>
      <c r="N181" s="8">
        <v>57.62</v>
      </c>
      <c r="O181" s="13">
        <v>45.91</v>
      </c>
      <c r="P181" s="14"/>
      <c r="Q181" s="12"/>
      <c r="R181" s="8"/>
      <c r="S181" s="8"/>
      <c r="T181" s="8"/>
      <c r="U181" s="8"/>
      <c r="V181" s="8"/>
      <c r="W181" s="8"/>
      <c r="X181" s="8"/>
      <c r="Y181" s="8"/>
      <c r="Z181" s="13"/>
      <c r="AA181" s="2">
        <f t="shared" si="10"/>
        <v>13</v>
      </c>
      <c r="AB181" s="45">
        <f>COUNTIF('Вспомогательный лист'!$C181:$Z181,AB$2)</f>
        <v>0</v>
      </c>
      <c r="AC181" s="46">
        <f>COUNTIF('Вспомогательный лист'!$C181:$Z181,AC$2)</f>
        <v>7</v>
      </c>
      <c r="AD181" s="47">
        <f>COUNTIF('Вспомогательный лист'!$C181:$Z181,AD$2)</f>
        <v>6</v>
      </c>
      <c r="AE181" s="48">
        <f>COUNTIF('Вспомогательный лист'!$C181:$Z181,AE$2)</f>
        <v>0</v>
      </c>
      <c r="AF181" s="49">
        <f>COUNTIF('Вспомогательный лист'!$C181:$Z181,AF$2)</f>
        <v>0</v>
      </c>
      <c r="AG181" s="2">
        <f t="shared" si="11"/>
        <v>-7</v>
      </c>
      <c r="AH181" s="2">
        <f t="shared" si="12"/>
        <v>26</v>
      </c>
      <c r="AI181" s="50" t="str">
        <f t="shared" si="13"/>
        <v>-26…-16…-5…5…16…26</v>
      </c>
      <c r="AJ181" s="2" t="str">
        <f t="shared" si="14"/>
        <v>ниже среднего</v>
      </c>
    </row>
    <row r="182" spans="1:36" x14ac:dyDescent="0.25">
      <c r="A182" s="4" t="s">
        <v>96</v>
      </c>
      <c r="B182" s="6" t="s">
        <v>97</v>
      </c>
      <c r="C182" s="12">
        <v>69.66</v>
      </c>
      <c r="D182" s="8">
        <v>65.78</v>
      </c>
      <c r="E182" s="13">
        <v>68</v>
      </c>
      <c r="F182" s="12">
        <v>52.07</v>
      </c>
      <c r="G182" s="8">
        <v>38.25</v>
      </c>
      <c r="H182" s="8">
        <v>58.54</v>
      </c>
      <c r="I182" s="13">
        <v>47.67</v>
      </c>
      <c r="J182" s="12">
        <v>44.45</v>
      </c>
      <c r="K182" s="8">
        <v>29.56</v>
      </c>
      <c r="L182" s="8">
        <v>53.33</v>
      </c>
      <c r="M182" s="8">
        <v>37.299999999999997</v>
      </c>
      <c r="N182" s="8">
        <v>47.65</v>
      </c>
      <c r="O182" s="13">
        <v>51.55</v>
      </c>
      <c r="P182" s="14"/>
      <c r="Q182" s="12">
        <v>39.85</v>
      </c>
      <c r="R182" s="8">
        <v>45.39</v>
      </c>
      <c r="S182" s="8">
        <v>40.090000000000003</v>
      </c>
      <c r="T182" s="8">
        <v>68.52</v>
      </c>
      <c r="U182" s="8">
        <v>43.73</v>
      </c>
      <c r="V182" s="8">
        <v>72.73</v>
      </c>
      <c r="W182" s="8"/>
      <c r="X182" s="8">
        <v>68.180000000000007</v>
      </c>
      <c r="Y182" s="8"/>
      <c r="Z182" s="13"/>
      <c r="AA182" s="2">
        <f t="shared" si="10"/>
        <v>20</v>
      </c>
      <c r="AB182" s="45">
        <f>COUNTIF('Вспомогательный лист'!$C182:$Z182,AB$2)</f>
        <v>6</v>
      </c>
      <c r="AC182" s="46">
        <f>COUNTIF('Вспомогательный лист'!$C182:$Z182,AC$2)</f>
        <v>7</v>
      </c>
      <c r="AD182" s="47">
        <f>COUNTIF('Вспомогательный лист'!$C182:$Z182,AD$2)</f>
        <v>7</v>
      </c>
      <c r="AE182" s="48">
        <f>COUNTIF('Вспомогательный лист'!$C182:$Z182,AE$2)</f>
        <v>0</v>
      </c>
      <c r="AF182" s="49">
        <f>COUNTIF('Вспомогательный лист'!$C182:$Z182,AF$2)</f>
        <v>0</v>
      </c>
      <c r="AG182" s="2">
        <f t="shared" si="11"/>
        <v>-19</v>
      </c>
      <c r="AH182" s="2">
        <f t="shared" si="12"/>
        <v>40</v>
      </c>
      <c r="AI182" s="50" t="str">
        <f t="shared" si="13"/>
        <v>-40…-24…-8…8…24…40</v>
      </c>
      <c r="AJ182" s="2" t="str">
        <f t="shared" si="14"/>
        <v>ниже среднего</v>
      </c>
    </row>
    <row r="183" spans="1:36" x14ac:dyDescent="0.25">
      <c r="A183" s="4" t="s">
        <v>96</v>
      </c>
      <c r="B183" s="6" t="s">
        <v>100</v>
      </c>
      <c r="C183" s="12">
        <v>65.66</v>
      </c>
      <c r="D183" s="8">
        <v>64.44</v>
      </c>
      <c r="E183" s="13">
        <v>66.44</v>
      </c>
      <c r="F183" s="12">
        <v>53.6</v>
      </c>
      <c r="G183" s="8">
        <v>48.75</v>
      </c>
      <c r="H183" s="8">
        <v>59.11</v>
      </c>
      <c r="I183" s="13">
        <v>58.67</v>
      </c>
      <c r="J183" s="12">
        <v>54.53</v>
      </c>
      <c r="K183" s="8">
        <v>44.81</v>
      </c>
      <c r="L183" s="8">
        <v>60</v>
      </c>
      <c r="M183" s="8">
        <v>37.85</v>
      </c>
      <c r="N183" s="8">
        <v>52.35</v>
      </c>
      <c r="O183" s="13">
        <v>68.59</v>
      </c>
      <c r="P183" s="14"/>
      <c r="Q183" s="12">
        <v>57.96</v>
      </c>
      <c r="R183" s="8">
        <v>58.06</v>
      </c>
      <c r="S183" s="8">
        <v>56.88</v>
      </c>
      <c r="T183" s="8">
        <v>65.709999999999994</v>
      </c>
      <c r="U183" s="8">
        <v>51</v>
      </c>
      <c r="V183" s="8">
        <v>83</v>
      </c>
      <c r="W183" s="8"/>
      <c r="X183" s="8">
        <v>31.82</v>
      </c>
      <c r="Y183" s="8"/>
      <c r="Z183" s="13"/>
      <c r="AA183" s="2">
        <f t="shared" si="10"/>
        <v>20</v>
      </c>
      <c r="AB183" s="45">
        <f>COUNTIF('Вспомогательный лист'!$C183:$Z183,AB$2)</f>
        <v>1</v>
      </c>
      <c r="AC183" s="46">
        <f>COUNTIF('Вспомогательный лист'!$C183:$Z183,AC$2)</f>
        <v>6</v>
      </c>
      <c r="AD183" s="47">
        <f>COUNTIF('Вспомогательный лист'!$C183:$Z183,AD$2)</f>
        <v>13</v>
      </c>
      <c r="AE183" s="48">
        <f>COUNTIF('Вспомогательный лист'!$C183:$Z183,AE$2)</f>
        <v>0</v>
      </c>
      <c r="AF183" s="49">
        <f>COUNTIF('Вспомогательный лист'!$C183:$Z183,AF$2)</f>
        <v>0</v>
      </c>
      <c r="AG183" s="2">
        <f t="shared" si="11"/>
        <v>-8</v>
      </c>
      <c r="AH183" s="2">
        <f t="shared" si="12"/>
        <v>40</v>
      </c>
      <c r="AI183" s="50" t="str">
        <f t="shared" si="13"/>
        <v>-40…-24…-8…8…24…40</v>
      </c>
      <c r="AJ183" s="2" t="str">
        <f t="shared" si="14"/>
        <v>средний</v>
      </c>
    </row>
    <row r="184" spans="1:36" x14ac:dyDescent="0.25">
      <c r="A184" s="4" t="s">
        <v>96</v>
      </c>
      <c r="B184" s="6" t="s">
        <v>104</v>
      </c>
      <c r="C184" s="12">
        <v>59.39</v>
      </c>
      <c r="D184" s="8">
        <v>57.17</v>
      </c>
      <c r="E184" s="13">
        <v>53.5</v>
      </c>
      <c r="F184" s="12">
        <v>62.18</v>
      </c>
      <c r="G184" s="8">
        <v>41.75</v>
      </c>
      <c r="H184" s="8">
        <v>58.86</v>
      </c>
      <c r="I184" s="13">
        <v>42.2</v>
      </c>
      <c r="J184" s="12">
        <v>43.84</v>
      </c>
      <c r="K184" s="8">
        <v>33.380000000000003</v>
      </c>
      <c r="L184" s="8">
        <v>57.03</v>
      </c>
      <c r="M184" s="8">
        <v>33.1</v>
      </c>
      <c r="N184" s="8">
        <v>53.08</v>
      </c>
      <c r="O184" s="13">
        <v>48.91</v>
      </c>
      <c r="P184" s="14"/>
      <c r="Q184" s="12">
        <v>45.37</v>
      </c>
      <c r="R184" s="8">
        <v>45.85</v>
      </c>
      <c r="S184" s="8">
        <v>59.38</v>
      </c>
      <c r="T184" s="8">
        <v>79.290000000000006</v>
      </c>
      <c r="U184" s="8">
        <v>57.36</v>
      </c>
      <c r="V184" s="8">
        <v>60.5</v>
      </c>
      <c r="W184" s="8"/>
      <c r="X184" s="8"/>
      <c r="Y184" s="8"/>
      <c r="Z184" s="13"/>
      <c r="AA184" s="2">
        <f t="shared" si="10"/>
        <v>19</v>
      </c>
      <c r="AB184" s="45">
        <f>COUNTIF('Вспомогательный лист'!$C184:$Z184,AB$2)</f>
        <v>4</v>
      </c>
      <c r="AC184" s="46">
        <f>COUNTIF('Вспомогательный лист'!$C184:$Z184,AC$2)</f>
        <v>9</v>
      </c>
      <c r="AD184" s="47">
        <f>COUNTIF('Вспомогательный лист'!$C184:$Z184,AD$2)</f>
        <v>6</v>
      </c>
      <c r="AE184" s="48">
        <f>COUNTIF('Вспомогательный лист'!$C184:$Z184,AE$2)</f>
        <v>0</v>
      </c>
      <c r="AF184" s="49">
        <f>COUNTIF('Вспомогательный лист'!$C184:$Z184,AF$2)</f>
        <v>0</v>
      </c>
      <c r="AG184" s="2">
        <f t="shared" si="11"/>
        <v>-17</v>
      </c>
      <c r="AH184" s="2">
        <f t="shared" si="12"/>
        <v>38</v>
      </c>
      <c r="AI184" s="50" t="str">
        <f t="shared" si="13"/>
        <v>-38…-23…-8…8…23…38</v>
      </c>
      <c r="AJ184" s="2" t="str">
        <f t="shared" si="14"/>
        <v>ниже среднего</v>
      </c>
    </row>
    <row r="185" spans="1:36" x14ac:dyDescent="0.25">
      <c r="A185" s="4" t="s">
        <v>96</v>
      </c>
      <c r="B185" s="6" t="s">
        <v>101</v>
      </c>
      <c r="C185" s="12">
        <v>65.34</v>
      </c>
      <c r="D185" s="8">
        <v>65.61</v>
      </c>
      <c r="E185" s="13">
        <v>66.28</v>
      </c>
      <c r="F185" s="12">
        <v>55.58</v>
      </c>
      <c r="G185" s="8">
        <v>50</v>
      </c>
      <c r="H185" s="8">
        <v>59.14</v>
      </c>
      <c r="I185" s="13">
        <v>64.2</v>
      </c>
      <c r="J185" s="12">
        <v>49.65</v>
      </c>
      <c r="K185" s="8">
        <v>44.63</v>
      </c>
      <c r="L185" s="8">
        <v>50.82</v>
      </c>
      <c r="M185" s="8">
        <v>58.45</v>
      </c>
      <c r="N185" s="8">
        <v>64.11</v>
      </c>
      <c r="O185" s="13">
        <v>61.68</v>
      </c>
      <c r="P185" s="14"/>
      <c r="Q185" s="12">
        <v>49.37</v>
      </c>
      <c r="R185" s="8">
        <v>48.48</v>
      </c>
      <c r="S185" s="8">
        <v>57.53</v>
      </c>
      <c r="T185" s="8">
        <v>76.290000000000006</v>
      </c>
      <c r="U185" s="8">
        <v>53.91</v>
      </c>
      <c r="V185" s="8">
        <v>67.05</v>
      </c>
      <c r="W185" s="8"/>
      <c r="X185" s="8"/>
      <c r="Y185" s="8"/>
      <c r="Z185" s="13"/>
      <c r="AA185" s="2">
        <f t="shared" si="10"/>
        <v>19</v>
      </c>
      <c r="AB185" s="45">
        <f>COUNTIF('Вспомогательный лист'!$C185:$Z185,AB$2)</f>
        <v>1</v>
      </c>
      <c r="AC185" s="46">
        <f>COUNTIF('Вспомогательный лист'!$C185:$Z185,AC$2)</f>
        <v>7</v>
      </c>
      <c r="AD185" s="47">
        <f>COUNTIF('Вспомогательный лист'!$C185:$Z185,AD$2)</f>
        <v>11</v>
      </c>
      <c r="AE185" s="48">
        <f>COUNTIF('Вспомогательный лист'!$C185:$Z185,AE$2)</f>
        <v>0</v>
      </c>
      <c r="AF185" s="49">
        <f>COUNTIF('Вспомогательный лист'!$C185:$Z185,AF$2)</f>
        <v>0</v>
      </c>
      <c r="AG185" s="2">
        <f t="shared" si="11"/>
        <v>-9</v>
      </c>
      <c r="AH185" s="2">
        <f t="shared" si="12"/>
        <v>38</v>
      </c>
      <c r="AI185" s="50" t="str">
        <f t="shared" si="13"/>
        <v>-38…-23…-8…8…23…38</v>
      </c>
      <c r="AJ185" s="2" t="str">
        <f t="shared" si="14"/>
        <v>ниже среднего</v>
      </c>
    </row>
    <row r="186" spans="1:36" x14ac:dyDescent="0.25">
      <c r="A186" s="4" t="s">
        <v>96</v>
      </c>
      <c r="B186" s="6" t="s">
        <v>103</v>
      </c>
      <c r="C186" s="12">
        <v>52.84</v>
      </c>
      <c r="D186" s="8">
        <v>60.78</v>
      </c>
      <c r="E186" s="13">
        <v>62.84</v>
      </c>
      <c r="F186" s="12">
        <v>54.07</v>
      </c>
      <c r="G186" s="8">
        <v>43.55</v>
      </c>
      <c r="H186" s="8">
        <v>54.71</v>
      </c>
      <c r="I186" s="13">
        <v>52.2</v>
      </c>
      <c r="J186" s="12">
        <v>53.59</v>
      </c>
      <c r="K186" s="8">
        <v>42.19</v>
      </c>
      <c r="L186" s="8">
        <v>59.79</v>
      </c>
      <c r="M186" s="8">
        <v>46.65</v>
      </c>
      <c r="N186" s="8">
        <v>60.08</v>
      </c>
      <c r="O186" s="13">
        <v>52.14</v>
      </c>
      <c r="P186" s="14"/>
      <c r="Q186" s="12">
        <v>61.22</v>
      </c>
      <c r="R186" s="8">
        <v>49.24</v>
      </c>
      <c r="S186" s="8">
        <v>58.53</v>
      </c>
      <c r="T186" s="8">
        <v>74.099999999999994</v>
      </c>
      <c r="U186" s="8">
        <v>54.09</v>
      </c>
      <c r="V186" s="8">
        <v>67.73</v>
      </c>
      <c r="W186" s="8"/>
      <c r="X186" s="8"/>
      <c r="Y186" s="8"/>
      <c r="Z186" s="13"/>
      <c r="AA186" s="2">
        <f t="shared" si="10"/>
        <v>19</v>
      </c>
      <c r="AB186" s="45">
        <f>COUNTIF('Вспомогательный лист'!$C186:$Z186,AB$2)</f>
        <v>2</v>
      </c>
      <c r="AC186" s="46">
        <f>COUNTIF('Вспомогательный лист'!$C186:$Z186,AC$2)</f>
        <v>6</v>
      </c>
      <c r="AD186" s="47">
        <f>COUNTIF('Вспомогательный лист'!$C186:$Z186,AD$2)</f>
        <v>11</v>
      </c>
      <c r="AE186" s="48">
        <f>COUNTIF('Вспомогательный лист'!$C186:$Z186,AE$2)</f>
        <v>0</v>
      </c>
      <c r="AF186" s="49">
        <f>COUNTIF('Вспомогательный лист'!$C186:$Z186,AF$2)</f>
        <v>0</v>
      </c>
      <c r="AG186" s="2">
        <f t="shared" si="11"/>
        <v>-10</v>
      </c>
      <c r="AH186" s="2">
        <f t="shared" si="12"/>
        <v>38</v>
      </c>
      <c r="AI186" s="50" t="str">
        <f t="shared" si="13"/>
        <v>-38…-23…-8…8…23…38</v>
      </c>
      <c r="AJ186" s="2" t="str">
        <f t="shared" si="14"/>
        <v>ниже среднего</v>
      </c>
    </row>
    <row r="187" spans="1:36" x14ac:dyDescent="0.25">
      <c r="A187" s="4" t="s">
        <v>96</v>
      </c>
      <c r="B187" s="6" t="s">
        <v>98</v>
      </c>
      <c r="C187" s="12">
        <v>66.239999999999995</v>
      </c>
      <c r="D187" s="8">
        <v>69.94</v>
      </c>
      <c r="E187" s="13">
        <v>71.06</v>
      </c>
      <c r="F187" s="12">
        <v>51.18</v>
      </c>
      <c r="G187" s="8">
        <v>37.65</v>
      </c>
      <c r="H187" s="8">
        <v>53.86</v>
      </c>
      <c r="I187" s="13">
        <v>53.33</v>
      </c>
      <c r="J187" s="12">
        <v>66.59</v>
      </c>
      <c r="K187" s="8">
        <v>35.56</v>
      </c>
      <c r="L187" s="8">
        <v>60.39</v>
      </c>
      <c r="M187" s="8">
        <v>52.3</v>
      </c>
      <c r="N187" s="8">
        <v>54.73</v>
      </c>
      <c r="O187" s="13">
        <v>64.73</v>
      </c>
      <c r="P187" s="14"/>
      <c r="Q187" s="12">
        <v>48.89</v>
      </c>
      <c r="R187" s="8">
        <v>46.73</v>
      </c>
      <c r="S187" s="8">
        <v>53.22</v>
      </c>
      <c r="T187" s="8">
        <v>75.38</v>
      </c>
      <c r="U187" s="8">
        <v>53.68</v>
      </c>
      <c r="V187" s="8">
        <v>69.09</v>
      </c>
      <c r="W187" s="8"/>
      <c r="X187" s="8"/>
      <c r="Y187" s="8"/>
      <c r="Z187" s="13"/>
      <c r="AA187" s="2">
        <f t="shared" si="10"/>
        <v>19</v>
      </c>
      <c r="AB187" s="45">
        <f>COUNTIF('Вспомогательный лист'!$C187:$Z187,AB$2)</f>
        <v>2</v>
      </c>
      <c r="AC187" s="46">
        <f>COUNTIF('Вспомогательный лист'!$C187:$Z187,AC$2)</f>
        <v>5</v>
      </c>
      <c r="AD187" s="47">
        <f>COUNTIF('Вспомогательный лист'!$C187:$Z187,AD$2)</f>
        <v>12</v>
      </c>
      <c r="AE187" s="48">
        <f>COUNTIF('Вспомогательный лист'!$C187:$Z187,AE$2)</f>
        <v>0</v>
      </c>
      <c r="AF187" s="49">
        <f>COUNTIF('Вспомогательный лист'!$C187:$Z187,AF$2)</f>
        <v>0</v>
      </c>
      <c r="AG187" s="2">
        <f t="shared" si="11"/>
        <v>-9</v>
      </c>
      <c r="AH187" s="2">
        <f t="shared" si="12"/>
        <v>38</v>
      </c>
      <c r="AI187" s="50" t="str">
        <f t="shared" si="13"/>
        <v>-38…-23…-8…8…23…38</v>
      </c>
      <c r="AJ187" s="2" t="str">
        <f t="shared" si="14"/>
        <v>ниже среднего</v>
      </c>
    </row>
    <row r="188" spans="1:36" x14ac:dyDescent="0.25">
      <c r="A188" s="4" t="s">
        <v>96</v>
      </c>
      <c r="B188" s="6" t="s">
        <v>102</v>
      </c>
      <c r="C188" s="12">
        <v>58.24</v>
      </c>
      <c r="D188" s="8">
        <v>55.78</v>
      </c>
      <c r="E188" s="13">
        <v>64.38</v>
      </c>
      <c r="F188" s="12">
        <v>45.64</v>
      </c>
      <c r="G188" s="8">
        <v>48.35</v>
      </c>
      <c r="H188" s="8">
        <v>66.25</v>
      </c>
      <c r="I188" s="13">
        <v>54.87</v>
      </c>
      <c r="J188" s="12">
        <v>48.53</v>
      </c>
      <c r="K188" s="8">
        <v>31.81</v>
      </c>
      <c r="L188" s="8">
        <v>54.82</v>
      </c>
      <c r="M188" s="8">
        <v>49.1</v>
      </c>
      <c r="N188" s="8">
        <v>45.46</v>
      </c>
      <c r="O188" s="13">
        <v>53</v>
      </c>
      <c r="P188" s="14"/>
      <c r="Q188" s="12">
        <v>48.04</v>
      </c>
      <c r="R188" s="8">
        <v>53.82</v>
      </c>
      <c r="S188" s="8">
        <v>62.5</v>
      </c>
      <c r="T188" s="8">
        <v>69.05</v>
      </c>
      <c r="U188" s="8">
        <v>44.32</v>
      </c>
      <c r="V188" s="8">
        <v>52.95</v>
      </c>
      <c r="W188" s="8"/>
      <c r="X188" s="8"/>
      <c r="Y188" s="8"/>
      <c r="Z188" s="13"/>
      <c r="AA188" s="2">
        <f t="shared" si="10"/>
        <v>19</v>
      </c>
      <c r="AB188" s="45">
        <f>COUNTIF('Вспомогательный лист'!$C188:$Z188,AB$2)</f>
        <v>3</v>
      </c>
      <c r="AC188" s="46">
        <f>COUNTIF('Вспомогательный лист'!$C188:$Z188,AC$2)</f>
        <v>10</v>
      </c>
      <c r="AD188" s="47">
        <f>COUNTIF('Вспомогательный лист'!$C188:$Z188,AD$2)</f>
        <v>6</v>
      </c>
      <c r="AE188" s="48">
        <f>COUNTIF('Вспомогательный лист'!$C188:$Z188,AE$2)</f>
        <v>0</v>
      </c>
      <c r="AF188" s="49">
        <f>COUNTIF('Вспомогательный лист'!$C188:$Z188,AF$2)</f>
        <v>0</v>
      </c>
      <c r="AG188" s="2">
        <f t="shared" si="11"/>
        <v>-16</v>
      </c>
      <c r="AH188" s="2">
        <f t="shared" si="12"/>
        <v>38</v>
      </c>
      <c r="AI188" s="50" t="str">
        <f t="shared" si="13"/>
        <v>-38…-23…-8…8…23…38</v>
      </c>
      <c r="AJ188" s="2" t="str">
        <f t="shared" si="14"/>
        <v>ниже среднего</v>
      </c>
    </row>
    <row r="189" spans="1:36" s="2" customFormat="1" x14ac:dyDescent="0.25">
      <c r="A189" s="3" t="s">
        <v>105</v>
      </c>
      <c r="B189" s="5" t="s">
        <v>105</v>
      </c>
      <c r="C189" s="7">
        <v>67.180000000000007</v>
      </c>
      <c r="D189" s="9">
        <v>69.39</v>
      </c>
      <c r="E189" s="10">
        <v>66.84</v>
      </c>
      <c r="F189" s="7">
        <v>54.42</v>
      </c>
      <c r="G189" s="9">
        <v>54.35</v>
      </c>
      <c r="H189" s="9">
        <v>65.25</v>
      </c>
      <c r="I189" s="10">
        <v>59.07</v>
      </c>
      <c r="J189" s="7">
        <v>56.08</v>
      </c>
      <c r="K189" s="9">
        <v>53.81</v>
      </c>
      <c r="L189" s="9">
        <v>64</v>
      </c>
      <c r="M189" s="9">
        <v>56.85</v>
      </c>
      <c r="N189" s="9">
        <v>49.76</v>
      </c>
      <c r="O189" s="10">
        <v>63.23</v>
      </c>
      <c r="P189" s="11">
        <v>62.82</v>
      </c>
      <c r="Q189" s="7">
        <v>58.7</v>
      </c>
      <c r="R189" s="9">
        <v>64.36</v>
      </c>
      <c r="S189" s="9">
        <v>66.34</v>
      </c>
      <c r="T189" s="9">
        <v>77.48</v>
      </c>
      <c r="U189" s="9">
        <v>60.68</v>
      </c>
      <c r="V189" s="9">
        <v>80.14</v>
      </c>
      <c r="W189" s="9"/>
      <c r="X189" s="9">
        <v>67.41</v>
      </c>
      <c r="Y189" s="9"/>
      <c r="Z189" s="10"/>
      <c r="AA189" s="2">
        <f t="shared" si="10"/>
        <v>21</v>
      </c>
      <c r="AB189" s="45">
        <f>COUNTIF('Вспомогательный лист'!$C189:$Z189,AB$2)</f>
        <v>0</v>
      </c>
      <c r="AC189" s="46">
        <f>COUNTIF('Вспомогательный лист'!$C189:$Z189,AC$2)</f>
        <v>0</v>
      </c>
      <c r="AD189" s="47">
        <f>COUNTIF('Вспомогательный лист'!$C189:$Z189,AD$2)</f>
        <v>21</v>
      </c>
      <c r="AE189" s="48">
        <f>COUNTIF('Вспомогательный лист'!$C189:$Z189,AE$2)</f>
        <v>0</v>
      </c>
      <c r="AF189" s="49">
        <f>COUNTIF('Вспомогательный лист'!$C189:$Z189,AF$2)</f>
        <v>0</v>
      </c>
      <c r="AG189" s="2">
        <f t="shared" si="11"/>
        <v>0</v>
      </c>
      <c r="AH189" s="2">
        <f t="shared" si="12"/>
        <v>42</v>
      </c>
      <c r="AI189" s="50" t="str">
        <f t="shared" si="13"/>
        <v>-42…-25…-8…8…25…42</v>
      </c>
      <c r="AJ189" s="2" t="str">
        <f t="shared" si="14"/>
        <v>средний</v>
      </c>
    </row>
    <row r="190" spans="1:36" x14ac:dyDescent="0.25">
      <c r="A190" s="4" t="s">
        <v>105</v>
      </c>
      <c r="B190" s="6" t="s">
        <v>106</v>
      </c>
      <c r="C190" s="12">
        <v>70.42</v>
      </c>
      <c r="D190" s="8">
        <v>73.11</v>
      </c>
      <c r="E190" s="13">
        <v>68.97</v>
      </c>
      <c r="F190" s="12">
        <v>55.4</v>
      </c>
      <c r="G190" s="8">
        <v>57.35</v>
      </c>
      <c r="H190" s="8">
        <v>67.5</v>
      </c>
      <c r="I190" s="13">
        <v>61</v>
      </c>
      <c r="J190" s="12">
        <v>53.84</v>
      </c>
      <c r="K190" s="8">
        <v>53.94</v>
      </c>
      <c r="L190" s="8">
        <v>64.3</v>
      </c>
      <c r="M190" s="8">
        <v>58.9</v>
      </c>
      <c r="N190" s="8">
        <v>50.54</v>
      </c>
      <c r="O190" s="13">
        <v>64.180000000000007</v>
      </c>
      <c r="P190" s="14">
        <v>59.86</v>
      </c>
      <c r="Q190" s="12">
        <v>57.22</v>
      </c>
      <c r="R190" s="8">
        <v>60.52</v>
      </c>
      <c r="S190" s="8">
        <v>65.06</v>
      </c>
      <c r="T190" s="8">
        <v>77.430000000000007</v>
      </c>
      <c r="U190" s="8"/>
      <c r="V190" s="8">
        <v>80.14</v>
      </c>
      <c r="W190" s="8"/>
      <c r="X190" s="8">
        <v>67.41</v>
      </c>
      <c r="Y190" s="8"/>
      <c r="Z190" s="13"/>
      <c r="AA190" s="2">
        <f t="shared" si="10"/>
        <v>20</v>
      </c>
      <c r="AB190" s="45">
        <f>COUNTIF('Вспомогательный лист'!$C190:$Z190,AB$2)</f>
        <v>0</v>
      </c>
      <c r="AC190" s="46">
        <f>COUNTIF('Вспомогательный лист'!$C190:$Z190,AC$2)</f>
        <v>0</v>
      </c>
      <c r="AD190" s="47">
        <f>COUNTIF('Вспомогательный лист'!$C190:$Z190,AD$2)</f>
        <v>20</v>
      </c>
      <c r="AE190" s="48">
        <f>COUNTIF('Вспомогательный лист'!$C190:$Z190,AE$2)</f>
        <v>0</v>
      </c>
      <c r="AF190" s="49">
        <f>COUNTIF('Вспомогательный лист'!$C190:$Z190,AF$2)</f>
        <v>0</v>
      </c>
      <c r="AG190" s="2">
        <f t="shared" si="11"/>
        <v>0</v>
      </c>
      <c r="AH190" s="2">
        <f t="shared" si="12"/>
        <v>40</v>
      </c>
      <c r="AI190" s="50" t="str">
        <f t="shared" si="13"/>
        <v>-40…-24…-8…8…24…40</v>
      </c>
      <c r="AJ190" s="2" t="str">
        <f t="shared" si="14"/>
        <v>средний</v>
      </c>
    </row>
    <row r="191" spans="1:36" x14ac:dyDescent="0.25">
      <c r="A191" s="4" t="s">
        <v>105</v>
      </c>
      <c r="B191" s="6" t="s">
        <v>186</v>
      </c>
      <c r="C191" s="12">
        <v>61.24</v>
      </c>
      <c r="D191" s="8">
        <v>61.17</v>
      </c>
      <c r="E191" s="13">
        <v>65.94</v>
      </c>
      <c r="F191" s="12">
        <v>50.64</v>
      </c>
      <c r="G191" s="8">
        <v>40.549999999999997</v>
      </c>
      <c r="H191" s="8">
        <v>60.71</v>
      </c>
      <c r="I191" s="13">
        <v>47.53</v>
      </c>
      <c r="J191" s="12">
        <v>59.22</v>
      </c>
      <c r="K191" s="8">
        <v>44.25</v>
      </c>
      <c r="L191" s="8">
        <v>55.82</v>
      </c>
      <c r="M191" s="8"/>
      <c r="N191" s="8">
        <v>38.35</v>
      </c>
      <c r="O191" s="13"/>
      <c r="P191" s="14"/>
      <c r="Q191" s="12"/>
      <c r="R191" s="8">
        <v>73.36</v>
      </c>
      <c r="S191" s="8">
        <v>72.53</v>
      </c>
      <c r="T191" s="8">
        <v>77.48</v>
      </c>
      <c r="U191" s="8"/>
      <c r="V191" s="8"/>
      <c r="W191" s="8"/>
      <c r="X191" s="8"/>
      <c r="Y191" s="8"/>
      <c r="Z191" s="13"/>
      <c r="AA191" s="2">
        <f t="shared" si="10"/>
        <v>14</v>
      </c>
      <c r="AB191" s="45">
        <f>COUNTIF('Вспомогательный лист'!$C191:$Z191,AB$2)</f>
        <v>1</v>
      </c>
      <c r="AC191" s="46">
        <f>COUNTIF('Вспомогательный лист'!$C191:$Z191,AC$2)</f>
        <v>5</v>
      </c>
      <c r="AD191" s="47">
        <f>COUNTIF('Вспомогательный лист'!$C191:$Z191,AD$2)</f>
        <v>8</v>
      </c>
      <c r="AE191" s="48">
        <f>COUNTIF('Вспомогательный лист'!$C191:$Z191,AE$2)</f>
        <v>0</v>
      </c>
      <c r="AF191" s="49">
        <f>COUNTIF('Вспомогательный лист'!$C191:$Z191,AF$2)</f>
        <v>0</v>
      </c>
      <c r="AG191" s="2">
        <f t="shared" si="11"/>
        <v>-7</v>
      </c>
      <c r="AH191" s="2">
        <f t="shared" si="12"/>
        <v>28</v>
      </c>
      <c r="AI191" s="50" t="str">
        <f t="shared" si="13"/>
        <v>-28…-17…-6…6…17…28</v>
      </c>
      <c r="AJ191" s="2" t="str">
        <f t="shared" si="14"/>
        <v>ниже среднего</v>
      </c>
    </row>
    <row r="192" spans="1:36" x14ac:dyDescent="0.25">
      <c r="A192" s="4" t="s">
        <v>105</v>
      </c>
      <c r="B192" s="6" t="s">
        <v>185</v>
      </c>
      <c r="C192" s="12">
        <v>64.819999999999993</v>
      </c>
      <c r="D192" s="8">
        <v>67.06</v>
      </c>
      <c r="E192" s="13">
        <v>62.47</v>
      </c>
      <c r="F192" s="12">
        <v>47.02</v>
      </c>
      <c r="G192" s="8">
        <v>52.85</v>
      </c>
      <c r="H192" s="8">
        <v>57.64</v>
      </c>
      <c r="I192" s="13">
        <v>49.13</v>
      </c>
      <c r="J192" s="12">
        <v>62.69</v>
      </c>
      <c r="K192" s="8">
        <v>62.19</v>
      </c>
      <c r="L192" s="8">
        <v>65.849999999999994</v>
      </c>
      <c r="M192" s="8">
        <v>48.8</v>
      </c>
      <c r="N192" s="8"/>
      <c r="O192" s="13"/>
      <c r="P192" s="14">
        <v>69.680000000000007</v>
      </c>
      <c r="Q192" s="12">
        <v>64.67</v>
      </c>
      <c r="R192" s="8">
        <v>70.58</v>
      </c>
      <c r="S192" s="8">
        <v>79.75</v>
      </c>
      <c r="T192" s="8"/>
      <c r="U192" s="8"/>
      <c r="V192" s="8"/>
      <c r="W192" s="8"/>
      <c r="X192" s="8"/>
      <c r="Y192" s="8"/>
      <c r="Z192" s="13"/>
      <c r="AA192" s="2">
        <f t="shared" si="10"/>
        <v>15</v>
      </c>
      <c r="AB192" s="45">
        <f>COUNTIF('Вспомогательный лист'!$C192:$Z192,AB$2)</f>
        <v>0</v>
      </c>
      <c r="AC192" s="46">
        <f>COUNTIF('Вспомогательный лист'!$C192:$Z192,AC$2)</f>
        <v>1</v>
      </c>
      <c r="AD192" s="47">
        <f>COUNTIF('Вспомогательный лист'!$C192:$Z192,AD$2)</f>
        <v>13</v>
      </c>
      <c r="AE192" s="48">
        <f>COUNTIF('Вспомогательный лист'!$C192:$Z192,AE$2)</f>
        <v>1</v>
      </c>
      <c r="AF192" s="49">
        <f>COUNTIF('Вспомогательный лист'!$C192:$Z192,AF$2)</f>
        <v>0</v>
      </c>
      <c r="AG192" s="2">
        <f t="shared" si="11"/>
        <v>0</v>
      </c>
      <c r="AH192" s="2">
        <f t="shared" si="12"/>
        <v>30</v>
      </c>
      <c r="AI192" s="50" t="str">
        <f t="shared" si="13"/>
        <v>-30…-18…-6…6…18…30</v>
      </c>
      <c r="AJ192" s="2" t="str">
        <f t="shared" si="14"/>
        <v>средний</v>
      </c>
    </row>
    <row r="193" spans="1:36" x14ac:dyDescent="0.25">
      <c r="A193" s="4" t="s">
        <v>105</v>
      </c>
      <c r="B193" s="6" t="s">
        <v>188</v>
      </c>
      <c r="C193" s="12">
        <v>59.24</v>
      </c>
      <c r="D193" s="8">
        <v>57.78</v>
      </c>
      <c r="E193" s="13">
        <v>63.22</v>
      </c>
      <c r="F193" s="12">
        <v>60.11</v>
      </c>
      <c r="G193" s="8">
        <v>43.65</v>
      </c>
      <c r="H193" s="8">
        <v>62.5</v>
      </c>
      <c r="I193" s="13">
        <v>61</v>
      </c>
      <c r="J193" s="12">
        <v>45.86</v>
      </c>
      <c r="K193" s="8">
        <v>37.5</v>
      </c>
      <c r="L193" s="8">
        <v>61.21</v>
      </c>
      <c r="M193" s="8">
        <v>53.95</v>
      </c>
      <c r="N193" s="8">
        <v>48.59</v>
      </c>
      <c r="O193" s="13">
        <v>49</v>
      </c>
      <c r="P193" s="14"/>
      <c r="Q193" s="12">
        <v>64.89</v>
      </c>
      <c r="R193" s="8">
        <v>78.760000000000005</v>
      </c>
      <c r="S193" s="8">
        <v>68.84</v>
      </c>
      <c r="T193" s="8"/>
      <c r="U193" s="8"/>
      <c r="V193" s="8"/>
      <c r="W193" s="8"/>
      <c r="X193" s="8"/>
      <c r="Y193" s="8"/>
      <c r="Z193" s="13"/>
      <c r="AA193" s="2">
        <f t="shared" si="10"/>
        <v>16</v>
      </c>
      <c r="AB193" s="45">
        <f>COUNTIF('Вспомогательный лист'!$C193:$Z193,AB$2)</f>
        <v>0</v>
      </c>
      <c r="AC193" s="46">
        <f>COUNTIF('Вспомогательный лист'!$C193:$Z193,AC$2)</f>
        <v>6</v>
      </c>
      <c r="AD193" s="47">
        <f>COUNTIF('Вспомогательный лист'!$C193:$Z193,AD$2)</f>
        <v>10</v>
      </c>
      <c r="AE193" s="48">
        <f>COUNTIF('Вспомогательный лист'!$C193:$Z193,AE$2)</f>
        <v>0</v>
      </c>
      <c r="AF193" s="49">
        <f>COUNTIF('Вспомогательный лист'!$C193:$Z193,AF$2)</f>
        <v>0</v>
      </c>
      <c r="AG193" s="2">
        <f t="shared" si="11"/>
        <v>-6</v>
      </c>
      <c r="AH193" s="2">
        <f t="shared" si="12"/>
        <v>32</v>
      </c>
      <c r="AI193" s="50" t="str">
        <f t="shared" si="13"/>
        <v>-32…-19…-6…6…19…32</v>
      </c>
      <c r="AJ193" s="2" t="str">
        <f t="shared" si="14"/>
        <v>средний</v>
      </c>
    </row>
    <row r="194" spans="1:36" x14ac:dyDescent="0.25">
      <c r="A194" s="4" t="s">
        <v>105</v>
      </c>
      <c r="B194" s="6" t="s">
        <v>273</v>
      </c>
      <c r="C194" s="12">
        <v>64.739999999999995</v>
      </c>
      <c r="D194" s="8">
        <v>68.5</v>
      </c>
      <c r="E194" s="13">
        <v>63.28</v>
      </c>
      <c r="F194" s="12">
        <v>58.29</v>
      </c>
      <c r="G194" s="8">
        <v>51.7</v>
      </c>
      <c r="H194" s="8">
        <v>65.11</v>
      </c>
      <c r="I194" s="13">
        <v>61.13</v>
      </c>
      <c r="J194" s="12">
        <v>56.08</v>
      </c>
      <c r="K194" s="8">
        <v>54.38</v>
      </c>
      <c r="L194" s="8">
        <v>70.180000000000007</v>
      </c>
      <c r="M194" s="8">
        <v>53.85</v>
      </c>
      <c r="N194" s="8">
        <v>55.43</v>
      </c>
      <c r="O194" s="13">
        <v>57.14</v>
      </c>
      <c r="P194" s="14"/>
      <c r="Q194" s="12"/>
      <c r="R194" s="8"/>
      <c r="S194" s="8"/>
      <c r="T194" s="8"/>
      <c r="U194" s="8"/>
      <c r="V194" s="8"/>
      <c r="W194" s="8"/>
      <c r="X194" s="8"/>
      <c r="Y194" s="8"/>
      <c r="Z194" s="13"/>
      <c r="AA194" s="2">
        <f t="shared" si="10"/>
        <v>13</v>
      </c>
      <c r="AB194" s="45">
        <f>COUNTIF('Вспомогательный лист'!$C194:$Z194,AB$2)</f>
        <v>0</v>
      </c>
      <c r="AC194" s="46">
        <f>COUNTIF('Вспомогательный лист'!$C194:$Z194,AC$2)</f>
        <v>0</v>
      </c>
      <c r="AD194" s="47">
        <f>COUNTIF('Вспомогательный лист'!$C194:$Z194,AD$2)</f>
        <v>13</v>
      </c>
      <c r="AE194" s="48">
        <f>COUNTIF('Вспомогательный лист'!$C194:$Z194,AE$2)</f>
        <v>0</v>
      </c>
      <c r="AF194" s="49">
        <f>COUNTIF('Вспомогательный лист'!$C194:$Z194,AF$2)</f>
        <v>0</v>
      </c>
      <c r="AG194" s="2">
        <f t="shared" si="11"/>
        <v>0</v>
      </c>
      <c r="AH194" s="2">
        <f t="shared" si="12"/>
        <v>26</v>
      </c>
      <c r="AI194" s="50" t="str">
        <f t="shared" si="13"/>
        <v>-26…-16…-5…5…16…26</v>
      </c>
      <c r="AJ194" s="2" t="str">
        <f t="shared" si="14"/>
        <v>средний</v>
      </c>
    </row>
    <row r="195" spans="1:36" x14ac:dyDescent="0.25">
      <c r="A195" s="4" t="s">
        <v>105</v>
      </c>
      <c r="B195" s="6" t="s">
        <v>187</v>
      </c>
      <c r="C195" s="12">
        <v>63.18</v>
      </c>
      <c r="D195" s="8">
        <v>63.78</v>
      </c>
      <c r="E195" s="13">
        <v>67.19</v>
      </c>
      <c r="F195" s="12">
        <v>50.93</v>
      </c>
      <c r="G195" s="8">
        <v>45.65</v>
      </c>
      <c r="H195" s="8">
        <v>65.5</v>
      </c>
      <c r="I195" s="13">
        <v>66.73</v>
      </c>
      <c r="J195" s="12">
        <v>58.06</v>
      </c>
      <c r="K195" s="8">
        <v>47.44</v>
      </c>
      <c r="L195" s="8">
        <v>57.33</v>
      </c>
      <c r="M195" s="8">
        <v>70.55</v>
      </c>
      <c r="N195" s="8">
        <v>47.03</v>
      </c>
      <c r="O195" s="13">
        <v>69.14</v>
      </c>
      <c r="P195" s="14"/>
      <c r="Q195" s="12"/>
      <c r="R195" s="8"/>
      <c r="S195" s="8">
        <v>54.16</v>
      </c>
      <c r="T195" s="8">
        <v>79.33</v>
      </c>
      <c r="U195" s="8">
        <v>60.68</v>
      </c>
      <c r="V195" s="8"/>
      <c r="W195" s="8"/>
      <c r="X195" s="8"/>
      <c r="Y195" s="8"/>
      <c r="Z195" s="13"/>
      <c r="AA195" s="2">
        <f t="shared" si="10"/>
        <v>16</v>
      </c>
      <c r="AB195" s="45">
        <f>COUNTIF('Вспомогательный лист'!$C195:$Z195,AB$2)</f>
        <v>0</v>
      </c>
      <c r="AC195" s="46">
        <f>COUNTIF('Вспомогательный лист'!$C195:$Z195,AC$2)</f>
        <v>2</v>
      </c>
      <c r="AD195" s="47">
        <f>COUNTIF('Вспомогательный лист'!$C195:$Z195,AD$2)</f>
        <v>13</v>
      </c>
      <c r="AE195" s="48">
        <f>COUNTIF('Вспомогательный лист'!$C195:$Z195,AE$2)</f>
        <v>1</v>
      </c>
      <c r="AF195" s="49">
        <f>COUNTIF('Вспомогательный лист'!$C195:$Z195,AF$2)</f>
        <v>0</v>
      </c>
      <c r="AG195" s="2">
        <f t="shared" si="11"/>
        <v>-1</v>
      </c>
      <c r="AH195" s="2">
        <f t="shared" si="12"/>
        <v>32</v>
      </c>
      <c r="AI195" s="50" t="str">
        <f t="shared" si="13"/>
        <v>-32…-19…-6…6…19…32</v>
      </c>
      <c r="AJ195" s="2" t="str">
        <f t="shared" si="14"/>
        <v>средний</v>
      </c>
    </row>
    <row r="196" spans="1:36" s="2" customFormat="1" x14ac:dyDescent="0.25">
      <c r="A196" s="3" t="s">
        <v>107</v>
      </c>
      <c r="B196" s="5" t="s">
        <v>107</v>
      </c>
      <c r="C196" s="7">
        <v>69.05</v>
      </c>
      <c r="D196" s="9">
        <v>63.28</v>
      </c>
      <c r="E196" s="10">
        <v>65.63</v>
      </c>
      <c r="F196" s="7">
        <v>60.51</v>
      </c>
      <c r="G196" s="9">
        <v>52.95</v>
      </c>
      <c r="H196" s="9">
        <v>65.25</v>
      </c>
      <c r="I196" s="10">
        <v>59.67</v>
      </c>
      <c r="J196" s="7">
        <v>62.8</v>
      </c>
      <c r="K196" s="9">
        <v>53.13</v>
      </c>
      <c r="L196" s="9">
        <v>62.55</v>
      </c>
      <c r="M196" s="9">
        <v>53.25</v>
      </c>
      <c r="N196" s="9">
        <v>53.7</v>
      </c>
      <c r="O196" s="10">
        <v>66.91</v>
      </c>
      <c r="P196" s="11"/>
      <c r="Q196" s="7">
        <v>63.63</v>
      </c>
      <c r="R196" s="9">
        <v>78.09</v>
      </c>
      <c r="S196" s="9">
        <v>68.97</v>
      </c>
      <c r="T196" s="9">
        <v>79.239999999999995</v>
      </c>
      <c r="U196" s="9">
        <v>81.86</v>
      </c>
      <c r="V196" s="9">
        <v>80.319999999999993</v>
      </c>
      <c r="W196" s="9"/>
      <c r="X196" s="9">
        <v>77.319999999999993</v>
      </c>
      <c r="Y196" s="9"/>
      <c r="Z196" s="10"/>
      <c r="AA196" s="2">
        <f t="shared" si="10"/>
        <v>20</v>
      </c>
      <c r="AB196" s="45">
        <f>COUNTIF('Вспомогательный лист'!$C196:$Z196,AB$2)</f>
        <v>0</v>
      </c>
      <c r="AC196" s="46">
        <f>COUNTIF('Вспомогательный лист'!$C196:$Z196,AC$2)</f>
        <v>0</v>
      </c>
      <c r="AD196" s="47">
        <f>COUNTIF('Вспомогательный лист'!$C196:$Z196,AD$2)</f>
        <v>19</v>
      </c>
      <c r="AE196" s="48">
        <f>COUNTIF('Вспомогательный лист'!$C196:$Z196,AE$2)</f>
        <v>1</v>
      </c>
      <c r="AF196" s="49">
        <f>COUNTIF('Вспомогательный лист'!$C196:$Z196,AF$2)</f>
        <v>0</v>
      </c>
      <c r="AG196" s="2">
        <f t="shared" si="11"/>
        <v>1</v>
      </c>
      <c r="AH196" s="2">
        <f t="shared" si="12"/>
        <v>40</v>
      </c>
      <c r="AI196" s="50" t="str">
        <f t="shared" si="13"/>
        <v>-40…-24…-8…8…24…40</v>
      </c>
      <c r="AJ196" s="2" t="str">
        <f t="shared" si="14"/>
        <v>средний</v>
      </c>
    </row>
    <row r="197" spans="1:36" x14ac:dyDescent="0.25">
      <c r="A197" s="4" t="s">
        <v>107</v>
      </c>
      <c r="B197" s="6" t="s">
        <v>277</v>
      </c>
      <c r="C197" s="12">
        <v>79.87</v>
      </c>
      <c r="D197" s="8">
        <v>66.72</v>
      </c>
      <c r="E197" s="13">
        <v>79.19</v>
      </c>
      <c r="F197" s="12">
        <v>57.18</v>
      </c>
      <c r="G197" s="8">
        <v>50</v>
      </c>
      <c r="H197" s="8">
        <v>54.79</v>
      </c>
      <c r="I197" s="13">
        <v>48.87</v>
      </c>
      <c r="J197" s="12">
        <v>69.75</v>
      </c>
      <c r="K197" s="8">
        <v>56.25</v>
      </c>
      <c r="L197" s="8">
        <v>60.61</v>
      </c>
      <c r="M197" s="8">
        <v>69.05</v>
      </c>
      <c r="N197" s="8">
        <v>61.62</v>
      </c>
      <c r="O197" s="13">
        <v>63.64</v>
      </c>
      <c r="P197" s="14"/>
      <c r="Q197" s="12"/>
      <c r="R197" s="8"/>
      <c r="S197" s="8"/>
      <c r="T197" s="8"/>
      <c r="U197" s="8"/>
      <c r="V197" s="8"/>
      <c r="W197" s="8"/>
      <c r="X197" s="8"/>
      <c r="Y197" s="8"/>
      <c r="Z197" s="13"/>
      <c r="AA197" s="2">
        <f t="shared" ref="AA197:AA260" si="15">COUNTA(C197:Z197)</f>
        <v>13</v>
      </c>
      <c r="AB197" s="45">
        <f>COUNTIF('Вспомогательный лист'!$C197:$Z197,AB$2)</f>
        <v>0</v>
      </c>
      <c r="AC197" s="46">
        <f>COUNTIF('Вспомогательный лист'!$C197:$Z197,AC$2)</f>
        <v>1</v>
      </c>
      <c r="AD197" s="47">
        <f>COUNTIF('Вспомогательный лист'!$C197:$Z197,AD$2)</f>
        <v>8</v>
      </c>
      <c r="AE197" s="48">
        <f>COUNTIF('Вспомогательный лист'!$C197:$Z197,AE$2)</f>
        <v>4</v>
      </c>
      <c r="AF197" s="49">
        <f>COUNTIF('Вспомогательный лист'!$C197:$Z197,AF$2)</f>
        <v>0</v>
      </c>
      <c r="AG197" s="2">
        <f t="shared" ref="AG197:AG260" si="16">AB197*AB$2+AC197*AC$2+AD197*AD$2+AE197*AE$2+AF197*AF$2</f>
        <v>3</v>
      </c>
      <c r="AH197" s="2">
        <f t="shared" ref="AH197:AH260" si="17">AA197*AF$2</f>
        <v>26</v>
      </c>
      <c r="AI197" s="50" t="str">
        <f t="shared" ref="AI197:AI260" si="18">"-"&amp;AH197&amp;"…-"&amp;ROUND(AH197*0.6,0)&amp;"…-"&amp;ROUND(AH197*0.2,0)&amp;"…"&amp;ROUND(AH197*0.2,0)&amp;"…"&amp;ROUND(AH197*0.6,0)&amp;"…"&amp;AH197</f>
        <v>-26…-16…-5…5…16…26</v>
      </c>
      <c r="AJ197" s="2" t="str">
        <f t="shared" ref="AJ197:AJ260" si="19">IF(AG197&lt;(-0.6*AH197),"низкий",IF(AG197&lt;(-0.2*AH197),"ниже среднего",IF(AG197&lt;(0.2*AH197),"средний",IF(AG197&lt;(0.6*AH197),"выше среднего","высокий"))))</f>
        <v>средний</v>
      </c>
    </row>
    <row r="198" spans="1:36" x14ac:dyDescent="0.25">
      <c r="A198" s="4" t="s">
        <v>107</v>
      </c>
      <c r="B198" s="6" t="s">
        <v>274</v>
      </c>
      <c r="C198" s="12">
        <v>47.45</v>
      </c>
      <c r="D198" s="8">
        <v>50</v>
      </c>
      <c r="E198" s="13">
        <v>46.88</v>
      </c>
      <c r="F198" s="12">
        <v>16.91</v>
      </c>
      <c r="G198" s="8">
        <v>33.35</v>
      </c>
      <c r="H198" s="8">
        <v>58.93</v>
      </c>
      <c r="I198" s="13">
        <v>39.93</v>
      </c>
      <c r="J198" s="12">
        <v>35.33</v>
      </c>
      <c r="K198" s="8">
        <v>50</v>
      </c>
      <c r="L198" s="8">
        <v>43.94</v>
      </c>
      <c r="M198" s="8">
        <v>53.3</v>
      </c>
      <c r="N198" s="8">
        <v>37.86</v>
      </c>
      <c r="O198" s="13">
        <v>34.770000000000003</v>
      </c>
      <c r="P198" s="14"/>
      <c r="Q198" s="12"/>
      <c r="R198" s="8"/>
      <c r="S198" s="8"/>
      <c r="T198" s="8"/>
      <c r="U198" s="8"/>
      <c r="V198" s="8"/>
      <c r="W198" s="8"/>
      <c r="X198" s="8"/>
      <c r="Y198" s="8"/>
      <c r="Z198" s="13"/>
      <c r="AA198" s="2">
        <f t="shared" si="15"/>
        <v>13</v>
      </c>
      <c r="AB198" s="45">
        <f>COUNTIF('Вспомогательный лист'!$C198:$Z198,AB$2)</f>
        <v>9</v>
      </c>
      <c r="AC198" s="46">
        <f>COUNTIF('Вспомогательный лист'!$C198:$Z198,AC$2)</f>
        <v>1</v>
      </c>
      <c r="AD198" s="47">
        <f>COUNTIF('Вспомогательный лист'!$C198:$Z198,AD$2)</f>
        <v>3</v>
      </c>
      <c r="AE198" s="48">
        <f>COUNTIF('Вспомогательный лист'!$C198:$Z198,AE$2)</f>
        <v>0</v>
      </c>
      <c r="AF198" s="49">
        <f>COUNTIF('Вспомогательный лист'!$C198:$Z198,AF$2)</f>
        <v>0</v>
      </c>
      <c r="AG198" s="2">
        <f t="shared" si="16"/>
        <v>-19</v>
      </c>
      <c r="AH198" s="2">
        <f t="shared" si="17"/>
        <v>26</v>
      </c>
      <c r="AI198" s="50" t="str">
        <f t="shared" si="18"/>
        <v>-26…-16…-5…5…16…26</v>
      </c>
      <c r="AJ198" s="2" t="str">
        <f t="shared" si="19"/>
        <v>низкий</v>
      </c>
    </row>
    <row r="199" spans="1:36" x14ac:dyDescent="0.25">
      <c r="A199" s="4" t="s">
        <v>107</v>
      </c>
      <c r="B199" s="6" t="s">
        <v>276</v>
      </c>
      <c r="C199" s="12">
        <v>39.549999999999997</v>
      </c>
      <c r="D199" s="8">
        <v>44.44</v>
      </c>
      <c r="E199" s="13">
        <v>54.66</v>
      </c>
      <c r="F199" s="12">
        <v>55.51</v>
      </c>
      <c r="G199" s="8">
        <v>55</v>
      </c>
      <c r="H199" s="8">
        <v>71.430000000000007</v>
      </c>
      <c r="I199" s="13">
        <v>56.6</v>
      </c>
      <c r="J199" s="12">
        <v>52.88</v>
      </c>
      <c r="K199" s="8">
        <v>56.25</v>
      </c>
      <c r="L199" s="8">
        <v>75.760000000000005</v>
      </c>
      <c r="M199" s="8">
        <v>65</v>
      </c>
      <c r="N199" s="8">
        <v>48.62</v>
      </c>
      <c r="O199" s="13">
        <v>63.64</v>
      </c>
      <c r="P199" s="14"/>
      <c r="Q199" s="12"/>
      <c r="R199" s="8"/>
      <c r="S199" s="8"/>
      <c r="T199" s="8"/>
      <c r="U199" s="8"/>
      <c r="V199" s="8"/>
      <c r="W199" s="8"/>
      <c r="X199" s="8"/>
      <c r="Y199" s="8"/>
      <c r="Z199" s="13"/>
      <c r="AA199" s="2">
        <f t="shared" si="15"/>
        <v>13</v>
      </c>
      <c r="AB199" s="45">
        <f>COUNTIF('Вспомогательный лист'!$C199:$Z199,AB$2)</f>
        <v>2</v>
      </c>
      <c r="AC199" s="46">
        <f>COUNTIF('Вспомогательный лист'!$C199:$Z199,AC$2)</f>
        <v>1</v>
      </c>
      <c r="AD199" s="47">
        <f>COUNTIF('Вспомогательный лист'!$C199:$Z199,AD$2)</f>
        <v>9</v>
      </c>
      <c r="AE199" s="48">
        <f>COUNTIF('Вспомогательный лист'!$C199:$Z199,AE$2)</f>
        <v>1</v>
      </c>
      <c r="AF199" s="49">
        <f>COUNTIF('Вспомогательный лист'!$C199:$Z199,AF$2)</f>
        <v>0</v>
      </c>
      <c r="AG199" s="2">
        <f t="shared" si="16"/>
        <v>-4</v>
      </c>
      <c r="AH199" s="2">
        <f t="shared" si="17"/>
        <v>26</v>
      </c>
      <c r="AI199" s="50" t="str">
        <f t="shared" si="18"/>
        <v>-26…-16…-5…5…16…26</v>
      </c>
      <c r="AJ199" s="2" t="str">
        <f t="shared" si="19"/>
        <v>средний</v>
      </c>
    </row>
    <row r="200" spans="1:36" x14ac:dyDescent="0.25">
      <c r="A200" s="4" t="s">
        <v>107</v>
      </c>
      <c r="B200" s="6" t="s">
        <v>275</v>
      </c>
      <c r="C200" s="12">
        <v>81.58</v>
      </c>
      <c r="D200" s="8">
        <v>77.78</v>
      </c>
      <c r="E200" s="13">
        <v>82.75</v>
      </c>
      <c r="F200" s="12"/>
      <c r="G200" s="8"/>
      <c r="H200" s="8"/>
      <c r="I200" s="13"/>
      <c r="J200" s="12"/>
      <c r="K200" s="8"/>
      <c r="L200" s="8"/>
      <c r="M200" s="8"/>
      <c r="N200" s="8"/>
      <c r="O200" s="13"/>
      <c r="P200" s="14"/>
      <c r="Q200" s="12"/>
      <c r="R200" s="8"/>
      <c r="S200" s="8"/>
      <c r="T200" s="8"/>
      <c r="U200" s="8"/>
      <c r="V200" s="8"/>
      <c r="W200" s="8"/>
      <c r="X200" s="8"/>
      <c r="Y200" s="8"/>
      <c r="Z200" s="13"/>
      <c r="AA200" s="2">
        <f t="shared" si="15"/>
        <v>3</v>
      </c>
      <c r="AB200" s="45">
        <f>COUNTIF('Вспомогательный лист'!$C200:$Z200,AB$2)</f>
        <v>0</v>
      </c>
      <c r="AC200" s="46">
        <f>COUNTIF('Вспомогательный лист'!$C200:$Z200,AC$2)</f>
        <v>0</v>
      </c>
      <c r="AD200" s="47">
        <f>COUNTIF('Вспомогательный лист'!$C200:$Z200,AD$2)</f>
        <v>0</v>
      </c>
      <c r="AE200" s="48">
        <f>COUNTIF('Вспомогательный лист'!$C200:$Z200,AE$2)</f>
        <v>3</v>
      </c>
      <c r="AF200" s="49">
        <f>COUNTIF('Вспомогательный лист'!$C200:$Z200,AF$2)</f>
        <v>0</v>
      </c>
      <c r="AG200" s="2">
        <f t="shared" si="16"/>
        <v>3</v>
      </c>
      <c r="AH200" s="2">
        <f t="shared" si="17"/>
        <v>6</v>
      </c>
      <c r="AI200" s="50" t="str">
        <f t="shared" si="18"/>
        <v>-6…-4…-1…1…4…6</v>
      </c>
      <c r="AJ200" s="2" t="str">
        <f t="shared" si="19"/>
        <v>выше среднего</v>
      </c>
    </row>
    <row r="201" spans="1:36" x14ac:dyDescent="0.25">
      <c r="A201" s="4" t="s">
        <v>107</v>
      </c>
      <c r="B201" s="6" t="s">
        <v>112</v>
      </c>
      <c r="C201" s="12">
        <v>73.319999999999993</v>
      </c>
      <c r="D201" s="8">
        <v>62.28</v>
      </c>
      <c r="E201" s="13">
        <v>71.41</v>
      </c>
      <c r="F201" s="12">
        <v>71.42</v>
      </c>
      <c r="G201" s="8">
        <v>62.55</v>
      </c>
      <c r="H201" s="8">
        <v>63.36</v>
      </c>
      <c r="I201" s="13">
        <v>65.53</v>
      </c>
      <c r="J201" s="12">
        <v>72.37</v>
      </c>
      <c r="K201" s="8">
        <v>66.06</v>
      </c>
      <c r="L201" s="8">
        <v>68.67</v>
      </c>
      <c r="M201" s="8">
        <v>62.2</v>
      </c>
      <c r="N201" s="8">
        <v>60.16</v>
      </c>
      <c r="O201" s="13">
        <v>71.819999999999993</v>
      </c>
      <c r="P201" s="14"/>
      <c r="Q201" s="12">
        <v>71.3</v>
      </c>
      <c r="R201" s="8"/>
      <c r="S201" s="8">
        <v>76.19</v>
      </c>
      <c r="T201" s="8">
        <v>74.48</v>
      </c>
      <c r="U201" s="8"/>
      <c r="V201" s="8">
        <v>78.680000000000007</v>
      </c>
      <c r="W201" s="8"/>
      <c r="X201" s="8"/>
      <c r="Y201" s="8"/>
      <c r="Z201" s="13"/>
      <c r="AA201" s="2">
        <f t="shared" si="15"/>
        <v>17</v>
      </c>
      <c r="AB201" s="45">
        <f>COUNTIF('Вспомогательный лист'!$C201:$Z201,AB$2)</f>
        <v>0</v>
      </c>
      <c r="AC201" s="46">
        <f>COUNTIF('Вспомогательный лист'!$C201:$Z201,AC$2)</f>
        <v>0</v>
      </c>
      <c r="AD201" s="47">
        <f>COUNTIF('Вспомогательный лист'!$C201:$Z201,AD$2)</f>
        <v>11</v>
      </c>
      <c r="AE201" s="48">
        <f>COUNTIF('Вспомогательный лист'!$C201:$Z201,AE$2)</f>
        <v>6</v>
      </c>
      <c r="AF201" s="49">
        <f>COUNTIF('Вспомогательный лист'!$C201:$Z201,AF$2)</f>
        <v>0</v>
      </c>
      <c r="AG201" s="2">
        <f t="shared" si="16"/>
        <v>6</v>
      </c>
      <c r="AH201" s="2">
        <f t="shared" si="17"/>
        <v>34</v>
      </c>
      <c r="AI201" s="50" t="str">
        <f t="shared" si="18"/>
        <v>-34…-20…-7…7…20…34</v>
      </c>
      <c r="AJ201" s="2" t="str">
        <f t="shared" si="19"/>
        <v>средний</v>
      </c>
    </row>
    <row r="202" spans="1:36" x14ac:dyDescent="0.25">
      <c r="A202" s="4" t="s">
        <v>107</v>
      </c>
      <c r="B202" s="6" t="s">
        <v>109</v>
      </c>
      <c r="C202" s="12">
        <v>55.58</v>
      </c>
      <c r="D202" s="8">
        <v>44.17</v>
      </c>
      <c r="E202" s="13">
        <v>46.78</v>
      </c>
      <c r="F202" s="12">
        <v>65.02</v>
      </c>
      <c r="G202" s="8">
        <v>48.9</v>
      </c>
      <c r="H202" s="8">
        <v>71.36</v>
      </c>
      <c r="I202" s="13">
        <v>68.2</v>
      </c>
      <c r="J202" s="12">
        <v>71.040000000000006</v>
      </c>
      <c r="K202" s="8">
        <v>53.13</v>
      </c>
      <c r="L202" s="8">
        <v>57.36</v>
      </c>
      <c r="M202" s="8">
        <v>40.950000000000003</v>
      </c>
      <c r="N202" s="8">
        <v>57.97</v>
      </c>
      <c r="O202" s="13">
        <v>63.32</v>
      </c>
      <c r="P202" s="14"/>
      <c r="Q202" s="12">
        <v>55.52</v>
      </c>
      <c r="R202" s="8">
        <v>78.09</v>
      </c>
      <c r="S202" s="8">
        <v>73.03</v>
      </c>
      <c r="T202" s="8">
        <v>88.9</v>
      </c>
      <c r="U202" s="8">
        <v>81.86</v>
      </c>
      <c r="V202" s="8">
        <v>92.41</v>
      </c>
      <c r="W202" s="8"/>
      <c r="X202" s="8"/>
      <c r="Y202" s="8"/>
      <c r="Z202" s="13"/>
      <c r="AA202" s="2">
        <f t="shared" si="15"/>
        <v>19</v>
      </c>
      <c r="AB202" s="45">
        <f>COUNTIF('Вспомогательный лист'!$C202:$Z202,AB$2)</f>
        <v>2</v>
      </c>
      <c r="AC202" s="46">
        <f>COUNTIF('Вспомогательный лист'!$C202:$Z202,AC$2)</f>
        <v>2</v>
      </c>
      <c r="AD202" s="47">
        <f>COUNTIF('Вспомогательный лист'!$C202:$Z202,AD$2)</f>
        <v>10</v>
      </c>
      <c r="AE202" s="48">
        <f>COUNTIF('Вспомогательный лист'!$C202:$Z202,AE$2)</f>
        <v>5</v>
      </c>
      <c r="AF202" s="49">
        <f>COUNTIF('Вспомогательный лист'!$C202:$Z202,AF$2)</f>
        <v>0</v>
      </c>
      <c r="AG202" s="2">
        <f t="shared" si="16"/>
        <v>-1</v>
      </c>
      <c r="AH202" s="2">
        <f t="shared" si="17"/>
        <v>38</v>
      </c>
      <c r="AI202" s="50" t="str">
        <f t="shared" si="18"/>
        <v>-38…-23…-8…8…23…38</v>
      </c>
      <c r="AJ202" s="2" t="str">
        <f t="shared" si="19"/>
        <v>средний</v>
      </c>
    </row>
    <row r="203" spans="1:36" x14ac:dyDescent="0.25">
      <c r="A203" s="4" t="s">
        <v>107</v>
      </c>
      <c r="B203" s="6" t="s">
        <v>113</v>
      </c>
      <c r="C203" s="12">
        <v>71.180000000000007</v>
      </c>
      <c r="D203" s="8">
        <v>64.11</v>
      </c>
      <c r="E203" s="13">
        <v>68.63</v>
      </c>
      <c r="F203" s="12">
        <v>66.69</v>
      </c>
      <c r="G203" s="8">
        <v>54.5</v>
      </c>
      <c r="H203" s="8">
        <v>71.790000000000006</v>
      </c>
      <c r="I203" s="13">
        <v>63.33</v>
      </c>
      <c r="J203" s="12">
        <v>65.25</v>
      </c>
      <c r="K203" s="8">
        <v>53.25</v>
      </c>
      <c r="L203" s="8">
        <v>63.48</v>
      </c>
      <c r="M203" s="8">
        <v>53.2</v>
      </c>
      <c r="N203" s="8">
        <v>54.54</v>
      </c>
      <c r="O203" s="13">
        <v>73.55</v>
      </c>
      <c r="P203" s="14"/>
      <c r="Q203" s="12">
        <v>57.19</v>
      </c>
      <c r="R203" s="8"/>
      <c r="S203" s="8">
        <v>57.5</v>
      </c>
      <c r="T203" s="8">
        <v>84.9</v>
      </c>
      <c r="U203" s="8"/>
      <c r="V203" s="8">
        <v>83.05</v>
      </c>
      <c r="W203" s="8"/>
      <c r="X203" s="8"/>
      <c r="Y203" s="8"/>
      <c r="Z203" s="13"/>
      <c r="AA203" s="2">
        <f t="shared" si="15"/>
        <v>17</v>
      </c>
      <c r="AB203" s="45">
        <f>COUNTIF('Вспомогательный лист'!$C203:$Z203,AB$2)</f>
        <v>0</v>
      </c>
      <c r="AC203" s="46">
        <f>COUNTIF('Вспомогательный лист'!$C203:$Z203,AC$2)</f>
        <v>1</v>
      </c>
      <c r="AD203" s="47">
        <f>COUNTIF('Вспомогательный лист'!$C203:$Z203,AD$2)</f>
        <v>16</v>
      </c>
      <c r="AE203" s="48">
        <f>COUNTIF('Вспомогательный лист'!$C203:$Z203,AE$2)</f>
        <v>0</v>
      </c>
      <c r="AF203" s="49">
        <f>COUNTIF('Вспомогательный лист'!$C203:$Z203,AF$2)</f>
        <v>0</v>
      </c>
      <c r="AG203" s="2">
        <f t="shared" si="16"/>
        <v>-1</v>
      </c>
      <c r="AH203" s="2">
        <f t="shared" si="17"/>
        <v>34</v>
      </c>
      <c r="AI203" s="50" t="str">
        <f t="shared" si="18"/>
        <v>-34…-20…-7…7…20…34</v>
      </c>
      <c r="AJ203" s="2" t="str">
        <f t="shared" si="19"/>
        <v>средний</v>
      </c>
    </row>
    <row r="204" spans="1:36" x14ac:dyDescent="0.25">
      <c r="A204" s="4" t="s">
        <v>107</v>
      </c>
      <c r="B204" s="6" t="s">
        <v>110</v>
      </c>
      <c r="C204" s="12">
        <v>67.5</v>
      </c>
      <c r="D204" s="8">
        <v>65</v>
      </c>
      <c r="E204" s="13">
        <v>65.75</v>
      </c>
      <c r="F204" s="12">
        <v>59.49</v>
      </c>
      <c r="G204" s="8">
        <v>50.9</v>
      </c>
      <c r="H204" s="8">
        <v>68.36</v>
      </c>
      <c r="I204" s="13">
        <v>53.47</v>
      </c>
      <c r="J204" s="12">
        <v>58.82</v>
      </c>
      <c r="K204" s="8">
        <v>50.81</v>
      </c>
      <c r="L204" s="8">
        <v>58.64</v>
      </c>
      <c r="M204" s="8">
        <v>52.7</v>
      </c>
      <c r="N204" s="8">
        <v>56.89</v>
      </c>
      <c r="O204" s="13">
        <v>62.55</v>
      </c>
      <c r="P204" s="14"/>
      <c r="Q204" s="12">
        <v>55.56</v>
      </c>
      <c r="R204" s="8"/>
      <c r="S204" s="8">
        <v>62.53</v>
      </c>
      <c r="T204" s="8">
        <v>68.569999999999993</v>
      </c>
      <c r="U204" s="8"/>
      <c r="V204" s="8">
        <v>59.09</v>
      </c>
      <c r="W204" s="8"/>
      <c r="X204" s="8">
        <v>79.55</v>
      </c>
      <c r="Y204" s="8"/>
      <c r="Z204" s="13"/>
      <c r="AA204" s="2">
        <f t="shared" si="15"/>
        <v>18</v>
      </c>
      <c r="AB204" s="45">
        <f>COUNTIF('Вспомогательный лист'!$C204:$Z204,AB$2)</f>
        <v>0</v>
      </c>
      <c r="AC204" s="46">
        <f>COUNTIF('Вспомогательный лист'!$C204:$Z204,AC$2)</f>
        <v>2</v>
      </c>
      <c r="AD204" s="47">
        <f>COUNTIF('Вспомогательный лист'!$C204:$Z204,AD$2)</f>
        <v>16</v>
      </c>
      <c r="AE204" s="48">
        <f>COUNTIF('Вспомогательный лист'!$C204:$Z204,AE$2)</f>
        <v>0</v>
      </c>
      <c r="AF204" s="49">
        <f>COUNTIF('Вспомогательный лист'!$C204:$Z204,AF$2)</f>
        <v>0</v>
      </c>
      <c r="AG204" s="2">
        <f t="shared" si="16"/>
        <v>-2</v>
      </c>
      <c r="AH204" s="2">
        <f t="shared" si="17"/>
        <v>36</v>
      </c>
      <c r="AI204" s="50" t="str">
        <f t="shared" si="18"/>
        <v>-36…-22…-7…7…22…36</v>
      </c>
      <c r="AJ204" s="2" t="str">
        <f t="shared" si="19"/>
        <v>средний</v>
      </c>
    </row>
    <row r="205" spans="1:36" x14ac:dyDescent="0.25">
      <c r="A205" s="4" t="s">
        <v>107</v>
      </c>
      <c r="B205" s="6" t="s">
        <v>114</v>
      </c>
      <c r="C205" s="12">
        <v>75.84</v>
      </c>
      <c r="D205" s="8">
        <v>76.22</v>
      </c>
      <c r="E205" s="13">
        <v>68.25</v>
      </c>
      <c r="F205" s="12">
        <v>55.58</v>
      </c>
      <c r="G205" s="8">
        <v>48.5</v>
      </c>
      <c r="H205" s="8">
        <v>60.89</v>
      </c>
      <c r="I205" s="13">
        <v>57.27</v>
      </c>
      <c r="J205" s="12">
        <v>60.96</v>
      </c>
      <c r="K205" s="8">
        <v>50.63</v>
      </c>
      <c r="L205" s="8">
        <v>63.33</v>
      </c>
      <c r="M205" s="8">
        <v>46.35</v>
      </c>
      <c r="N205" s="8">
        <v>47.68</v>
      </c>
      <c r="O205" s="13">
        <v>66.41</v>
      </c>
      <c r="P205" s="14"/>
      <c r="Q205" s="12">
        <v>60.11</v>
      </c>
      <c r="R205" s="8"/>
      <c r="S205" s="8">
        <v>69.75</v>
      </c>
      <c r="T205" s="8">
        <v>83</v>
      </c>
      <c r="U205" s="8"/>
      <c r="V205" s="8">
        <v>88.77</v>
      </c>
      <c r="W205" s="8"/>
      <c r="X205" s="8"/>
      <c r="Y205" s="8"/>
      <c r="Z205" s="13"/>
      <c r="AA205" s="2">
        <f t="shared" si="15"/>
        <v>17</v>
      </c>
      <c r="AB205" s="45">
        <f>COUNTIF('Вспомогательный лист'!$C205:$Z205,AB$2)</f>
        <v>0</v>
      </c>
      <c r="AC205" s="46">
        <f>COUNTIF('Вспомогательный лист'!$C205:$Z205,AC$2)</f>
        <v>1</v>
      </c>
      <c r="AD205" s="47">
        <f>COUNTIF('Вспомогательный лист'!$C205:$Z205,AD$2)</f>
        <v>16</v>
      </c>
      <c r="AE205" s="48">
        <f>COUNTIF('Вспомогательный лист'!$C205:$Z205,AE$2)</f>
        <v>0</v>
      </c>
      <c r="AF205" s="49">
        <f>COUNTIF('Вспомогательный лист'!$C205:$Z205,AF$2)</f>
        <v>0</v>
      </c>
      <c r="AG205" s="2">
        <f t="shared" si="16"/>
        <v>-1</v>
      </c>
      <c r="AH205" s="2">
        <f t="shared" si="17"/>
        <v>34</v>
      </c>
      <c r="AI205" s="50" t="str">
        <f t="shared" si="18"/>
        <v>-34…-20…-7…7…20…34</v>
      </c>
      <c r="AJ205" s="2" t="str">
        <f t="shared" si="19"/>
        <v>средний</v>
      </c>
    </row>
    <row r="206" spans="1:36" x14ac:dyDescent="0.25">
      <c r="A206" s="4" t="s">
        <v>107</v>
      </c>
      <c r="B206" s="6" t="s">
        <v>111</v>
      </c>
      <c r="C206" s="12">
        <v>60</v>
      </c>
      <c r="D206" s="8">
        <v>53.56</v>
      </c>
      <c r="E206" s="13">
        <v>54.84</v>
      </c>
      <c r="F206" s="12">
        <v>54.69</v>
      </c>
      <c r="G206" s="8">
        <v>53.15</v>
      </c>
      <c r="H206" s="8">
        <v>63.36</v>
      </c>
      <c r="I206" s="13">
        <v>65</v>
      </c>
      <c r="J206" s="12">
        <v>58.86</v>
      </c>
      <c r="K206" s="8">
        <v>54.06</v>
      </c>
      <c r="L206" s="8">
        <v>70.12</v>
      </c>
      <c r="M206" s="8">
        <v>76.099999999999994</v>
      </c>
      <c r="N206" s="8">
        <v>51.32</v>
      </c>
      <c r="O206" s="13">
        <v>68.59</v>
      </c>
      <c r="P206" s="14"/>
      <c r="Q206" s="12"/>
      <c r="R206" s="8"/>
      <c r="S206" s="8"/>
      <c r="T206" s="8">
        <v>69.52</v>
      </c>
      <c r="U206" s="8"/>
      <c r="V206" s="8">
        <v>70</v>
      </c>
      <c r="W206" s="8"/>
      <c r="X206" s="8"/>
      <c r="Y206" s="8"/>
      <c r="Z206" s="13"/>
      <c r="AA206" s="2">
        <f t="shared" si="15"/>
        <v>15</v>
      </c>
      <c r="AB206" s="45">
        <f>COUNTIF('Вспомогательный лист'!$C206:$Z206,AB$2)</f>
        <v>0</v>
      </c>
      <c r="AC206" s="46">
        <f>COUNTIF('Вспомогательный лист'!$C206:$Z206,AC$2)</f>
        <v>4</v>
      </c>
      <c r="AD206" s="47">
        <f>COUNTIF('Вспомогательный лист'!$C206:$Z206,AD$2)</f>
        <v>10</v>
      </c>
      <c r="AE206" s="48">
        <f>COUNTIF('Вспомогательный лист'!$C206:$Z206,AE$2)</f>
        <v>1</v>
      </c>
      <c r="AF206" s="49">
        <f>COUNTIF('Вспомогательный лист'!$C206:$Z206,AF$2)</f>
        <v>0</v>
      </c>
      <c r="AG206" s="2">
        <f t="shared" si="16"/>
        <v>-3</v>
      </c>
      <c r="AH206" s="2">
        <f t="shared" si="17"/>
        <v>30</v>
      </c>
      <c r="AI206" s="50" t="str">
        <f t="shared" si="18"/>
        <v>-30…-18…-6…6…18…30</v>
      </c>
      <c r="AJ206" s="2" t="str">
        <f t="shared" si="19"/>
        <v>средний</v>
      </c>
    </row>
    <row r="207" spans="1:36" x14ac:dyDescent="0.25">
      <c r="A207" s="4" t="s">
        <v>107</v>
      </c>
      <c r="B207" s="6" t="s">
        <v>168</v>
      </c>
      <c r="C207" s="12">
        <v>76.760000000000005</v>
      </c>
      <c r="D207" s="8">
        <v>68.5</v>
      </c>
      <c r="E207" s="13">
        <v>71.84</v>
      </c>
      <c r="F207" s="12">
        <v>52.56</v>
      </c>
      <c r="G207" s="8"/>
      <c r="H207" s="8">
        <v>34.96</v>
      </c>
      <c r="I207" s="13">
        <v>34.130000000000003</v>
      </c>
      <c r="J207" s="12">
        <v>62.31</v>
      </c>
      <c r="K207" s="8">
        <v>55.5</v>
      </c>
      <c r="L207" s="8">
        <v>54.15</v>
      </c>
      <c r="M207" s="8">
        <v>46.65</v>
      </c>
      <c r="N207" s="8">
        <v>62.73</v>
      </c>
      <c r="O207" s="13">
        <v>68.86</v>
      </c>
      <c r="P207" s="14"/>
      <c r="Q207" s="12">
        <v>72.3</v>
      </c>
      <c r="R207" s="8"/>
      <c r="S207" s="8">
        <v>73.69</v>
      </c>
      <c r="T207" s="8">
        <v>82.43</v>
      </c>
      <c r="U207" s="8"/>
      <c r="V207" s="8"/>
      <c r="W207" s="8"/>
      <c r="X207" s="8">
        <v>76.36</v>
      </c>
      <c r="Y207" s="8"/>
      <c r="Z207" s="13"/>
      <c r="AA207" s="2">
        <f t="shared" si="15"/>
        <v>16</v>
      </c>
      <c r="AB207" s="45">
        <f>COUNTIF('Вспомогательный лист'!$C207:$Z207,AB$2)</f>
        <v>2</v>
      </c>
      <c r="AC207" s="46">
        <f>COUNTIF('Вспомогательный лист'!$C207:$Z207,AC$2)</f>
        <v>1</v>
      </c>
      <c r="AD207" s="47">
        <f>COUNTIF('Вспомогательный лист'!$C207:$Z207,AD$2)</f>
        <v>12</v>
      </c>
      <c r="AE207" s="48">
        <f>COUNTIF('Вспомогательный лист'!$C207:$Z207,AE$2)</f>
        <v>1</v>
      </c>
      <c r="AF207" s="49">
        <f>COUNTIF('Вспомогательный лист'!$C207:$Z207,AF$2)</f>
        <v>0</v>
      </c>
      <c r="AG207" s="2">
        <f t="shared" si="16"/>
        <v>-4</v>
      </c>
      <c r="AH207" s="2">
        <f t="shared" si="17"/>
        <v>32</v>
      </c>
      <c r="AI207" s="50" t="str">
        <f t="shared" si="18"/>
        <v>-32…-19…-6…6…19…32</v>
      </c>
      <c r="AJ207" s="2" t="str">
        <f t="shared" si="19"/>
        <v>средний</v>
      </c>
    </row>
    <row r="208" spans="1:36" x14ac:dyDescent="0.25">
      <c r="A208" s="4" t="s">
        <v>107</v>
      </c>
      <c r="B208" s="6" t="s">
        <v>108</v>
      </c>
      <c r="C208" s="12">
        <v>51.45</v>
      </c>
      <c r="D208" s="8">
        <v>67.06</v>
      </c>
      <c r="E208" s="13">
        <v>55.16</v>
      </c>
      <c r="F208" s="12">
        <v>52.31</v>
      </c>
      <c r="G208" s="8">
        <v>61.5</v>
      </c>
      <c r="H208" s="8">
        <v>79.209999999999994</v>
      </c>
      <c r="I208" s="13">
        <v>53.27</v>
      </c>
      <c r="J208" s="12">
        <v>51.88</v>
      </c>
      <c r="K208" s="8">
        <v>35.81</v>
      </c>
      <c r="L208" s="8">
        <v>73.849999999999994</v>
      </c>
      <c r="M208" s="8"/>
      <c r="N208" s="8">
        <v>55.27</v>
      </c>
      <c r="O208" s="13">
        <v>60.86</v>
      </c>
      <c r="P208" s="14"/>
      <c r="Q208" s="12">
        <v>64.81</v>
      </c>
      <c r="R208" s="8"/>
      <c r="S208" s="8">
        <v>71.84</v>
      </c>
      <c r="T208" s="8">
        <v>83.43</v>
      </c>
      <c r="U208" s="8"/>
      <c r="V208" s="8">
        <v>79.55</v>
      </c>
      <c r="W208" s="8"/>
      <c r="X208" s="8"/>
      <c r="Y208" s="8"/>
      <c r="Z208" s="13"/>
      <c r="AA208" s="2">
        <f t="shared" si="15"/>
        <v>16</v>
      </c>
      <c r="AB208" s="45">
        <f>COUNTIF('Вспомогательный лист'!$C208:$Z208,AB$2)</f>
        <v>2</v>
      </c>
      <c r="AC208" s="46">
        <f>COUNTIF('Вспомогательный лист'!$C208:$Z208,AC$2)</f>
        <v>2</v>
      </c>
      <c r="AD208" s="47">
        <f>COUNTIF('Вспомогательный лист'!$C208:$Z208,AD$2)</f>
        <v>9</v>
      </c>
      <c r="AE208" s="48">
        <f>COUNTIF('Вспомогательный лист'!$C208:$Z208,AE$2)</f>
        <v>3</v>
      </c>
      <c r="AF208" s="49">
        <f>COUNTIF('Вспомогательный лист'!$C208:$Z208,AF$2)</f>
        <v>0</v>
      </c>
      <c r="AG208" s="2">
        <f t="shared" si="16"/>
        <v>-3</v>
      </c>
      <c r="AH208" s="2">
        <f t="shared" si="17"/>
        <v>32</v>
      </c>
      <c r="AI208" s="50" t="str">
        <f t="shared" si="18"/>
        <v>-32…-19…-6…6…19…32</v>
      </c>
      <c r="AJ208" s="2" t="str">
        <f t="shared" si="19"/>
        <v>средний</v>
      </c>
    </row>
    <row r="209" spans="1:36" x14ac:dyDescent="0.25">
      <c r="A209" s="4" t="s">
        <v>107</v>
      </c>
      <c r="B209" s="6" t="s">
        <v>66</v>
      </c>
      <c r="C209" s="12">
        <v>68.84</v>
      </c>
      <c r="D209" s="8">
        <v>53.39</v>
      </c>
      <c r="E209" s="13">
        <v>62.5</v>
      </c>
      <c r="F209" s="12">
        <v>40.42</v>
      </c>
      <c r="G209" s="8">
        <v>43.15</v>
      </c>
      <c r="H209" s="8">
        <v>52.61</v>
      </c>
      <c r="I209" s="13">
        <v>47.33</v>
      </c>
      <c r="J209" s="12">
        <v>47.27</v>
      </c>
      <c r="K209" s="8">
        <v>37.130000000000003</v>
      </c>
      <c r="L209" s="8">
        <v>45.03</v>
      </c>
      <c r="M209" s="8">
        <v>39.25</v>
      </c>
      <c r="N209" s="8">
        <v>37.78</v>
      </c>
      <c r="O209" s="13">
        <v>45.36</v>
      </c>
      <c r="P209" s="14"/>
      <c r="Q209" s="12">
        <v>55.56</v>
      </c>
      <c r="R209" s="8"/>
      <c r="S209" s="8">
        <v>68.75</v>
      </c>
      <c r="T209" s="8">
        <v>79.290000000000006</v>
      </c>
      <c r="U209" s="8"/>
      <c r="V209" s="8">
        <v>52.27</v>
      </c>
      <c r="W209" s="8"/>
      <c r="X209" s="8"/>
      <c r="Y209" s="8"/>
      <c r="Z209" s="13"/>
      <c r="AA209" s="2">
        <f t="shared" si="15"/>
        <v>17</v>
      </c>
      <c r="AB209" s="45">
        <f>COUNTIF('Вспомогательный лист'!$C209:$Z209,AB$2)</f>
        <v>4</v>
      </c>
      <c r="AC209" s="46">
        <f>COUNTIF('Вспомогательный лист'!$C209:$Z209,AC$2)</f>
        <v>8</v>
      </c>
      <c r="AD209" s="47">
        <f>COUNTIF('Вспомогательный лист'!$C209:$Z209,AD$2)</f>
        <v>5</v>
      </c>
      <c r="AE209" s="48">
        <f>COUNTIF('Вспомогательный лист'!$C209:$Z209,AE$2)</f>
        <v>0</v>
      </c>
      <c r="AF209" s="49">
        <f>COUNTIF('Вспомогательный лист'!$C209:$Z209,AF$2)</f>
        <v>0</v>
      </c>
      <c r="AG209" s="2">
        <f t="shared" si="16"/>
        <v>-16</v>
      </c>
      <c r="AH209" s="2">
        <f t="shared" si="17"/>
        <v>34</v>
      </c>
      <c r="AI209" s="50" t="str">
        <f t="shared" si="18"/>
        <v>-34…-20…-7…7…20…34</v>
      </c>
      <c r="AJ209" s="2" t="str">
        <f t="shared" si="19"/>
        <v>ниже среднего</v>
      </c>
    </row>
    <row r="210" spans="1:36" s="2" customFormat="1" x14ac:dyDescent="0.25">
      <c r="A210" s="3" t="s">
        <v>8</v>
      </c>
      <c r="B210" s="5" t="s">
        <v>8</v>
      </c>
      <c r="C210" s="7">
        <v>69.11</v>
      </c>
      <c r="D210" s="9">
        <v>66.78</v>
      </c>
      <c r="E210" s="10">
        <v>69.94</v>
      </c>
      <c r="F210" s="7">
        <v>65.16</v>
      </c>
      <c r="G210" s="9">
        <v>56.1</v>
      </c>
      <c r="H210" s="9">
        <v>69.290000000000006</v>
      </c>
      <c r="I210" s="10">
        <v>64.8</v>
      </c>
      <c r="J210" s="7">
        <v>65.75</v>
      </c>
      <c r="K210" s="9">
        <v>59.31</v>
      </c>
      <c r="L210" s="9">
        <v>67.97</v>
      </c>
      <c r="M210" s="9">
        <v>62.2</v>
      </c>
      <c r="N210" s="9">
        <v>62.08</v>
      </c>
      <c r="O210" s="10">
        <v>70.36</v>
      </c>
      <c r="P210" s="11">
        <v>66.319999999999993</v>
      </c>
      <c r="Q210" s="7">
        <v>62.56</v>
      </c>
      <c r="R210" s="9">
        <v>70.760000000000005</v>
      </c>
      <c r="S210" s="9">
        <v>62.91</v>
      </c>
      <c r="T210" s="9">
        <v>75.67</v>
      </c>
      <c r="U210" s="9">
        <v>62.73</v>
      </c>
      <c r="V210" s="9">
        <v>81.45</v>
      </c>
      <c r="W210" s="9">
        <v>84.375</v>
      </c>
      <c r="X210" s="9">
        <v>76.819999999999993</v>
      </c>
      <c r="Y210" s="9">
        <v>87.59</v>
      </c>
      <c r="Z210" s="10">
        <v>71</v>
      </c>
      <c r="AA210" s="2">
        <f t="shared" si="15"/>
        <v>24</v>
      </c>
      <c r="AB210" s="45">
        <f>COUNTIF('Вспомогательный лист'!$C210:$Z210,AB$2)</f>
        <v>0</v>
      </c>
      <c r="AC210" s="46">
        <f>COUNTIF('Вспомогательный лист'!$C210:$Z210,AC$2)</f>
        <v>0</v>
      </c>
      <c r="AD210" s="47">
        <f>COUNTIF('Вспомогательный лист'!$C210:$Z210,AD$2)</f>
        <v>22</v>
      </c>
      <c r="AE210" s="48">
        <f>COUNTIF('Вспомогательный лист'!$C210:$Z210,AE$2)</f>
        <v>2</v>
      </c>
      <c r="AF210" s="49">
        <f>COUNTIF('Вспомогательный лист'!$C210:$Z210,AF$2)</f>
        <v>0</v>
      </c>
      <c r="AG210" s="2">
        <f t="shared" si="16"/>
        <v>2</v>
      </c>
      <c r="AH210" s="2">
        <f t="shared" si="17"/>
        <v>48</v>
      </c>
      <c r="AI210" s="50" t="str">
        <f t="shared" si="18"/>
        <v>-48…-29…-10…10…29…48</v>
      </c>
      <c r="AJ210" s="2" t="str">
        <f t="shared" si="19"/>
        <v>средний</v>
      </c>
    </row>
    <row r="211" spans="1:36" x14ac:dyDescent="0.25">
      <c r="A211" s="4" t="s">
        <v>8</v>
      </c>
      <c r="B211" s="6" t="s">
        <v>119</v>
      </c>
      <c r="C211" s="12">
        <v>76.760000000000005</v>
      </c>
      <c r="D211" s="8">
        <v>74.33</v>
      </c>
      <c r="E211" s="13">
        <v>74.97</v>
      </c>
      <c r="F211" s="12">
        <v>70.56</v>
      </c>
      <c r="G211" s="8">
        <v>64.05</v>
      </c>
      <c r="H211" s="8">
        <v>78.25</v>
      </c>
      <c r="I211" s="13">
        <v>73.87</v>
      </c>
      <c r="J211" s="12">
        <v>76.709999999999994</v>
      </c>
      <c r="K211" s="8">
        <v>65.06</v>
      </c>
      <c r="L211" s="8">
        <v>67.7</v>
      </c>
      <c r="M211" s="8">
        <v>72.099999999999994</v>
      </c>
      <c r="N211" s="8">
        <v>58.49</v>
      </c>
      <c r="O211" s="13">
        <v>72.41</v>
      </c>
      <c r="P211" s="14"/>
      <c r="Q211" s="12">
        <v>69.37</v>
      </c>
      <c r="R211" s="8">
        <v>73.36</v>
      </c>
      <c r="S211" s="8">
        <v>74.03</v>
      </c>
      <c r="T211" s="8">
        <v>77.239999999999995</v>
      </c>
      <c r="U211" s="8">
        <v>67.73</v>
      </c>
      <c r="V211" s="8">
        <v>84.09</v>
      </c>
      <c r="W211" s="8"/>
      <c r="X211" s="8">
        <v>83.41</v>
      </c>
      <c r="Y211" s="8"/>
      <c r="Z211" s="13">
        <v>71</v>
      </c>
      <c r="AA211" s="2">
        <f t="shared" si="15"/>
        <v>21</v>
      </c>
      <c r="AB211" s="45">
        <f>COUNTIF('Вспомогательный лист'!$C211:$Z211,AB$2)</f>
        <v>0</v>
      </c>
      <c r="AC211" s="46">
        <f>COUNTIF('Вспомогательный лист'!$C211:$Z211,AC$2)</f>
        <v>0</v>
      </c>
      <c r="AD211" s="47">
        <f>COUNTIF('Вспомогательный лист'!$C211:$Z211,AD$2)</f>
        <v>14</v>
      </c>
      <c r="AE211" s="48">
        <f>COUNTIF('Вспомогательный лист'!$C211:$Z211,AE$2)</f>
        <v>6</v>
      </c>
      <c r="AF211" s="49">
        <f>COUNTIF('Вспомогательный лист'!$C211:$Z211,AF$2)</f>
        <v>1</v>
      </c>
      <c r="AG211" s="2">
        <f t="shared" si="16"/>
        <v>8</v>
      </c>
      <c r="AH211" s="2">
        <f t="shared" si="17"/>
        <v>42</v>
      </c>
      <c r="AI211" s="50" t="str">
        <f t="shared" si="18"/>
        <v>-42…-25…-8…8…25…42</v>
      </c>
      <c r="AJ211" s="2" t="str">
        <f t="shared" si="19"/>
        <v>средний</v>
      </c>
    </row>
    <row r="212" spans="1:36" x14ac:dyDescent="0.25">
      <c r="A212" s="4" t="s">
        <v>8</v>
      </c>
      <c r="B212" s="6" t="s">
        <v>9</v>
      </c>
      <c r="C212" s="12">
        <v>70.63</v>
      </c>
      <c r="D212" s="8">
        <v>68.17</v>
      </c>
      <c r="E212" s="13">
        <v>71.13</v>
      </c>
      <c r="F212" s="12">
        <v>70</v>
      </c>
      <c r="G212" s="8">
        <v>58.5</v>
      </c>
      <c r="H212" s="8">
        <v>73.75</v>
      </c>
      <c r="I212" s="13">
        <v>73.400000000000006</v>
      </c>
      <c r="J212" s="12">
        <v>67.900000000000006</v>
      </c>
      <c r="K212" s="8">
        <v>64.06</v>
      </c>
      <c r="L212" s="8">
        <v>72.06</v>
      </c>
      <c r="M212" s="8">
        <v>61.8</v>
      </c>
      <c r="N212" s="8">
        <v>61.3</v>
      </c>
      <c r="O212" s="13">
        <v>70.14</v>
      </c>
      <c r="P212" s="14"/>
      <c r="Q212" s="12">
        <v>56.67</v>
      </c>
      <c r="R212" s="8">
        <v>80.94</v>
      </c>
      <c r="S212" s="8">
        <v>73.16</v>
      </c>
      <c r="T212" s="8">
        <v>87.52</v>
      </c>
      <c r="U212" s="8">
        <v>59.95</v>
      </c>
      <c r="V212" s="8"/>
      <c r="W212" s="8">
        <v>84.375</v>
      </c>
      <c r="X212" s="8"/>
      <c r="Y212" s="8">
        <v>87.59</v>
      </c>
      <c r="Z212" s="13"/>
      <c r="AA212" s="2">
        <f t="shared" si="15"/>
        <v>20</v>
      </c>
      <c r="AB212" s="45">
        <f>COUNTIF('Вспомогательный лист'!$C212:$Z212,AB$2)</f>
        <v>0</v>
      </c>
      <c r="AC212" s="46">
        <f>COUNTIF('Вспомогательный лист'!$C212:$Z212,AC$2)</f>
        <v>0</v>
      </c>
      <c r="AD212" s="47">
        <f>COUNTIF('Вспомогательный лист'!$C212:$Z212,AD$2)</f>
        <v>12</v>
      </c>
      <c r="AE212" s="48">
        <f>COUNTIF('Вспомогательный лист'!$C212:$Z212,AE$2)</f>
        <v>8</v>
      </c>
      <c r="AF212" s="49">
        <f>COUNTIF('Вспомогательный лист'!$C212:$Z212,AF$2)</f>
        <v>0</v>
      </c>
      <c r="AG212" s="2">
        <f t="shared" si="16"/>
        <v>8</v>
      </c>
      <c r="AH212" s="2">
        <f t="shared" si="17"/>
        <v>40</v>
      </c>
      <c r="AI212" s="50" t="str">
        <f t="shared" si="18"/>
        <v>-40…-24…-8…8…24…40</v>
      </c>
      <c r="AJ212" s="2" t="str">
        <f t="shared" si="19"/>
        <v>выше среднего</v>
      </c>
    </row>
    <row r="213" spans="1:36" x14ac:dyDescent="0.25">
      <c r="A213" s="4" t="s">
        <v>8</v>
      </c>
      <c r="B213" s="6" t="s">
        <v>279</v>
      </c>
      <c r="C213" s="12">
        <v>56.32</v>
      </c>
      <c r="D213" s="8">
        <v>59.44</v>
      </c>
      <c r="E213" s="13">
        <v>61.22</v>
      </c>
      <c r="F213" s="12">
        <v>56.22</v>
      </c>
      <c r="G213" s="8">
        <v>47.15</v>
      </c>
      <c r="H213" s="8">
        <v>74.75</v>
      </c>
      <c r="I213" s="13">
        <v>53.73</v>
      </c>
      <c r="J213" s="12">
        <v>52.8</v>
      </c>
      <c r="K213" s="8">
        <v>45.63</v>
      </c>
      <c r="L213" s="8">
        <v>59.58</v>
      </c>
      <c r="M213" s="8">
        <v>46.45</v>
      </c>
      <c r="N213" s="8">
        <v>50.03</v>
      </c>
      <c r="O213" s="13">
        <v>55.95</v>
      </c>
      <c r="P213" s="14"/>
      <c r="Q213" s="12"/>
      <c r="R213" s="8"/>
      <c r="S213" s="8"/>
      <c r="T213" s="8"/>
      <c r="U213" s="8"/>
      <c r="V213" s="8"/>
      <c r="W213" s="8"/>
      <c r="X213" s="8"/>
      <c r="Y213" s="8"/>
      <c r="Z213" s="13"/>
      <c r="AA213" s="2">
        <f t="shared" si="15"/>
        <v>13</v>
      </c>
      <c r="AB213" s="45">
        <f>COUNTIF('Вспомогательный лист'!$C213:$Z213,AB$2)</f>
        <v>0</v>
      </c>
      <c r="AC213" s="46">
        <f>COUNTIF('Вспомогательный лист'!$C213:$Z213,AC$2)</f>
        <v>2</v>
      </c>
      <c r="AD213" s="47">
        <f>COUNTIF('Вспомогательный лист'!$C213:$Z213,AD$2)</f>
        <v>10</v>
      </c>
      <c r="AE213" s="48">
        <f>COUNTIF('Вспомогательный лист'!$C213:$Z213,AE$2)</f>
        <v>1</v>
      </c>
      <c r="AF213" s="49">
        <f>COUNTIF('Вспомогательный лист'!$C213:$Z213,AF$2)</f>
        <v>0</v>
      </c>
      <c r="AG213" s="2">
        <f t="shared" si="16"/>
        <v>-1</v>
      </c>
      <c r="AH213" s="2">
        <f t="shared" si="17"/>
        <v>26</v>
      </c>
      <c r="AI213" s="50" t="str">
        <f t="shared" si="18"/>
        <v>-26…-16…-5…5…16…26</v>
      </c>
      <c r="AJ213" s="2" t="str">
        <f t="shared" si="19"/>
        <v>средний</v>
      </c>
    </row>
    <row r="214" spans="1:36" x14ac:dyDescent="0.25">
      <c r="A214" s="4" t="s">
        <v>8</v>
      </c>
      <c r="B214" s="6" t="s">
        <v>278</v>
      </c>
      <c r="C214" s="12">
        <v>70.92</v>
      </c>
      <c r="D214" s="8">
        <v>61.78</v>
      </c>
      <c r="E214" s="13">
        <v>69.88</v>
      </c>
      <c r="F214" s="12">
        <v>60.89</v>
      </c>
      <c r="G214" s="8">
        <v>44.6</v>
      </c>
      <c r="H214" s="8">
        <v>65.14</v>
      </c>
      <c r="I214" s="13">
        <v>59.8</v>
      </c>
      <c r="J214" s="12">
        <v>56.67</v>
      </c>
      <c r="K214" s="8">
        <v>50.19</v>
      </c>
      <c r="L214" s="8">
        <v>58.67</v>
      </c>
      <c r="M214" s="8">
        <v>62.25</v>
      </c>
      <c r="N214" s="8">
        <v>59.78</v>
      </c>
      <c r="O214" s="13">
        <v>65.36</v>
      </c>
      <c r="P214" s="14"/>
      <c r="Q214" s="12"/>
      <c r="R214" s="8"/>
      <c r="S214" s="8"/>
      <c r="T214" s="8"/>
      <c r="U214" s="8"/>
      <c r="V214" s="8"/>
      <c r="W214" s="8"/>
      <c r="X214" s="8"/>
      <c r="Y214" s="8"/>
      <c r="Z214" s="13"/>
      <c r="AA214" s="2">
        <f t="shared" si="15"/>
        <v>13</v>
      </c>
      <c r="AB214" s="45">
        <f>COUNTIF('Вспомогательный лист'!$C214:$Z214,AB$2)</f>
        <v>0</v>
      </c>
      <c r="AC214" s="46">
        <f>COUNTIF('Вспомогательный лист'!$C214:$Z214,AC$2)</f>
        <v>0</v>
      </c>
      <c r="AD214" s="47">
        <f>COUNTIF('Вспомогательный лист'!$C214:$Z214,AD$2)</f>
        <v>13</v>
      </c>
      <c r="AE214" s="48">
        <f>COUNTIF('Вспомогательный лист'!$C214:$Z214,AE$2)</f>
        <v>0</v>
      </c>
      <c r="AF214" s="49">
        <f>COUNTIF('Вспомогательный лист'!$C214:$Z214,AF$2)</f>
        <v>0</v>
      </c>
      <c r="AG214" s="2">
        <f t="shared" si="16"/>
        <v>0</v>
      </c>
      <c r="AH214" s="2">
        <f t="shared" si="17"/>
        <v>26</v>
      </c>
      <c r="AI214" s="50" t="str">
        <f t="shared" si="18"/>
        <v>-26…-16…-5…5…16…26</v>
      </c>
      <c r="AJ214" s="2" t="str">
        <f t="shared" si="19"/>
        <v>средний</v>
      </c>
    </row>
    <row r="215" spans="1:36" x14ac:dyDescent="0.25">
      <c r="A215" s="4" t="s">
        <v>8</v>
      </c>
      <c r="B215" s="6" t="s">
        <v>118</v>
      </c>
      <c r="C215" s="12">
        <v>68.760000000000005</v>
      </c>
      <c r="D215" s="8">
        <v>70</v>
      </c>
      <c r="E215" s="13">
        <v>70.03</v>
      </c>
      <c r="F215" s="12">
        <v>67.38</v>
      </c>
      <c r="G215" s="8">
        <v>55.35</v>
      </c>
      <c r="H215" s="8">
        <v>68</v>
      </c>
      <c r="I215" s="13">
        <v>70.47</v>
      </c>
      <c r="J215" s="12">
        <v>70.59</v>
      </c>
      <c r="K215" s="8">
        <v>66.25</v>
      </c>
      <c r="L215" s="8">
        <v>74.150000000000006</v>
      </c>
      <c r="M215" s="8">
        <v>69.45</v>
      </c>
      <c r="N215" s="8">
        <v>69.459999999999994</v>
      </c>
      <c r="O215" s="13">
        <v>77.91</v>
      </c>
      <c r="P215" s="14"/>
      <c r="Q215" s="12">
        <v>58.89</v>
      </c>
      <c r="R215" s="8">
        <v>88.45</v>
      </c>
      <c r="S215" s="8">
        <v>79.97</v>
      </c>
      <c r="T215" s="8">
        <v>84.76</v>
      </c>
      <c r="U215" s="8">
        <v>69.09</v>
      </c>
      <c r="V215" s="8">
        <v>88.18</v>
      </c>
      <c r="W215" s="8"/>
      <c r="X215" s="8">
        <v>71.819999999999993</v>
      </c>
      <c r="Y215" s="8"/>
      <c r="Z215" s="13"/>
      <c r="AA215" s="2">
        <f t="shared" si="15"/>
        <v>20</v>
      </c>
      <c r="AB215" s="45">
        <f>COUNTIF('Вспомогательный лист'!$C215:$Z215,AB$2)</f>
        <v>0</v>
      </c>
      <c r="AC215" s="46">
        <f>COUNTIF('Вспомогательный лист'!$C215:$Z215,AC$2)</f>
        <v>0</v>
      </c>
      <c r="AD215" s="47">
        <f>COUNTIF('Вспомогательный лист'!$C215:$Z215,AD$2)</f>
        <v>11</v>
      </c>
      <c r="AE215" s="48">
        <f>COUNTIF('Вспомогательный лист'!$C215:$Z215,AE$2)</f>
        <v>9</v>
      </c>
      <c r="AF215" s="49">
        <f>COUNTIF('Вспомогательный лист'!$C215:$Z215,AF$2)</f>
        <v>0</v>
      </c>
      <c r="AG215" s="2">
        <f t="shared" si="16"/>
        <v>9</v>
      </c>
      <c r="AH215" s="2">
        <f t="shared" si="17"/>
        <v>40</v>
      </c>
      <c r="AI215" s="50" t="str">
        <f t="shared" si="18"/>
        <v>-40…-24…-8…8…24…40</v>
      </c>
      <c r="AJ215" s="2" t="str">
        <f t="shared" si="19"/>
        <v>выше среднего</v>
      </c>
    </row>
    <row r="216" spans="1:36" x14ac:dyDescent="0.25">
      <c r="A216" s="4" t="s">
        <v>8</v>
      </c>
      <c r="B216" s="6" t="s">
        <v>280</v>
      </c>
      <c r="C216" s="12">
        <v>59.29</v>
      </c>
      <c r="D216" s="8">
        <v>64.94</v>
      </c>
      <c r="E216" s="13">
        <v>64.84</v>
      </c>
      <c r="F216" s="12">
        <v>61.93</v>
      </c>
      <c r="G216" s="8">
        <v>46.25</v>
      </c>
      <c r="H216" s="8">
        <v>60.39</v>
      </c>
      <c r="I216" s="13">
        <v>57</v>
      </c>
      <c r="J216" s="12">
        <v>61.22</v>
      </c>
      <c r="K216" s="8">
        <v>46.38</v>
      </c>
      <c r="L216" s="8"/>
      <c r="M216" s="8"/>
      <c r="N216" s="8"/>
      <c r="O216" s="13"/>
      <c r="P216" s="14"/>
      <c r="Q216" s="12"/>
      <c r="R216" s="8"/>
      <c r="S216" s="8"/>
      <c r="T216" s="8"/>
      <c r="U216" s="8"/>
      <c r="V216" s="8"/>
      <c r="W216" s="8"/>
      <c r="X216" s="8"/>
      <c r="Y216" s="8"/>
      <c r="Z216" s="13"/>
      <c r="AA216" s="2">
        <f t="shared" si="15"/>
        <v>9</v>
      </c>
      <c r="AB216" s="45">
        <f>COUNTIF('Вспомогательный лист'!$C216:$Z216,AB$2)</f>
        <v>0</v>
      </c>
      <c r="AC216" s="46">
        <f>COUNTIF('Вспомогательный лист'!$C216:$Z216,AC$2)</f>
        <v>1</v>
      </c>
      <c r="AD216" s="47">
        <f>COUNTIF('Вспомогательный лист'!$C216:$Z216,AD$2)</f>
        <v>8</v>
      </c>
      <c r="AE216" s="48">
        <f>COUNTIF('Вспомогательный лист'!$C216:$Z216,AE$2)</f>
        <v>0</v>
      </c>
      <c r="AF216" s="49">
        <f>COUNTIF('Вспомогательный лист'!$C216:$Z216,AF$2)</f>
        <v>0</v>
      </c>
      <c r="AG216" s="2">
        <f t="shared" si="16"/>
        <v>-1</v>
      </c>
      <c r="AH216" s="2">
        <f t="shared" si="17"/>
        <v>18</v>
      </c>
      <c r="AI216" s="50" t="str">
        <f t="shared" si="18"/>
        <v>-18…-11…-4…4…11…18</v>
      </c>
      <c r="AJ216" s="2" t="str">
        <f t="shared" si="19"/>
        <v>средний</v>
      </c>
    </row>
    <row r="217" spans="1:36" x14ac:dyDescent="0.25">
      <c r="A217" s="4" t="s">
        <v>8</v>
      </c>
      <c r="B217" s="6" t="s">
        <v>120</v>
      </c>
      <c r="C217" s="12">
        <v>66.66</v>
      </c>
      <c r="D217" s="8">
        <v>63.39</v>
      </c>
      <c r="E217" s="13">
        <v>64.28</v>
      </c>
      <c r="F217" s="12">
        <v>65.58</v>
      </c>
      <c r="G217" s="8">
        <v>62.75</v>
      </c>
      <c r="H217" s="8">
        <v>66.61</v>
      </c>
      <c r="I217" s="13">
        <v>61.2</v>
      </c>
      <c r="J217" s="12">
        <v>67.959999999999994</v>
      </c>
      <c r="K217" s="8">
        <v>67.69</v>
      </c>
      <c r="L217" s="8">
        <v>69.91</v>
      </c>
      <c r="M217" s="8">
        <v>61.65</v>
      </c>
      <c r="N217" s="8">
        <v>63.3</v>
      </c>
      <c r="O217" s="13">
        <v>75.5</v>
      </c>
      <c r="P217" s="14"/>
      <c r="Q217" s="12">
        <v>63.11</v>
      </c>
      <c r="R217" s="8">
        <v>73.88</v>
      </c>
      <c r="S217" s="8">
        <v>61.16</v>
      </c>
      <c r="T217" s="8">
        <v>68.239999999999995</v>
      </c>
      <c r="U217" s="8">
        <v>67.27</v>
      </c>
      <c r="V217" s="8">
        <v>82.68</v>
      </c>
      <c r="W217" s="8"/>
      <c r="X217" s="8">
        <v>77.27</v>
      </c>
      <c r="Y217" s="8"/>
      <c r="Z217" s="13"/>
      <c r="AA217" s="2">
        <f t="shared" si="15"/>
        <v>20</v>
      </c>
      <c r="AB217" s="45">
        <f>COUNTIF('Вспомогательный лист'!$C217:$Z217,AB$2)</f>
        <v>0</v>
      </c>
      <c r="AC217" s="46">
        <f>COUNTIF('Вспомогательный лист'!$C217:$Z217,AC$2)</f>
        <v>1</v>
      </c>
      <c r="AD217" s="47">
        <f>COUNTIF('Вспомогательный лист'!$C217:$Z217,AD$2)</f>
        <v>16</v>
      </c>
      <c r="AE217" s="48">
        <f>COUNTIF('Вспомогательный лист'!$C217:$Z217,AE$2)</f>
        <v>3</v>
      </c>
      <c r="AF217" s="49">
        <f>COUNTIF('Вспомогательный лист'!$C217:$Z217,AF$2)</f>
        <v>0</v>
      </c>
      <c r="AG217" s="2">
        <f t="shared" si="16"/>
        <v>2</v>
      </c>
      <c r="AH217" s="2">
        <f t="shared" si="17"/>
        <v>40</v>
      </c>
      <c r="AI217" s="50" t="str">
        <f t="shared" si="18"/>
        <v>-40…-24…-8…8…24…40</v>
      </c>
      <c r="AJ217" s="2" t="str">
        <f t="shared" si="19"/>
        <v>средний</v>
      </c>
    </row>
    <row r="218" spans="1:36" x14ac:dyDescent="0.25">
      <c r="A218" s="4" t="s">
        <v>8</v>
      </c>
      <c r="B218" s="6" t="s">
        <v>115</v>
      </c>
      <c r="C218" s="12">
        <v>69.08</v>
      </c>
      <c r="D218" s="8">
        <v>63.17</v>
      </c>
      <c r="E218" s="13">
        <v>68.19</v>
      </c>
      <c r="F218" s="12">
        <v>66.33</v>
      </c>
      <c r="G218" s="8">
        <v>55.7</v>
      </c>
      <c r="H218" s="8">
        <v>71.540000000000006</v>
      </c>
      <c r="I218" s="13">
        <v>62.07</v>
      </c>
      <c r="J218" s="12">
        <v>66.959999999999994</v>
      </c>
      <c r="K218" s="8">
        <v>49.25</v>
      </c>
      <c r="L218" s="8">
        <v>72.61</v>
      </c>
      <c r="M218" s="8">
        <v>56.2</v>
      </c>
      <c r="N218" s="8">
        <v>68.459999999999994</v>
      </c>
      <c r="O218" s="13">
        <v>64.680000000000007</v>
      </c>
      <c r="P218" s="14"/>
      <c r="Q218" s="12">
        <v>40.67</v>
      </c>
      <c r="R218" s="8">
        <v>59.7</v>
      </c>
      <c r="S218" s="8">
        <v>69.81</v>
      </c>
      <c r="T218" s="8">
        <v>60.67</v>
      </c>
      <c r="U218" s="8">
        <v>67.27</v>
      </c>
      <c r="V218" s="8">
        <v>81.819999999999993</v>
      </c>
      <c r="W218" s="8"/>
      <c r="X218" s="8">
        <v>70</v>
      </c>
      <c r="Y218" s="8"/>
      <c r="Z218" s="13"/>
      <c r="AA218" s="2">
        <f t="shared" si="15"/>
        <v>20</v>
      </c>
      <c r="AB218" s="45">
        <f>COUNTIF('Вспомогательный лист'!$C218:$Z218,AB$2)</f>
        <v>2</v>
      </c>
      <c r="AC218" s="46">
        <f>COUNTIF('Вспомогательный лист'!$C218:$Z218,AC$2)</f>
        <v>1</v>
      </c>
      <c r="AD218" s="47">
        <f>COUNTIF('Вспомогательный лист'!$C218:$Z218,AD$2)</f>
        <v>15</v>
      </c>
      <c r="AE218" s="48">
        <f>COUNTIF('Вспомогательный лист'!$C218:$Z218,AE$2)</f>
        <v>2</v>
      </c>
      <c r="AF218" s="49">
        <f>COUNTIF('Вспомогательный лист'!$C218:$Z218,AF$2)</f>
        <v>0</v>
      </c>
      <c r="AG218" s="2">
        <f t="shared" si="16"/>
        <v>-3</v>
      </c>
      <c r="AH218" s="2">
        <f t="shared" si="17"/>
        <v>40</v>
      </c>
      <c r="AI218" s="50" t="str">
        <f t="shared" si="18"/>
        <v>-40…-24…-8…8…24…40</v>
      </c>
      <c r="AJ218" s="2" t="str">
        <f t="shared" si="19"/>
        <v>средний</v>
      </c>
    </row>
    <row r="219" spans="1:36" x14ac:dyDescent="0.25">
      <c r="A219" s="4" t="s">
        <v>8</v>
      </c>
      <c r="B219" s="6" t="s">
        <v>116</v>
      </c>
      <c r="C219" s="12">
        <v>77.209999999999994</v>
      </c>
      <c r="D219" s="8">
        <v>71.39</v>
      </c>
      <c r="E219" s="13">
        <v>76.91</v>
      </c>
      <c r="F219" s="12">
        <v>68.89</v>
      </c>
      <c r="G219" s="8">
        <v>62.55</v>
      </c>
      <c r="H219" s="8">
        <v>70.61</v>
      </c>
      <c r="I219" s="13">
        <v>70.13</v>
      </c>
      <c r="J219" s="12">
        <v>72.08</v>
      </c>
      <c r="K219" s="8">
        <v>70.38</v>
      </c>
      <c r="L219" s="8">
        <v>68.760000000000005</v>
      </c>
      <c r="M219" s="8">
        <v>74.3</v>
      </c>
      <c r="N219" s="8">
        <v>65.459999999999994</v>
      </c>
      <c r="O219" s="13">
        <v>77.95</v>
      </c>
      <c r="P219" s="14"/>
      <c r="Q219" s="12">
        <v>69.260000000000005</v>
      </c>
      <c r="R219" s="8">
        <v>70.97</v>
      </c>
      <c r="S219" s="8">
        <v>59.59</v>
      </c>
      <c r="T219" s="8">
        <v>80.86</v>
      </c>
      <c r="U219" s="8">
        <v>59.23</v>
      </c>
      <c r="V219" s="8">
        <v>83.32</v>
      </c>
      <c r="W219" s="8"/>
      <c r="X219" s="8"/>
      <c r="Y219" s="8"/>
      <c r="Z219" s="13"/>
      <c r="AA219" s="2">
        <f t="shared" si="15"/>
        <v>19</v>
      </c>
      <c r="AB219" s="45">
        <f>COUNTIF('Вспомогательный лист'!$C219:$Z219,AB$2)</f>
        <v>0</v>
      </c>
      <c r="AC219" s="46">
        <f>COUNTIF('Вспомогательный лист'!$C219:$Z219,AC$2)</f>
        <v>0</v>
      </c>
      <c r="AD219" s="47">
        <f>COUNTIF('Вспомогательный лист'!$C219:$Z219,AD$2)</f>
        <v>11</v>
      </c>
      <c r="AE219" s="48">
        <f>COUNTIF('Вспомогательный лист'!$C219:$Z219,AE$2)</f>
        <v>8</v>
      </c>
      <c r="AF219" s="49">
        <f>COUNTIF('Вспомогательный лист'!$C219:$Z219,AF$2)</f>
        <v>0</v>
      </c>
      <c r="AG219" s="2">
        <f t="shared" si="16"/>
        <v>8</v>
      </c>
      <c r="AH219" s="2">
        <f t="shared" si="17"/>
        <v>38</v>
      </c>
      <c r="AI219" s="50" t="str">
        <f t="shared" si="18"/>
        <v>-38…-23…-8…8…23…38</v>
      </c>
      <c r="AJ219" s="2" t="str">
        <f t="shared" si="19"/>
        <v>выше среднего</v>
      </c>
    </row>
    <row r="220" spans="1:36" x14ac:dyDescent="0.25">
      <c r="A220" s="4" t="s">
        <v>8</v>
      </c>
      <c r="B220" s="6" t="s">
        <v>117</v>
      </c>
      <c r="C220" s="12">
        <v>63.16</v>
      </c>
      <c r="D220" s="8">
        <v>57.72</v>
      </c>
      <c r="E220" s="13">
        <v>68.69</v>
      </c>
      <c r="F220" s="12">
        <v>58.64</v>
      </c>
      <c r="G220" s="8">
        <v>50.9</v>
      </c>
      <c r="H220" s="8">
        <v>59.54</v>
      </c>
      <c r="I220" s="13">
        <v>52.67</v>
      </c>
      <c r="J220" s="12">
        <v>61.33</v>
      </c>
      <c r="K220" s="8">
        <v>57.38</v>
      </c>
      <c r="L220" s="8">
        <v>60.33</v>
      </c>
      <c r="M220" s="8">
        <v>52.95</v>
      </c>
      <c r="N220" s="8">
        <v>53.05</v>
      </c>
      <c r="O220" s="13">
        <v>65.36</v>
      </c>
      <c r="P220" s="14"/>
      <c r="Q220" s="12">
        <v>67.52</v>
      </c>
      <c r="R220" s="8">
        <v>62.82</v>
      </c>
      <c r="S220" s="8">
        <v>58</v>
      </c>
      <c r="T220" s="8">
        <v>65.67</v>
      </c>
      <c r="U220" s="8">
        <v>55.18</v>
      </c>
      <c r="V220" s="8">
        <v>65.86</v>
      </c>
      <c r="W220" s="8"/>
      <c r="X220" s="8"/>
      <c r="Y220" s="8"/>
      <c r="Z220" s="13"/>
      <c r="AA220" s="2">
        <f t="shared" si="15"/>
        <v>19</v>
      </c>
      <c r="AB220" s="45">
        <f>COUNTIF('Вспомогательный лист'!$C220:$Z220,AB$2)</f>
        <v>0</v>
      </c>
      <c r="AC220" s="46">
        <f>COUNTIF('Вспомогательный лист'!$C220:$Z220,AC$2)</f>
        <v>5</v>
      </c>
      <c r="AD220" s="47">
        <f>COUNTIF('Вспомогательный лист'!$C220:$Z220,AD$2)</f>
        <v>14</v>
      </c>
      <c r="AE220" s="48">
        <f>COUNTIF('Вспомогательный лист'!$C220:$Z220,AE$2)</f>
        <v>0</v>
      </c>
      <c r="AF220" s="49">
        <f>COUNTIF('Вспомогательный лист'!$C220:$Z220,AF$2)</f>
        <v>0</v>
      </c>
      <c r="AG220" s="2">
        <f t="shared" si="16"/>
        <v>-5</v>
      </c>
      <c r="AH220" s="2">
        <f t="shared" si="17"/>
        <v>38</v>
      </c>
      <c r="AI220" s="50" t="str">
        <f t="shared" si="18"/>
        <v>-38…-23…-8…8…23…38</v>
      </c>
      <c r="AJ220" s="2" t="str">
        <f t="shared" si="19"/>
        <v>средний</v>
      </c>
    </row>
    <row r="221" spans="1:36" x14ac:dyDescent="0.25">
      <c r="A221" s="4" t="s">
        <v>8</v>
      </c>
      <c r="B221" s="6" t="s">
        <v>198</v>
      </c>
      <c r="C221" s="12">
        <v>68.92</v>
      </c>
      <c r="D221" s="8">
        <v>70.06</v>
      </c>
      <c r="E221" s="13">
        <v>69.38</v>
      </c>
      <c r="F221" s="12">
        <v>56.16</v>
      </c>
      <c r="G221" s="8">
        <v>58.5</v>
      </c>
      <c r="H221" s="8">
        <v>66.709999999999994</v>
      </c>
      <c r="I221" s="13">
        <v>63.2</v>
      </c>
      <c r="J221" s="12"/>
      <c r="K221" s="8">
        <v>57.31</v>
      </c>
      <c r="L221" s="8"/>
      <c r="M221" s="8"/>
      <c r="N221" s="8"/>
      <c r="O221" s="13"/>
      <c r="P221" s="14">
        <v>66.319999999999993</v>
      </c>
      <c r="Q221" s="12"/>
      <c r="R221" s="8"/>
      <c r="S221" s="8"/>
      <c r="T221" s="8">
        <v>74.95</v>
      </c>
      <c r="U221" s="8"/>
      <c r="V221" s="8"/>
      <c r="W221" s="8"/>
      <c r="X221" s="8"/>
      <c r="Y221" s="8"/>
      <c r="Z221" s="13"/>
      <c r="AA221" s="2">
        <f t="shared" si="15"/>
        <v>10</v>
      </c>
      <c r="AB221" s="45">
        <f>COUNTIF('Вспомогательный лист'!$C221:$Z221,AB$2)</f>
        <v>0</v>
      </c>
      <c r="AC221" s="46">
        <f>COUNTIF('Вспомогательный лист'!$C221:$Z221,AC$2)</f>
        <v>0</v>
      </c>
      <c r="AD221" s="47">
        <f>COUNTIF('Вспомогательный лист'!$C221:$Z221,AD$2)</f>
        <v>10</v>
      </c>
      <c r="AE221" s="48">
        <f>COUNTIF('Вспомогательный лист'!$C221:$Z221,AE$2)</f>
        <v>0</v>
      </c>
      <c r="AF221" s="49">
        <f>COUNTIF('Вспомогательный лист'!$C221:$Z221,AF$2)</f>
        <v>0</v>
      </c>
      <c r="AG221" s="2">
        <f t="shared" si="16"/>
        <v>0</v>
      </c>
      <c r="AH221" s="2">
        <f t="shared" si="17"/>
        <v>20</v>
      </c>
      <c r="AI221" s="50" t="str">
        <f t="shared" si="18"/>
        <v>-20…-12…-4…4…12…20</v>
      </c>
      <c r="AJ221" s="2" t="str">
        <f t="shared" si="19"/>
        <v>средний</v>
      </c>
    </row>
    <row r="222" spans="1:36" s="2" customFormat="1" x14ac:dyDescent="0.25">
      <c r="A222" s="3" t="s">
        <v>121</v>
      </c>
      <c r="B222" s="5" t="s">
        <v>121</v>
      </c>
      <c r="C222" s="7">
        <v>72.260000000000005</v>
      </c>
      <c r="D222" s="9">
        <v>70.67</v>
      </c>
      <c r="E222" s="10">
        <v>69.78</v>
      </c>
      <c r="F222" s="7">
        <v>59.29</v>
      </c>
      <c r="G222" s="9">
        <v>54.1</v>
      </c>
      <c r="H222" s="9">
        <v>66.14</v>
      </c>
      <c r="I222" s="10">
        <v>58</v>
      </c>
      <c r="J222" s="7">
        <v>60.14</v>
      </c>
      <c r="K222" s="9">
        <v>53.69</v>
      </c>
      <c r="L222" s="9">
        <v>65.209999999999994</v>
      </c>
      <c r="M222" s="9">
        <v>56.75</v>
      </c>
      <c r="N222" s="9">
        <v>57.89</v>
      </c>
      <c r="O222" s="10">
        <v>66.09</v>
      </c>
      <c r="P222" s="11">
        <v>67.86</v>
      </c>
      <c r="Q222" s="7">
        <v>60.78</v>
      </c>
      <c r="R222" s="9">
        <v>72.64</v>
      </c>
      <c r="S222" s="9">
        <v>68.75</v>
      </c>
      <c r="T222" s="9">
        <v>81.14</v>
      </c>
      <c r="U222" s="9">
        <v>68.680000000000007</v>
      </c>
      <c r="V222" s="9">
        <v>83.05</v>
      </c>
      <c r="W222" s="9"/>
      <c r="X222" s="9">
        <v>72.45</v>
      </c>
      <c r="Y222" s="9"/>
      <c r="Z222" s="10">
        <v>90.55</v>
      </c>
      <c r="AA222" s="2">
        <f t="shared" si="15"/>
        <v>22</v>
      </c>
      <c r="AB222" s="45">
        <f>COUNTIF('Вспомогательный лист'!$C222:$Z222,AB$2)</f>
        <v>0</v>
      </c>
      <c r="AC222" s="46">
        <f>COUNTIF('Вспомогательный лист'!$C222:$Z222,AC$2)</f>
        <v>0</v>
      </c>
      <c r="AD222" s="47">
        <f>COUNTIF('Вспомогательный лист'!$C222:$Z222,AD$2)</f>
        <v>21</v>
      </c>
      <c r="AE222" s="48">
        <f>COUNTIF('Вспомогательный лист'!$C222:$Z222,AE$2)</f>
        <v>1</v>
      </c>
      <c r="AF222" s="49">
        <f>COUNTIF('Вспомогательный лист'!$C222:$Z222,AF$2)</f>
        <v>0</v>
      </c>
      <c r="AG222" s="2">
        <f t="shared" si="16"/>
        <v>1</v>
      </c>
      <c r="AH222" s="2">
        <f t="shared" si="17"/>
        <v>44</v>
      </c>
      <c r="AI222" s="50" t="str">
        <f t="shared" si="18"/>
        <v>-44…-26…-9…9…26…44</v>
      </c>
      <c r="AJ222" s="2" t="str">
        <f t="shared" si="19"/>
        <v>средний</v>
      </c>
    </row>
    <row r="223" spans="1:36" x14ac:dyDescent="0.25">
      <c r="A223" s="4" t="s">
        <v>121</v>
      </c>
      <c r="B223" s="6" t="s">
        <v>152</v>
      </c>
      <c r="C223" s="12">
        <v>68</v>
      </c>
      <c r="D223" s="8">
        <v>75.22</v>
      </c>
      <c r="E223" s="13">
        <v>69.72</v>
      </c>
      <c r="F223" s="12">
        <v>49.62</v>
      </c>
      <c r="G223" s="8">
        <v>42.55</v>
      </c>
      <c r="H223" s="8">
        <v>64.569999999999993</v>
      </c>
      <c r="I223" s="13">
        <v>53</v>
      </c>
      <c r="J223" s="12">
        <v>51.73</v>
      </c>
      <c r="K223" s="8">
        <v>48.56</v>
      </c>
      <c r="L223" s="8">
        <v>65.64</v>
      </c>
      <c r="M223" s="8">
        <v>48.1</v>
      </c>
      <c r="N223" s="8">
        <v>46.73</v>
      </c>
      <c r="O223" s="13">
        <v>57.91</v>
      </c>
      <c r="P223" s="14"/>
      <c r="Q223" s="12">
        <v>54.15</v>
      </c>
      <c r="R223" s="8">
        <v>61.55</v>
      </c>
      <c r="S223" s="8">
        <v>63.44</v>
      </c>
      <c r="T223" s="8">
        <v>68.81</v>
      </c>
      <c r="U223" s="8">
        <v>65.5</v>
      </c>
      <c r="V223" s="8">
        <v>69.95</v>
      </c>
      <c r="W223" s="8"/>
      <c r="X223" s="8"/>
      <c r="Y223" s="8"/>
      <c r="Z223" s="13"/>
      <c r="AA223" s="2">
        <f t="shared" si="15"/>
        <v>19</v>
      </c>
      <c r="AB223" s="45">
        <f>COUNTIF('Вспомогательный лист'!$C223:$Z223,AB$2)</f>
        <v>0</v>
      </c>
      <c r="AC223" s="46">
        <f>COUNTIF('Вспомогательный лист'!$C223:$Z223,AC$2)</f>
        <v>5</v>
      </c>
      <c r="AD223" s="47">
        <f>COUNTIF('Вспомогательный лист'!$C223:$Z223,AD$2)</f>
        <v>14</v>
      </c>
      <c r="AE223" s="48">
        <f>COUNTIF('Вспомогательный лист'!$C223:$Z223,AE$2)</f>
        <v>0</v>
      </c>
      <c r="AF223" s="49">
        <f>COUNTIF('Вспомогательный лист'!$C223:$Z223,AF$2)</f>
        <v>0</v>
      </c>
      <c r="AG223" s="2">
        <f t="shared" si="16"/>
        <v>-5</v>
      </c>
      <c r="AH223" s="2">
        <f t="shared" si="17"/>
        <v>38</v>
      </c>
      <c r="AI223" s="50" t="str">
        <f t="shared" si="18"/>
        <v>-38…-23…-8…8…23…38</v>
      </c>
      <c r="AJ223" s="2" t="str">
        <f t="shared" si="19"/>
        <v>средний</v>
      </c>
    </row>
    <row r="224" spans="1:36" x14ac:dyDescent="0.25">
      <c r="A224" s="4" t="s">
        <v>121</v>
      </c>
      <c r="B224" s="6" t="s">
        <v>284</v>
      </c>
      <c r="C224" s="12">
        <v>69.790000000000006</v>
      </c>
      <c r="D224" s="8">
        <v>66.61</v>
      </c>
      <c r="E224" s="13">
        <v>65.41</v>
      </c>
      <c r="F224" s="12">
        <v>61.4</v>
      </c>
      <c r="G224" s="8">
        <v>52.05</v>
      </c>
      <c r="H224" s="8">
        <v>55.18</v>
      </c>
      <c r="I224" s="13">
        <v>63.33</v>
      </c>
      <c r="J224" s="12">
        <v>56.53</v>
      </c>
      <c r="K224" s="8">
        <v>50.5</v>
      </c>
      <c r="L224" s="8"/>
      <c r="M224" s="8"/>
      <c r="N224" s="8"/>
      <c r="O224" s="13"/>
      <c r="P224" s="14"/>
      <c r="Q224" s="12"/>
      <c r="R224" s="8"/>
      <c r="S224" s="8"/>
      <c r="T224" s="8"/>
      <c r="U224" s="8"/>
      <c r="V224" s="8"/>
      <c r="W224" s="8"/>
      <c r="X224" s="8"/>
      <c r="Y224" s="8"/>
      <c r="Z224" s="13"/>
      <c r="AA224" s="2">
        <f t="shared" si="15"/>
        <v>9</v>
      </c>
      <c r="AB224" s="45">
        <f>COUNTIF('Вспомогательный лист'!$C224:$Z224,AB$2)</f>
        <v>0</v>
      </c>
      <c r="AC224" s="46">
        <f>COUNTIF('Вспомогательный лист'!$C224:$Z224,AC$2)</f>
        <v>1</v>
      </c>
      <c r="AD224" s="47">
        <f>COUNTIF('Вспомогательный лист'!$C224:$Z224,AD$2)</f>
        <v>8</v>
      </c>
      <c r="AE224" s="48">
        <f>COUNTIF('Вспомогательный лист'!$C224:$Z224,AE$2)</f>
        <v>0</v>
      </c>
      <c r="AF224" s="49">
        <f>COUNTIF('Вспомогательный лист'!$C224:$Z224,AF$2)</f>
        <v>0</v>
      </c>
      <c r="AG224" s="2">
        <f t="shared" si="16"/>
        <v>-1</v>
      </c>
      <c r="AH224" s="2">
        <f t="shared" si="17"/>
        <v>18</v>
      </c>
      <c r="AI224" s="50" t="str">
        <f t="shared" si="18"/>
        <v>-18…-11…-4…4…11…18</v>
      </c>
      <c r="AJ224" s="2" t="str">
        <f t="shared" si="19"/>
        <v>средний</v>
      </c>
    </row>
    <row r="225" spans="1:36" x14ac:dyDescent="0.25">
      <c r="A225" s="4" t="s">
        <v>121</v>
      </c>
      <c r="B225" s="6" t="s">
        <v>126</v>
      </c>
      <c r="C225" s="12">
        <v>76.55</v>
      </c>
      <c r="D225" s="8">
        <v>72.89</v>
      </c>
      <c r="E225" s="13">
        <v>73.38</v>
      </c>
      <c r="F225" s="12">
        <v>64.8</v>
      </c>
      <c r="G225" s="8">
        <v>58.8</v>
      </c>
      <c r="H225" s="8">
        <v>65.430000000000007</v>
      </c>
      <c r="I225" s="13">
        <v>54.8</v>
      </c>
      <c r="J225" s="12">
        <v>53.73</v>
      </c>
      <c r="K225" s="8">
        <v>48.38</v>
      </c>
      <c r="L225" s="8">
        <v>55.76</v>
      </c>
      <c r="M225" s="8">
        <v>40.6</v>
      </c>
      <c r="N225" s="8">
        <v>55.65</v>
      </c>
      <c r="O225" s="13">
        <v>56.14</v>
      </c>
      <c r="P225" s="14"/>
      <c r="Q225" s="12">
        <v>59.52</v>
      </c>
      <c r="R225" s="8">
        <v>81.61</v>
      </c>
      <c r="S225" s="8">
        <v>67.28</v>
      </c>
      <c r="T225" s="8">
        <v>89.19</v>
      </c>
      <c r="U225" s="8">
        <v>75.91</v>
      </c>
      <c r="V225" s="8">
        <v>94.68</v>
      </c>
      <c r="W225" s="8"/>
      <c r="X225" s="8"/>
      <c r="Y225" s="8"/>
      <c r="Z225" s="13"/>
      <c r="AA225" s="2">
        <f t="shared" si="15"/>
        <v>19</v>
      </c>
      <c r="AB225" s="45">
        <f>COUNTIF('Вспомогательный лист'!$C225:$Z225,AB$2)</f>
        <v>0</v>
      </c>
      <c r="AC225" s="46">
        <f>COUNTIF('Вспомогательный лист'!$C225:$Z225,AC$2)</f>
        <v>2</v>
      </c>
      <c r="AD225" s="47">
        <f>COUNTIF('Вспомогательный лист'!$C225:$Z225,AD$2)</f>
        <v>14</v>
      </c>
      <c r="AE225" s="48">
        <f>COUNTIF('Вспомогательный лист'!$C225:$Z225,AE$2)</f>
        <v>3</v>
      </c>
      <c r="AF225" s="49">
        <f>COUNTIF('Вспомогательный лист'!$C225:$Z225,AF$2)</f>
        <v>0</v>
      </c>
      <c r="AG225" s="2">
        <f t="shared" si="16"/>
        <v>1</v>
      </c>
      <c r="AH225" s="2">
        <f t="shared" si="17"/>
        <v>38</v>
      </c>
      <c r="AI225" s="50" t="str">
        <f t="shared" si="18"/>
        <v>-38…-23…-8…8…23…38</v>
      </c>
      <c r="AJ225" s="2" t="str">
        <f t="shared" si="19"/>
        <v>средний</v>
      </c>
    </row>
    <row r="226" spans="1:36" x14ac:dyDescent="0.25">
      <c r="A226" s="4" t="s">
        <v>121</v>
      </c>
      <c r="B226" s="6" t="s">
        <v>141</v>
      </c>
      <c r="C226" s="12">
        <v>83.03</v>
      </c>
      <c r="D226" s="8">
        <v>83.28</v>
      </c>
      <c r="E226" s="13">
        <v>80.97</v>
      </c>
      <c r="F226" s="12">
        <v>68.38</v>
      </c>
      <c r="G226" s="8">
        <v>66.5</v>
      </c>
      <c r="H226" s="8">
        <v>76.040000000000006</v>
      </c>
      <c r="I226" s="13">
        <v>78</v>
      </c>
      <c r="J226" s="12"/>
      <c r="K226" s="8"/>
      <c r="L226" s="8"/>
      <c r="M226" s="8"/>
      <c r="N226" s="8"/>
      <c r="O226" s="13"/>
      <c r="P226" s="14"/>
      <c r="Q226" s="12">
        <v>71.78</v>
      </c>
      <c r="R226" s="8">
        <v>84.36</v>
      </c>
      <c r="S226" s="8">
        <v>75.91</v>
      </c>
      <c r="T226" s="8">
        <v>89.52</v>
      </c>
      <c r="U226" s="8">
        <v>69.5</v>
      </c>
      <c r="V226" s="8">
        <v>84.77</v>
      </c>
      <c r="W226" s="8"/>
      <c r="X226" s="8"/>
      <c r="Y226" s="8"/>
      <c r="Z226" s="13"/>
      <c r="AA226" s="2">
        <f t="shared" si="15"/>
        <v>13</v>
      </c>
      <c r="AB226" s="45">
        <f>COUNTIF('Вспомогательный лист'!$C226:$Z226,AB$2)</f>
        <v>0</v>
      </c>
      <c r="AC226" s="46">
        <f>COUNTIF('Вспомогательный лист'!$C226:$Z226,AC$2)</f>
        <v>0</v>
      </c>
      <c r="AD226" s="47">
        <f>COUNTIF('Вспомогательный лист'!$C226:$Z226,AD$2)</f>
        <v>2</v>
      </c>
      <c r="AE226" s="48">
        <f>COUNTIF('Вспомогательный лист'!$C226:$Z226,AE$2)</f>
        <v>10</v>
      </c>
      <c r="AF226" s="49">
        <f>COUNTIF('Вспомогательный лист'!$C226:$Z226,AF$2)</f>
        <v>1</v>
      </c>
      <c r="AG226" s="2">
        <f t="shared" si="16"/>
        <v>12</v>
      </c>
      <c r="AH226" s="2">
        <f t="shared" si="17"/>
        <v>26</v>
      </c>
      <c r="AI226" s="50" t="str">
        <f t="shared" si="18"/>
        <v>-26…-16…-5…5…16…26</v>
      </c>
      <c r="AJ226" s="2" t="str">
        <f t="shared" si="19"/>
        <v>выше среднего</v>
      </c>
    </row>
    <row r="227" spans="1:36" x14ac:dyDescent="0.25">
      <c r="A227" s="4" t="s">
        <v>121</v>
      </c>
      <c r="B227" s="6" t="s">
        <v>282</v>
      </c>
      <c r="C227" s="12">
        <v>80.47</v>
      </c>
      <c r="D227" s="8">
        <v>74.39</v>
      </c>
      <c r="E227" s="13">
        <v>73.81</v>
      </c>
      <c r="F227" s="12">
        <v>60.98</v>
      </c>
      <c r="G227" s="8">
        <v>56.8</v>
      </c>
      <c r="H227" s="8">
        <v>63.96</v>
      </c>
      <c r="I227" s="13">
        <v>58.13</v>
      </c>
      <c r="J227" s="12">
        <v>62.14</v>
      </c>
      <c r="K227" s="8">
        <v>57.69</v>
      </c>
      <c r="L227" s="8">
        <v>63.27</v>
      </c>
      <c r="M227" s="8">
        <v>63.45</v>
      </c>
      <c r="N227" s="8">
        <v>58.62</v>
      </c>
      <c r="O227" s="13">
        <v>73.5</v>
      </c>
      <c r="P227" s="14"/>
      <c r="Q227" s="12"/>
      <c r="R227" s="8"/>
      <c r="S227" s="8"/>
      <c r="T227" s="8"/>
      <c r="U227" s="8"/>
      <c r="V227" s="8"/>
      <c r="W227" s="8"/>
      <c r="X227" s="8"/>
      <c r="Y227" s="8"/>
      <c r="Z227" s="13"/>
      <c r="AA227" s="2">
        <f t="shared" si="15"/>
        <v>13</v>
      </c>
      <c r="AB227" s="45">
        <f>COUNTIF('Вспомогательный лист'!$C227:$Z227,AB$2)</f>
        <v>0</v>
      </c>
      <c r="AC227" s="46">
        <f>COUNTIF('Вспомогательный лист'!$C227:$Z227,AC$2)</f>
        <v>0</v>
      </c>
      <c r="AD227" s="47">
        <f>COUNTIF('Вспомогательный лист'!$C227:$Z227,AD$2)</f>
        <v>12</v>
      </c>
      <c r="AE227" s="48">
        <f>COUNTIF('Вспомогательный лист'!$C227:$Z227,AE$2)</f>
        <v>1</v>
      </c>
      <c r="AF227" s="49">
        <f>COUNTIF('Вспомогательный лист'!$C227:$Z227,AF$2)</f>
        <v>0</v>
      </c>
      <c r="AG227" s="2">
        <f t="shared" si="16"/>
        <v>1</v>
      </c>
      <c r="AH227" s="2">
        <f t="shared" si="17"/>
        <v>26</v>
      </c>
      <c r="AI227" s="50" t="str">
        <f t="shared" si="18"/>
        <v>-26…-16…-5…5…16…26</v>
      </c>
      <c r="AJ227" s="2" t="str">
        <f t="shared" si="19"/>
        <v>средний</v>
      </c>
    </row>
    <row r="228" spans="1:36" x14ac:dyDescent="0.25">
      <c r="A228" s="4" t="s">
        <v>121</v>
      </c>
      <c r="B228" s="6" t="s">
        <v>133</v>
      </c>
      <c r="C228" s="12">
        <v>64.89</v>
      </c>
      <c r="D228" s="8">
        <v>67.72</v>
      </c>
      <c r="E228" s="13">
        <v>71.38</v>
      </c>
      <c r="F228" s="12">
        <v>68.47</v>
      </c>
      <c r="G228" s="8">
        <v>57.95</v>
      </c>
      <c r="H228" s="8">
        <v>62.89</v>
      </c>
      <c r="I228" s="13">
        <v>57.6</v>
      </c>
      <c r="J228" s="12">
        <v>65.63</v>
      </c>
      <c r="K228" s="8">
        <v>46.25</v>
      </c>
      <c r="L228" s="8">
        <v>66</v>
      </c>
      <c r="M228" s="8">
        <v>54.4</v>
      </c>
      <c r="N228" s="8"/>
      <c r="O228" s="13"/>
      <c r="P228" s="14">
        <v>59.14</v>
      </c>
      <c r="Q228" s="12"/>
      <c r="R228" s="8"/>
      <c r="S228" s="8"/>
      <c r="T228" s="8"/>
      <c r="U228" s="8"/>
      <c r="V228" s="8">
        <v>84.32</v>
      </c>
      <c r="W228" s="8"/>
      <c r="X228" s="8"/>
      <c r="Y228" s="8"/>
      <c r="Z228" s="13"/>
      <c r="AA228" s="2">
        <f t="shared" si="15"/>
        <v>13</v>
      </c>
      <c r="AB228" s="45">
        <f>COUNTIF('Вспомогательный лист'!$C228:$Z228,AB$2)</f>
        <v>0</v>
      </c>
      <c r="AC228" s="46">
        <f>COUNTIF('Вспомогательный лист'!$C228:$Z228,AC$2)</f>
        <v>0</v>
      </c>
      <c r="AD228" s="47">
        <f>COUNTIF('Вспомогательный лист'!$C228:$Z228,AD$2)</f>
        <v>12</v>
      </c>
      <c r="AE228" s="48">
        <f>COUNTIF('Вспомогательный лист'!$C228:$Z228,AE$2)</f>
        <v>1</v>
      </c>
      <c r="AF228" s="49">
        <f>COUNTIF('Вспомогательный лист'!$C228:$Z228,AF$2)</f>
        <v>0</v>
      </c>
      <c r="AG228" s="2">
        <f t="shared" si="16"/>
        <v>1</v>
      </c>
      <c r="AH228" s="2">
        <f t="shared" si="17"/>
        <v>26</v>
      </c>
      <c r="AI228" s="50" t="str">
        <f t="shared" si="18"/>
        <v>-26…-16…-5…5…16…26</v>
      </c>
      <c r="AJ228" s="2" t="str">
        <f t="shared" si="19"/>
        <v>средний</v>
      </c>
    </row>
    <row r="229" spans="1:36" x14ac:dyDescent="0.25">
      <c r="A229" s="4" t="s">
        <v>121</v>
      </c>
      <c r="B229" s="6" t="s">
        <v>123</v>
      </c>
      <c r="C229" s="12">
        <v>74.180000000000007</v>
      </c>
      <c r="D229" s="8">
        <v>70</v>
      </c>
      <c r="E229" s="13">
        <v>66.06</v>
      </c>
      <c r="F229" s="12">
        <v>62.87</v>
      </c>
      <c r="G229" s="8">
        <v>65.3</v>
      </c>
      <c r="H229" s="8">
        <v>70.040000000000006</v>
      </c>
      <c r="I229" s="13">
        <v>57.53</v>
      </c>
      <c r="J229" s="12">
        <v>62.12</v>
      </c>
      <c r="K229" s="8">
        <v>63.94</v>
      </c>
      <c r="L229" s="8">
        <v>74.91</v>
      </c>
      <c r="M229" s="8">
        <v>61.5</v>
      </c>
      <c r="N229" s="8">
        <v>62.08</v>
      </c>
      <c r="O229" s="13">
        <v>78.55</v>
      </c>
      <c r="P229" s="14"/>
      <c r="Q229" s="12">
        <v>60.78</v>
      </c>
      <c r="R229" s="8">
        <v>73.209999999999994</v>
      </c>
      <c r="S229" s="8">
        <v>67.63</v>
      </c>
      <c r="T229" s="8">
        <v>77.099999999999994</v>
      </c>
      <c r="U229" s="8">
        <v>70.86</v>
      </c>
      <c r="V229" s="8">
        <v>83.45</v>
      </c>
      <c r="W229" s="8"/>
      <c r="X229" s="8"/>
      <c r="Y229" s="8"/>
      <c r="Z229" s="13"/>
      <c r="AA229" s="2">
        <f t="shared" si="15"/>
        <v>19</v>
      </c>
      <c r="AB229" s="45">
        <f>COUNTIF('Вспомогательный лист'!$C229:$Z229,AB$2)</f>
        <v>0</v>
      </c>
      <c r="AC229" s="46">
        <f>COUNTIF('Вспомогательный лист'!$C229:$Z229,AC$2)</f>
        <v>0</v>
      </c>
      <c r="AD229" s="47">
        <f>COUNTIF('Вспомогательный лист'!$C229:$Z229,AD$2)</f>
        <v>15</v>
      </c>
      <c r="AE229" s="48">
        <f>COUNTIF('Вспомогательный лист'!$C229:$Z229,AE$2)</f>
        <v>4</v>
      </c>
      <c r="AF229" s="49">
        <f>COUNTIF('Вспомогательный лист'!$C229:$Z229,AF$2)</f>
        <v>0</v>
      </c>
      <c r="AG229" s="2">
        <f t="shared" si="16"/>
        <v>4</v>
      </c>
      <c r="AH229" s="2">
        <f t="shared" si="17"/>
        <v>38</v>
      </c>
      <c r="AI229" s="50" t="str">
        <f t="shared" si="18"/>
        <v>-38…-23…-8…8…23…38</v>
      </c>
      <c r="AJ229" s="2" t="str">
        <f t="shared" si="19"/>
        <v>средний</v>
      </c>
    </row>
    <row r="230" spans="1:36" x14ac:dyDescent="0.25">
      <c r="A230" s="4" t="s">
        <v>121</v>
      </c>
      <c r="B230" s="6" t="s">
        <v>135</v>
      </c>
      <c r="C230" s="12">
        <v>69.11</v>
      </c>
      <c r="D230" s="8">
        <v>60.11</v>
      </c>
      <c r="E230" s="13">
        <v>66.19</v>
      </c>
      <c r="F230" s="12">
        <v>59.87</v>
      </c>
      <c r="G230" s="8">
        <v>57.6</v>
      </c>
      <c r="H230" s="8">
        <v>73.5</v>
      </c>
      <c r="I230" s="13">
        <v>63.47</v>
      </c>
      <c r="J230" s="12">
        <v>60.86</v>
      </c>
      <c r="K230" s="8">
        <v>57.5</v>
      </c>
      <c r="L230" s="8">
        <v>63.06</v>
      </c>
      <c r="M230" s="8">
        <v>63.3</v>
      </c>
      <c r="N230" s="8">
        <v>53.81</v>
      </c>
      <c r="O230" s="13">
        <v>69.77</v>
      </c>
      <c r="P230" s="14"/>
      <c r="Q230" s="12">
        <v>57.37</v>
      </c>
      <c r="R230" s="8">
        <v>64.3</v>
      </c>
      <c r="S230" s="8">
        <v>68.91</v>
      </c>
      <c r="T230" s="8">
        <v>64.14</v>
      </c>
      <c r="U230" s="8">
        <v>63.09</v>
      </c>
      <c r="V230" s="8">
        <v>71.23</v>
      </c>
      <c r="W230" s="8"/>
      <c r="X230" s="8"/>
      <c r="Y230" s="8"/>
      <c r="Z230" s="13"/>
      <c r="AA230" s="2">
        <f t="shared" si="15"/>
        <v>19</v>
      </c>
      <c r="AB230" s="45">
        <f>COUNTIF('Вспомогательный лист'!$C230:$Z230,AB$2)</f>
        <v>0</v>
      </c>
      <c r="AC230" s="46">
        <f>COUNTIF('Вспомогательный лист'!$C230:$Z230,AC$2)</f>
        <v>1</v>
      </c>
      <c r="AD230" s="47">
        <f>COUNTIF('Вспомогательный лист'!$C230:$Z230,AD$2)</f>
        <v>17</v>
      </c>
      <c r="AE230" s="48">
        <f>COUNTIF('Вспомогательный лист'!$C230:$Z230,AE$2)</f>
        <v>1</v>
      </c>
      <c r="AF230" s="49">
        <f>COUNTIF('Вспомогательный лист'!$C230:$Z230,AF$2)</f>
        <v>0</v>
      </c>
      <c r="AG230" s="2">
        <f t="shared" si="16"/>
        <v>0</v>
      </c>
      <c r="AH230" s="2">
        <f t="shared" si="17"/>
        <v>38</v>
      </c>
      <c r="AI230" s="50" t="str">
        <f t="shared" si="18"/>
        <v>-38…-23…-8…8…23…38</v>
      </c>
      <c r="AJ230" s="2" t="str">
        <f t="shared" si="19"/>
        <v>средний</v>
      </c>
    </row>
    <row r="231" spans="1:36" x14ac:dyDescent="0.25">
      <c r="A231" s="4" t="s">
        <v>121</v>
      </c>
      <c r="B231" s="6" t="s">
        <v>137</v>
      </c>
      <c r="C231" s="12">
        <v>77.11</v>
      </c>
      <c r="D231" s="8">
        <v>74.17</v>
      </c>
      <c r="E231" s="13">
        <v>73.63</v>
      </c>
      <c r="F231" s="12">
        <v>65.64</v>
      </c>
      <c r="G231" s="8">
        <v>61.25</v>
      </c>
      <c r="H231" s="8">
        <v>68.39</v>
      </c>
      <c r="I231" s="13">
        <v>56.13</v>
      </c>
      <c r="J231" s="12">
        <v>72.73</v>
      </c>
      <c r="K231" s="8">
        <v>64</v>
      </c>
      <c r="L231" s="8">
        <v>77.27</v>
      </c>
      <c r="M231" s="8">
        <v>82.25</v>
      </c>
      <c r="N231" s="8">
        <v>75.430000000000007</v>
      </c>
      <c r="O231" s="13">
        <v>83.23</v>
      </c>
      <c r="P231" s="14"/>
      <c r="Q231" s="12">
        <v>61.26</v>
      </c>
      <c r="R231" s="8">
        <v>79.91</v>
      </c>
      <c r="S231" s="8">
        <v>75.59</v>
      </c>
      <c r="T231" s="8">
        <v>90.62</v>
      </c>
      <c r="U231" s="8">
        <v>72.680000000000007</v>
      </c>
      <c r="V231" s="8">
        <v>88.73</v>
      </c>
      <c r="W231" s="8"/>
      <c r="X231" s="8"/>
      <c r="Y231" s="8"/>
      <c r="Z231" s="13"/>
      <c r="AA231" s="2">
        <f t="shared" si="15"/>
        <v>19</v>
      </c>
      <c r="AB231" s="45">
        <f>COUNTIF('Вспомогательный лист'!$C231:$Z231,AB$2)</f>
        <v>0</v>
      </c>
      <c r="AC231" s="46">
        <f>COUNTIF('Вспомогательный лист'!$C231:$Z231,AC$2)</f>
        <v>0</v>
      </c>
      <c r="AD231" s="47">
        <f>COUNTIF('Вспомогательный лист'!$C231:$Z231,AD$2)</f>
        <v>9</v>
      </c>
      <c r="AE231" s="48">
        <f>COUNTIF('Вспомогательный лист'!$C231:$Z231,AE$2)</f>
        <v>8</v>
      </c>
      <c r="AF231" s="49">
        <f>COUNTIF('Вспомогательный лист'!$C231:$Z231,AF$2)</f>
        <v>2</v>
      </c>
      <c r="AG231" s="2">
        <f t="shared" si="16"/>
        <v>12</v>
      </c>
      <c r="AH231" s="2">
        <f t="shared" si="17"/>
        <v>38</v>
      </c>
      <c r="AI231" s="50" t="str">
        <f t="shared" si="18"/>
        <v>-38…-23…-8…8…23…38</v>
      </c>
      <c r="AJ231" s="2" t="str">
        <f t="shared" si="19"/>
        <v>выше среднего</v>
      </c>
    </row>
    <row r="232" spans="1:36" x14ac:dyDescent="0.25">
      <c r="A232" s="4" t="s">
        <v>121</v>
      </c>
      <c r="B232" s="6" t="s">
        <v>206</v>
      </c>
      <c r="C232" s="12">
        <v>68.209999999999994</v>
      </c>
      <c r="D232" s="8">
        <v>70.78</v>
      </c>
      <c r="E232" s="13">
        <v>70.94</v>
      </c>
      <c r="F232" s="12">
        <v>57.84</v>
      </c>
      <c r="G232" s="8">
        <v>48.3</v>
      </c>
      <c r="H232" s="8">
        <v>60.86</v>
      </c>
      <c r="I232" s="13">
        <v>38.869999999999997</v>
      </c>
      <c r="J232" s="12">
        <v>40.9</v>
      </c>
      <c r="K232" s="8">
        <v>48.63</v>
      </c>
      <c r="L232" s="8"/>
      <c r="M232" s="8"/>
      <c r="N232" s="8"/>
      <c r="O232" s="13">
        <v>60</v>
      </c>
      <c r="P232" s="14"/>
      <c r="Q232" s="12"/>
      <c r="R232" s="8"/>
      <c r="S232" s="8"/>
      <c r="T232" s="8">
        <v>83.05</v>
      </c>
      <c r="U232" s="8">
        <v>73.05</v>
      </c>
      <c r="V232" s="8"/>
      <c r="W232" s="8"/>
      <c r="X232" s="8"/>
      <c r="Y232" s="8"/>
      <c r="Z232" s="13"/>
      <c r="AA232" s="2">
        <f t="shared" si="15"/>
        <v>12</v>
      </c>
      <c r="AB232" s="45">
        <f>COUNTIF('Вспомогательный лист'!$C232:$Z232,AB$2)</f>
        <v>2</v>
      </c>
      <c r="AC232" s="46">
        <f>COUNTIF('Вспомогательный лист'!$C232:$Z232,AC$2)</f>
        <v>0</v>
      </c>
      <c r="AD232" s="47">
        <f>COUNTIF('Вспомогательный лист'!$C232:$Z232,AD$2)</f>
        <v>10</v>
      </c>
      <c r="AE232" s="48">
        <f>COUNTIF('Вспомогательный лист'!$C232:$Z232,AE$2)</f>
        <v>0</v>
      </c>
      <c r="AF232" s="49">
        <f>COUNTIF('Вспомогательный лист'!$C232:$Z232,AF$2)</f>
        <v>0</v>
      </c>
      <c r="AG232" s="2">
        <f t="shared" si="16"/>
        <v>-4</v>
      </c>
      <c r="AH232" s="2">
        <f t="shared" si="17"/>
        <v>24</v>
      </c>
      <c r="AI232" s="50" t="str">
        <f t="shared" si="18"/>
        <v>-24…-14…-5…5…14…24</v>
      </c>
      <c r="AJ232" s="2" t="str">
        <f t="shared" si="19"/>
        <v>средний</v>
      </c>
    </row>
    <row r="233" spans="1:36" x14ac:dyDescent="0.25">
      <c r="A233" s="4" t="s">
        <v>121</v>
      </c>
      <c r="B233" s="6" t="s">
        <v>189</v>
      </c>
      <c r="C233" s="12">
        <v>69.42</v>
      </c>
      <c r="D233" s="8">
        <v>66.89</v>
      </c>
      <c r="E233" s="13">
        <v>63.94</v>
      </c>
      <c r="F233" s="12">
        <v>66.819999999999993</v>
      </c>
      <c r="G233" s="8">
        <v>52.95</v>
      </c>
      <c r="H233" s="8">
        <v>66.319999999999993</v>
      </c>
      <c r="I233" s="13">
        <v>56.13</v>
      </c>
      <c r="J233" s="12">
        <v>57.9</v>
      </c>
      <c r="K233" s="8">
        <v>49.69</v>
      </c>
      <c r="L233" s="8">
        <v>64.27</v>
      </c>
      <c r="M233" s="8">
        <v>48.7</v>
      </c>
      <c r="N233" s="8">
        <v>53.84</v>
      </c>
      <c r="O233" s="13">
        <v>60.64</v>
      </c>
      <c r="P233" s="14"/>
      <c r="Q233" s="12"/>
      <c r="R233" s="8"/>
      <c r="S233" s="8">
        <v>58.66</v>
      </c>
      <c r="T233" s="8"/>
      <c r="U233" s="8">
        <v>56.36</v>
      </c>
      <c r="V233" s="8"/>
      <c r="W233" s="8"/>
      <c r="X233" s="8"/>
      <c r="Y233" s="8"/>
      <c r="Z233" s="13"/>
      <c r="AA233" s="2">
        <f t="shared" si="15"/>
        <v>15</v>
      </c>
      <c r="AB233" s="45">
        <f>COUNTIF('Вспомогательный лист'!$C233:$Z233,AB$2)</f>
        <v>0</v>
      </c>
      <c r="AC233" s="46">
        <f>COUNTIF('Вспомогательный лист'!$C233:$Z233,AC$2)</f>
        <v>2</v>
      </c>
      <c r="AD233" s="47">
        <f>COUNTIF('Вспомогательный лист'!$C233:$Z233,AD$2)</f>
        <v>13</v>
      </c>
      <c r="AE233" s="48">
        <f>COUNTIF('Вспомогательный лист'!$C233:$Z233,AE$2)</f>
        <v>0</v>
      </c>
      <c r="AF233" s="49">
        <f>COUNTIF('Вспомогательный лист'!$C233:$Z233,AF$2)</f>
        <v>0</v>
      </c>
      <c r="AG233" s="2">
        <f t="shared" si="16"/>
        <v>-2</v>
      </c>
      <c r="AH233" s="2">
        <f t="shared" si="17"/>
        <v>30</v>
      </c>
      <c r="AI233" s="50" t="str">
        <f t="shared" si="18"/>
        <v>-30…-18…-6…6…18…30</v>
      </c>
      <c r="AJ233" s="2" t="str">
        <f t="shared" si="19"/>
        <v>средний</v>
      </c>
    </row>
    <row r="234" spans="1:36" x14ac:dyDescent="0.25">
      <c r="A234" s="4" t="s">
        <v>121</v>
      </c>
      <c r="B234" s="6" t="s">
        <v>190</v>
      </c>
      <c r="C234" s="12">
        <v>75.760000000000005</v>
      </c>
      <c r="D234" s="8">
        <v>76.39</v>
      </c>
      <c r="E234" s="13">
        <v>74.91</v>
      </c>
      <c r="F234" s="12">
        <v>60.84</v>
      </c>
      <c r="G234" s="8">
        <v>55.7</v>
      </c>
      <c r="H234" s="8">
        <v>67.540000000000006</v>
      </c>
      <c r="I234" s="13">
        <v>58</v>
      </c>
      <c r="J234" s="12">
        <v>63.86</v>
      </c>
      <c r="K234" s="8">
        <v>51.44</v>
      </c>
      <c r="L234" s="8">
        <v>59.94</v>
      </c>
      <c r="M234" s="8">
        <v>57.55</v>
      </c>
      <c r="N234" s="8"/>
      <c r="O234" s="13"/>
      <c r="P234" s="14"/>
      <c r="Q234" s="12">
        <v>60.59</v>
      </c>
      <c r="R234" s="8">
        <v>70.42</v>
      </c>
      <c r="S234" s="8">
        <v>69.38</v>
      </c>
      <c r="T234" s="8">
        <v>71.709999999999994</v>
      </c>
      <c r="U234" s="8">
        <v>72.05</v>
      </c>
      <c r="V234" s="8"/>
      <c r="W234" s="8"/>
      <c r="X234" s="8"/>
      <c r="Y234" s="8"/>
      <c r="Z234" s="13"/>
      <c r="AA234" s="2">
        <f t="shared" si="15"/>
        <v>16</v>
      </c>
      <c r="AB234" s="45">
        <f>COUNTIF('Вспомогательный лист'!$C234:$Z234,AB$2)</f>
        <v>0</v>
      </c>
      <c r="AC234" s="46">
        <f>COUNTIF('Вспомогательный лист'!$C234:$Z234,AC$2)</f>
        <v>0</v>
      </c>
      <c r="AD234" s="47">
        <f>COUNTIF('Вспомогательный лист'!$C234:$Z234,AD$2)</f>
        <v>16</v>
      </c>
      <c r="AE234" s="48">
        <f>COUNTIF('Вспомогательный лист'!$C234:$Z234,AE$2)</f>
        <v>0</v>
      </c>
      <c r="AF234" s="49">
        <f>COUNTIF('Вспомогательный лист'!$C234:$Z234,AF$2)</f>
        <v>0</v>
      </c>
      <c r="AG234" s="2">
        <f t="shared" si="16"/>
        <v>0</v>
      </c>
      <c r="AH234" s="2">
        <f t="shared" si="17"/>
        <v>32</v>
      </c>
      <c r="AI234" s="50" t="str">
        <f t="shared" si="18"/>
        <v>-32…-19…-6…6…19…32</v>
      </c>
      <c r="AJ234" s="2" t="str">
        <f t="shared" si="19"/>
        <v>средний</v>
      </c>
    </row>
    <row r="235" spans="1:36" x14ac:dyDescent="0.25">
      <c r="A235" s="4" t="s">
        <v>121</v>
      </c>
      <c r="B235" s="6" t="s">
        <v>144</v>
      </c>
      <c r="C235" s="12">
        <v>78.03</v>
      </c>
      <c r="D235" s="8">
        <v>77.5</v>
      </c>
      <c r="E235" s="13">
        <v>78.34</v>
      </c>
      <c r="F235" s="12">
        <v>63.98</v>
      </c>
      <c r="G235" s="8">
        <v>57.7</v>
      </c>
      <c r="H235" s="8">
        <v>70.790000000000006</v>
      </c>
      <c r="I235" s="13">
        <v>63.8</v>
      </c>
      <c r="J235" s="12"/>
      <c r="K235" s="8"/>
      <c r="L235" s="8"/>
      <c r="M235" s="8"/>
      <c r="N235" s="8"/>
      <c r="O235" s="13"/>
      <c r="P235" s="14"/>
      <c r="Q235" s="12"/>
      <c r="R235" s="8"/>
      <c r="S235" s="8"/>
      <c r="T235" s="8">
        <v>82.57</v>
      </c>
      <c r="U235" s="8">
        <v>67.55</v>
      </c>
      <c r="V235" s="8">
        <v>87.32</v>
      </c>
      <c r="W235" s="8"/>
      <c r="X235" s="8"/>
      <c r="Y235" s="8"/>
      <c r="Z235" s="13"/>
      <c r="AA235" s="2">
        <f t="shared" si="15"/>
        <v>10</v>
      </c>
      <c r="AB235" s="45">
        <f>COUNTIF('Вспомогательный лист'!$C235:$Z235,AB$2)</f>
        <v>0</v>
      </c>
      <c r="AC235" s="46">
        <f>COUNTIF('Вспомогательный лист'!$C235:$Z235,AC$2)</f>
        <v>0</v>
      </c>
      <c r="AD235" s="47">
        <f>COUNTIF('Вспомогательный лист'!$C235:$Z235,AD$2)</f>
        <v>8</v>
      </c>
      <c r="AE235" s="48">
        <f>COUNTIF('Вспомогательный лист'!$C235:$Z235,AE$2)</f>
        <v>2</v>
      </c>
      <c r="AF235" s="49">
        <f>COUNTIF('Вспомогательный лист'!$C235:$Z235,AF$2)</f>
        <v>0</v>
      </c>
      <c r="AG235" s="2">
        <f t="shared" si="16"/>
        <v>2</v>
      </c>
      <c r="AH235" s="2">
        <f t="shared" si="17"/>
        <v>20</v>
      </c>
      <c r="AI235" s="50" t="str">
        <f t="shared" si="18"/>
        <v>-20…-12…-4…4…12…20</v>
      </c>
      <c r="AJ235" s="2" t="str">
        <f t="shared" si="19"/>
        <v>средний</v>
      </c>
    </row>
    <row r="236" spans="1:36" x14ac:dyDescent="0.25">
      <c r="A236" s="4" t="s">
        <v>121</v>
      </c>
      <c r="B236" s="6" t="s">
        <v>122</v>
      </c>
      <c r="C236" s="12">
        <v>74.739999999999995</v>
      </c>
      <c r="D236" s="8">
        <v>68.89</v>
      </c>
      <c r="E236" s="13">
        <v>77</v>
      </c>
      <c r="F236" s="12">
        <v>72.13</v>
      </c>
      <c r="G236" s="8">
        <v>65.95</v>
      </c>
      <c r="H236" s="8">
        <v>79.39</v>
      </c>
      <c r="I236" s="13">
        <v>73.400000000000006</v>
      </c>
      <c r="J236" s="12">
        <v>72.489999999999995</v>
      </c>
      <c r="K236" s="8">
        <v>72.5</v>
      </c>
      <c r="L236" s="8">
        <v>80.61</v>
      </c>
      <c r="M236" s="8">
        <v>72.7</v>
      </c>
      <c r="N236" s="8">
        <v>71.319999999999993</v>
      </c>
      <c r="O236" s="13">
        <v>83.64</v>
      </c>
      <c r="P236" s="14"/>
      <c r="Q236" s="12">
        <v>66.89</v>
      </c>
      <c r="R236" s="8">
        <v>77.73</v>
      </c>
      <c r="S236" s="8">
        <v>79.38</v>
      </c>
      <c r="T236" s="8">
        <v>84.52</v>
      </c>
      <c r="U236" s="8">
        <v>76.91</v>
      </c>
      <c r="V236" s="8">
        <v>78.64</v>
      </c>
      <c r="W236" s="8"/>
      <c r="X236" s="8"/>
      <c r="Y236" s="8"/>
      <c r="Z236" s="13"/>
      <c r="AA236" s="2">
        <f t="shared" si="15"/>
        <v>19</v>
      </c>
      <c r="AB236" s="45">
        <f>COUNTIF('Вспомогательный лист'!$C236:$Z236,AB$2)</f>
        <v>0</v>
      </c>
      <c r="AC236" s="46">
        <f>COUNTIF('Вспомогательный лист'!$C236:$Z236,AC$2)</f>
        <v>0</v>
      </c>
      <c r="AD236" s="47">
        <f>COUNTIF('Вспомогательный лист'!$C236:$Z236,AD$2)</f>
        <v>6</v>
      </c>
      <c r="AE236" s="48">
        <f>COUNTIF('Вспомогательный лист'!$C236:$Z236,AE$2)</f>
        <v>11</v>
      </c>
      <c r="AF236" s="49">
        <f>COUNTIF('Вспомогательный лист'!$C236:$Z236,AF$2)</f>
        <v>2</v>
      </c>
      <c r="AG236" s="2">
        <f t="shared" si="16"/>
        <v>15</v>
      </c>
      <c r="AH236" s="2">
        <f t="shared" si="17"/>
        <v>38</v>
      </c>
      <c r="AI236" s="50" t="str">
        <f t="shared" si="18"/>
        <v>-38…-23…-8…8…23…38</v>
      </c>
      <c r="AJ236" s="2" t="str">
        <f t="shared" si="19"/>
        <v>выше среднего</v>
      </c>
    </row>
    <row r="237" spans="1:36" x14ac:dyDescent="0.25">
      <c r="A237" s="4" t="s">
        <v>121</v>
      </c>
      <c r="B237" s="6" t="s">
        <v>128</v>
      </c>
      <c r="C237" s="12">
        <v>76.209999999999994</v>
      </c>
      <c r="D237" s="8">
        <v>70.06</v>
      </c>
      <c r="E237" s="13">
        <v>72.88</v>
      </c>
      <c r="F237" s="12">
        <v>61.62</v>
      </c>
      <c r="G237" s="8">
        <v>50.15</v>
      </c>
      <c r="H237" s="8">
        <v>62.64</v>
      </c>
      <c r="I237" s="13">
        <v>62.4</v>
      </c>
      <c r="J237" s="12">
        <v>59.8</v>
      </c>
      <c r="K237" s="8">
        <v>57</v>
      </c>
      <c r="L237" s="8">
        <v>64.3</v>
      </c>
      <c r="M237" s="8">
        <v>70.849999999999994</v>
      </c>
      <c r="N237" s="8">
        <v>58.62</v>
      </c>
      <c r="O237" s="13">
        <v>67.319999999999993</v>
      </c>
      <c r="P237" s="14"/>
      <c r="Q237" s="12">
        <v>57.81</v>
      </c>
      <c r="R237" s="8">
        <v>73</v>
      </c>
      <c r="S237" s="8">
        <v>76.88</v>
      </c>
      <c r="T237" s="8">
        <v>81.52</v>
      </c>
      <c r="U237" s="8">
        <v>65.64</v>
      </c>
      <c r="V237" s="8">
        <v>89.05</v>
      </c>
      <c r="W237" s="8"/>
      <c r="X237" s="8"/>
      <c r="Y237" s="8"/>
      <c r="Z237" s="13"/>
      <c r="AA237" s="2">
        <f t="shared" si="15"/>
        <v>19</v>
      </c>
      <c r="AB237" s="45">
        <f>COUNTIF('Вспомогательный лист'!$C237:$Z237,AB$2)</f>
        <v>0</v>
      </c>
      <c r="AC237" s="46">
        <f>COUNTIF('Вспомогательный лист'!$C237:$Z237,AC$2)</f>
        <v>0</v>
      </c>
      <c r="AD237" s="47">
        <f>COUNTIF('Вспомогательный лист'!$C237:$Z237,AD$2)</f>
        <v>17</v>
      </c>
      <c r="AE237" s="48">
        <f>COUNTIF('Вспомогательный лист'!$C237:$Z237,AE$2)</f>
        <v>2</v>
      </c>
      <c r="AF237" s="49">
        <f>COUNTIF('Вспомогательный лист'!$C237:$Z237,AF$2)</f>
        <v>0</v>
      </c>
      <c r="AG237" s="2">
        <f t="shared" si="16"/>
        <v>2</v>
      </c>
      <c r="AH237" s="2">
        <f t="shared" si="17"/>
        <v>38</v>
      </c>
      <c r="AI237" s="50" t="str">
        <f t="shared" si="18"/>
        <v>-38…-23…-8…8…23…38</v>
      </c>
      <c r="AJ237" s="2" t="str">
        <f t="shared" si="19"/>
        <v>средний</v>
      </c>
    </row>
    <row r="238" spans="1:36" x14ac:dyDescent="0.25">
      <c r="A238" s="4" t="s">
        <v>121</v>
      </c>
      <c r="B238" s="6" t="s">
        <v>146</v>
      </c>
      <c r="C238" s="12">
        <v>70</v>
      </c>
      <c r="D238" s="8">
        <v>68.83</v>
      </c>
      <c r="E238" s="13">
        <v>71.28</v>
      </c>
      <c r="F238" s="12">
        <v>46.53</v>
      </c>
      <c r="G238" s="8">
        <v>36.65</v>
      </c>
      <c r="H238" s="8">
        <v>67.209999999999994</v>
      </c>
      <c r="I238" s="13">
        <v>57.53</v>
      </c>
      <c r="J238" s="12">
        <v>51.73</v>
      </c>
      <c r="K238" s="8">
        <v>49.13</v>
      </c>
      <c r="L238" s="8">
        <v>65.36</v>
      </c>
      <c r="M238" s="8">
        <v>48.3</v>
      </c>
      <c r="N238" s="8">
        <v>64.92</v>
      </c>
      <c r="O238" s="13">
        <v>59.32</v>
      </c>
      <c r="P238" s="14"/>
      <c r="Q238" s="12">
        <v>67.150000000000006</v>
      </c>
      <c r="R238" s="8">
        <v>75.52</v>
      </c>
      <c r="S238" s="8">
        <v>73.31</v>
      </c>
      <c r="T238" s="8">
        <v>80.569999999999993</v>
      </c>
      <c r="U238" s="8">
        <v>78.41</v>
      </c>
      <c r="V238" s="8">
        <v>92.14</v>
      </c>
      <c r="W238" s="8"/>
      <c r="X238" s="8"/>
      <c r="Y238" s="8"/>
      <c r="Z238" s="13"/>
      <c r="AA238" s="2">
        <f t="shared" si="15"/>
        <v>19</v>
      </c>
      <c r="AB238" s="45">
        <f>COUNTIF('Вспомогательный лист'!$C238:$Z238,AB$2)</f>
        <v>0</v>
      </c>
      <c r="AC238" s="46">
        <f>COUNTIF('Вспомогательный лист'!$C238:$Z238,AC$2)</f>
        <v>3</v>
      </c>
      <c r="AD238" s="47">
        <f>COUNTIF('Вспомогательный лист'!$C238:$Z238,AD$2)</f>
        <v>14</v>
      </c>
      <c r="AE238" s="48">
        <f>COUNTIF('Вспомогательный лист'!$C238:$Z238,AE$2)</f>
        <v>2</v>
      </c>
      <c r="AF238" s="49">
        <f>COUNTIF('Вспомогательный лист'!$C238:$Z238,AF$2)</f>
        <v>0</v>
      </c>
      <c r="AG238" s="2">
        <f t="shared" si="16"/>
        <v>-1</v>
      </c>
      <c r="AH238" s="2">
        <f t="shared" si="17"/>
        <v>38</v>
      </c>
      <c r="AI238" s="50" t="str">
        <f t="shared" si="18"/>
        <v>-38…-23…-8…8…23…38</v>
      </c>
      <c r="AJ238" s="2" t="str">
        <f t="shared" si="19"/>
        <v>средний</v>
      </c>
    </row>
    <row r="239" spans="1:36" x14ac:dyDescent="0.25">
      <c r="A239" s="4" t="s">
        <v>121</v>
      </c>
      <c r="B239" s="6" t="s">
        <v>132</v>
      </c>
      <c r="C239" s="12">
        <v>81.05</v>
      </c>
      <c r="D239" s="8">
        <v>75.22</v>
      </c>
      <c r="E239" s="13">
        <v>78.5</v>
      </c>
      <c r="F239" s="12">
        <v>70.33</v>
      </c>
      <c r="G239" s="8">
        <v>69.150000000000006</v>
      </c>
      <c r="H239" s="8"/>
      <c r="I239" s="13">
        <v>77.73</v>
      </c>
      <c r="J239" s="12">
        <v>76.39</v>
      </c>
      <c r="K239" s="8">
        <v>68.63</v>
      </c>
      <c r="L239" s="8">
        <v>80.33</v>
      </c>
      <c r="M239" s="8">
        <v>74.099999999999994</v>
      </c>
      <c r="N239" s="8"/>
      <c r="O239" s="13">
        <v>84.32</v>
      </c>
      <c r="P239" s="14">
        <v>78.23</v>
      </c>
      <c r="Q239" s="12">
        <v>75.56</v>
      </c>
      <c r="R239" s="8">
        <v>82.24</v>
      </c>
      <c r="S239" s="8">
        <v>73.06</v>
      </c>
      <c r="T239" s="8">
        <v>87.57</v>
      </c>
      <c r="U239" s="8"/>
      <c r="V239" s="8">
        <v>88.86</v>
      </c>
      <c r="W239" s="8"/>
      <c r="X239" s="8">
        <v>84.91</v>
      </c>
      <c r="Y239" s="8"/>
      <c r="Z239" s="13">
        <v>90.91</v>
      </c>
      <c r="AA239" s="2">
        <f t="shared" si="15"/>
        <v>19</v>
      </c>
      <c r="AB239" s="45">
        <f>COUNTIF('Вспомогательный лист'!$C239:$Z239,AB$2)</f>
        <v>0</v>
      </c>
      <c r="AC239" s="46">
        <f>COUNTIF('Вспомогательный лист'!$C239:$Z239,AC$2)</f>
        <v>0</v>
      </c>
      <c r="AD239" s="47">
        <f>COUNTIF('Вспомогательный лист'!$C239:$Z239,AD$2)</f>
        <v>3</v>
      </c>
      <c r="AE239" s="48">
        <f>COUNTIF('Вспомогательный лист'!$C239:$Z239,AE$2)</f>
        <v>12</v>
      </c>
      <c r="AF239" s="49">
        <f>COUNTIF('Вспомогательный лист'!$C239:$Z239,AF$2)</f>
        <v>4</v>
      </c>
      <c r="AG239" s="2">
        <f t="shared" si="16"/>
        <v>20</v>
      </c>
      <c r="AH239" s="2">
        <f t="shared" si="17"/>
        <v>38</v>
      </c>
      <c r="AI239" s="50" t="str">
        <f t="shared" si="18"/>
        <v>-38…-23…-8…8…23…38</v>
      </c>
      <c r="AJ239" s="2" t="str">
        <f t="shared" si="19"/>
        <v>выше среднего</v>
      </c>
    </row>
    <row r="240" spans="1:36" x14ac:dyDescent="0.25">
      <c r="A240" s="4" t="s">
        <v>121</v>
      </c>
      <c r="B240" s="6" t="s">
        <v>134</v>
      </c>
      <c r="C240" s="12">
        <v>73.61</v>
      </c>
      <c r="D240" s="8">
        <v>76.83</v>
      </c>
      <c r="E240" s="13">
        <v>76.88</v>
      </c>
      <c r="F240" s="12">
        <v>81.67</v>
      </c>
      <c r="G240" s="8">
        <v>68.55</v>
      </c>
      <c r="H240" s="8">
        <v>80.540000000000006</v>
      </c>
      <c r="I240" s="13">
        <v>79.069999999999993</v>
      </c>
      <c r="J240" s="12">
        <v>80.180000000000007</v>
      </c>
      <c r="K240" s="8">
        <v>71.88</v>
      </c>
      <c r="L240" s="8"/>
      <c r="M240" s="8"/>
      <c r="N240" s="8"/>
      <c r="O240" s="13">
        <v>78.41</v>
      </c>
      <c r="P240" s="14"/>
      <c r="Q240" s="12">
        <v>64.930000000000007</v>
      </c>
      <c r="R240" s="8">
        <v>81.27</v>
      </c>
      <c r="S240" s="8">
        <v>77.91</v>
      </c>
      <c r="T240" s="8">
        <v>86.48</v>
      </c>
      <c r="U240" s="8">
        <v>78.319999999999993</v>
      </c>
      <c r="V240" s="8">
        <v>93.55</v>
      </c>
      <c r="W240" s="8"/>
      <c r="X240" s="8"/>
      <c r="Y240" s="8"/>
      <c r="Z240" s="13"/>
      <c r="AA240" s="2">
        <f t="shared" si="15"/>
        <v>16</v>
      </c>
      <c r="AB240" s="45">
        <f>COUNTIF('Вспомогательный лист'!$C240:$Z240,AB$2)</f>
        <v>0</v>
      </c>
      <c r="AC240" s="46">
        <f>COUNTIF('Вспомогательный лист'!$C240:$Z240,AC$2)</f>
        <v>0</v>
      </c>
      <c r="AD240" s="47">
        <f>COUNTIF('Вспомогательный лист'!$C240:$Z240,AD$2)</f>
        <v>3</v>
      </c>
      <c r="AE240" s="48">
        <f>COUNTIF('Вспомогательный лист'!$C240:$Z240,AE$2)</f>
        <v>9</v>
      </c>
      <c r="AF240" s="49">
        <f>COUNTIF('Вспомогательный лист'!$C240:$Z240,AF$2)</f>
        <v>4</v>
      </c>
      <c r="AG240" s="2">
        <f t="shared" si="16"/>
        <v>17</v>
      </c>
      <c r="AH240" s="2">
        <f t="shared" si="17"/>
        <v>32</v>
      </c>
      <c r="AI240" s="50" t="str">
        <f t="shared" si="18"/>
        <v>-32…-19…-6…6…19…32</v>
      </c>
      <c r="AJ240" s="2" t="str">
        <f t="shared" si="19"/>
        <v>выше среднего</v>
      </c>
    </row>
    <row r="241" spans="1:36" x14ac:dyDescent="0.25">
      <c r="A241" s="4" t="s">
        <v>121</v>
      </c>
      <c r="B241" s="6" t="s">
        <v>145</v>
      </c>
      <c r="C241" s="12">
        <v>83.34</v>
      </c>
      <c r="D241" s="8">
        <v>85.22</v>
      </c>
      <c r="E241" s="13">
        <v>77.72</v>
      </c>
      <c r="F241" s="12">
        <v>63.04</v>
      </c>
      <c r="G241" s="8">
        <v>62.7</v>
      </c>
      <c r="H241" s="8">
        <v>77.39</v>
      </c>
      <c r="I241" s="13">
        <v>68.67</v>
      </c>
      <c r="J241" s="12">
        <v>70.98</v>
      </c>
      <c r="K241" s="8">
        <v>65.38</v>
      </c>
      <c r="L241" s="8">
        <v>72.180000000000007</v>
      </c>
      <c r="M241" s="8">
        <v>73.05</v>
      </c>
      <c r="N241" s="8">
        <v>65.239999999999995</v>
      </c>
      <c r="O241" s="13">
        <v>81.55</v>
      </c>
      <c r="P241" s="14"/>
      <c r="Q241" s="12">
        <v>82.44</v>
      </c>
      <c r="R241" s="8">
        <v>92.42</v>
      </c>
      <c r="S241" s="8">
        <v>76.22</v>
      </c>
      <c r="T241" s="8">
        <v>95.9</v>
      </c>
      <c r="U241" s="8">
        <v>80.73</v>
      </c>
      <c r="V241" s="8">
        <v>89.36</v>
      </c>
      <c r="W241" s="8"/>
      <c r="X241" s="8">
        <v>94.05</v>
      </c>
      <c r="Y241" s="8"/>
      <c r="Z241" s="13">
        <v>100</v>
      </c>
      <c r="AA241" s="2">
        <f t="shared" si="15"/>
        <v>21</v>
      </c>
      <c r="AB241" s="45">
        <f>COUNTIF('Вспомогательный лист'!$C241:$Z241,AB$2)</f>
        <v>0</v>
      </c>
      <c r="AC241" s="46">
        <f>COUNTIF('Вспомогательный лист'!$C241:$Z241,AC$2)</f>
        <v>0</v>
      </c>
      <c r="AD241" s="47">
        <f>COUNTIF('Вспомогательный лист'!$C241:$Z241,AD$2)</f>
        <v>4</v>
      </c>
      <c r="AE241" s="48">
        <f>COUNTIF('Вспомогательный лист'!$C241:$Z241,AE$2)</f>
        <v>14</v>
      </c>
      <c r="AF241" s="49">
        <f>COUNTIF('Вспомогательный лист'!$C241:$Z241,AF$2)</f>
        <v>3</v>
      </c>
      <c r="AG241" s="2">
        <f t="shared" si="16"/>
        <v>20</v>
      </c>
      <c r="AH241" s="2">
        <f t="shared" si="17"/>
        <v>42</v>
      </c>
      <c r="AI241" s="50" t="str">
        <f t="shared" si="18"/>
        <v>-42…-25…-8…8…25…42</v>
      </c>
      <c r="AJ241" s="2" t="str">
        <f t="shared" si="19"/>
        <v>выше среднего</v>
      </c>
    </row>
    <row r="242" spans="1:36" x14ac:dyDescent="0.25">
      <c r="A242" s="4" t="s">
        <v>121</v>
      </c>
      <c r="B242" s="6" t="s">
        <v>147</v>
      </c>
      <c r="C242" s="12">
        <v>77.53</v>
      </c>
      <c r="D242" s="8">
        <v>79.28</v>
      </c>
      <c r="E242" s="13">
        <v>72.56</v>
      </c>
      <c r="F242" s="12">
        <v>67.38</v>
      </c>
      <c r="G242" s="8">
        <v>51.9</v>
      </c>
      <c r="H242" s="8">
        <v>74.709999999999994</v>
      </c>
      <c r="I242" s="13">
        <v>77.599999999999994</v>
      </c>
      <c r="J242" s="12">
        <v>63.65</v>
      </c>
      <c r="K242" s="8">
        <v>52.31</v>
      </c>
      <c r="L242" s="8">
        <v>83.73</v>
      </c>
      <c r="M242" s="8">
        <v>67.25</v>
      </c>
      <c r="N242" s="8">
        <v>70.16</v>
      </c>
      <c r="O242" s="13">
        <v>78.819999999999993</v>
      </c>
      <c r="P242" s="14"/>
      <c r="Q242" s="12">
        <v>57.52</v>
      </c>
      <c r="R242" s="8">
        <v>84.85</v>
      </c>
      <c r="S242" s="8">
        <v>75.5</v>
      </c>
      <c r="T242" s="8">
        <v>81.900000000000006</v>
      </c>
      <c r="U242" s="8">
        <v>72.14</v>
      </c>
      <c r="V242" s="8">
        <v>77.73</v>
      </c>
      <c r="W242" s="8"/>
      <c r="X242" s="8"/>
      <c r="Y242" s="8"/>
      <c r="Z242" s="13">
        <v>81.819999999999993</v>
      </c>
      <c r="AA242" s="2">
        <f t="shared" si="15"/>
        <v>20</v>
      </c>
      <c r="AB242" s="45">
        <f>COUNTIF('Вспомогательный лист'!$C242:$Z242,AB$2)</f>
        <v>0</v>
      </c>
      <c r="AC242" s="46">
        <f>COUNTIF('Вспомогательный лист'!$C242:$Z242,AC$2)</f>
        <v>0</v>
      </c>
      <c r="AD242" s="47">
        <f>COUNTIF('Вспомогательный лист'!$C242:$Z242,AD$2)</f>
        <v>11</v>
      </c>
      <c r="AE242" s="48">
        <f>COUNTIF('Вспомогательный лист'!$C242:$Z242,AE$2)</f>
        <v>7</v>
      </c>
      <c r="AF242" s="49">
        <f>COUNTIF('Вспомогательный лист'!$C242:$Z242,AF$2)</f>
        <v>2</v>
      </c>
      <c r="AG242" s="2">
        <f t="shared" si="16"/>
        <v>11</v>
      </c>
      <c r="AH242" s="2">
        <f t="shared" si="17"/>
        <v>40</v>
      </c>
      <c r="AI242" s="50" t="str">
        <f t="shared" si="18"/>
        <v>-40…-24…-8…8…24…40</v>
      </c>
      <c r="AJ242" s="2" t="str">
        <f t="shared" si="19"/>
        <v>выше среднего</v>
      </c>
    </row>
    <row r="243" spans="1:36" x14ac:dyDescent="0.25">
      <c r="A243" s="4" t="s">
        <v>121</v>
      </c>
      <c r="B243" s="6" t="s">
        <v>283</v>
      </c>
      <c r="C243" s="12">
        <v>61.13</v>
      </c>
      <c r="D243" s="8">
        <v>58.44</v>
      </c>
      <c r="E243" s="13">
        <v>78.59</v>
      </c>
      <c r="F243" s="12">
        <v>56.76</v>
      </c>
      <c r="G243" s="8">
        <v>40</v>
      </c>
      <c r="H243" s="8">
        <v>58.93</v>
      </c>
      <c r="I243" s="13">
        <v>51.13</v>
      </c>
      <c r="J243" s="12">
        <v>54.9</v>
      </c>
      <c r="K243" s="8">
        <v>54.19</v>
      </c>
      <c r="L243" s="8">
        <v>69</v>
      </c>
      <c r="M243" s="8">
        <v>33.25</v>
      </c>
      <c r="N243" s="8">
        <v>57.62</v>
      </c>
      <c r="O243" s="13">
        <v>62.55</v>
      </c>
      <c r="P243" s="14"/>
      <c r="Q243" s="12"/>
      <c r="R243" s="8"/>
      <c r="S243" s="8"/>
      <c r="T243" s="8"/>
      <c r="U243" s="8"/>
      <c r="V243" s="8"/>
      <c r="W243" s="8"/>
      <c r="X243" s="8"/>
      <c r="Y243" s="8"/>
      <c r="Z243" s="13"/>
      <c r="AA243" s="2">
        <f t="shared" si="15"/>
        <v>13</v>
      </c>
      <c r="AB243" s="45">
        <f>COUNTIF('Вспомогательный лист'!$C243:$Z243,AB$2)</f>
        <v>1</v>
      </c>
      <c r="AC243" s="46">
        <f>COUNTIF('Вспомогательный лист'!$C243:$Z243,AC$2)</f>
        <v>3</v>
      </c>
      <c r="AD243" s="47">
        <f>COUNTIF('Вспомогательный лист'!$C243:$Z243,AD$2)</f>
        <v>8</v>
      </c>
      <c r="AE243" s="48">
        <f>COUNTIF('Вспомогательный лист'!$C243:$Z243,AE$2)</f>
        <v>1</v>
      </c>
      <c r="AF243" s="49">
        <f>COUNTIF('Вспомогательный лист'!$C243:$Z243,AF$2)</f>
        <v>0</v>
      </c>
      <c r="AG243" s="2">
        <f t="shared" si="16"/>
        <v>-4</v>
      </c>
      <c r="AH243" s="2">
        <f t="shared" si="17"/>
        <v>26</v>
      </c>
      <c r="AI243" s="50" t="str">
        <f t="shared" si="18"/>
        <v>-26…-16…-5…5…16…26</v>
      </c>
      <c r="AJ243" s="2" t="str">
        <f t="shared" si="19"/>
        <v>средний</v>
      </c>
    </row>
    <row r="244" spans="1:36" x14ac:dyDescent="0.25">
      <c r="A244" s="4" t="s">
        <v>121</v>
      </c>
      <c r="B244" s="6" t="s">
        <v>281</v>
      </c>
      <c r="C244" s="12">
        <v>54.61</v>
      </c>
      <c r="D244" s="8">
        <v>55.22</v>
      </c>
      <c r="E244" s="13">
        <v>57.75</v>
      </c>
      <c r="F244" s="12">
        <v>45.91</v>
      </c>
      <c r="G244" s="8">
        <v>35.35</v>
      </c>
      <c r="H244" s="8">
        <v>58.18</v>
      </c>
      <c r="I244" s="13">
        <v>52.27</v>
      </c>
      <c r="J244" s="12">
        <v>42.76</v>
      </c>
      <c r="K244" s="8">
        <v>33.56</v>
      </c>
      <c r="L244" s="8">
        <v>53</v>
      </c>
      <c r="M244" s="8">
        <v>49.25</v>
      </c>
      <c r="N244" s="8">
        <v>54.54</v>
      </c>
      <c r="O244" s="13">
        <v>62.64</v>
      </c>
      <c r="P244" s="14"/>
      <c r="Q244" s="12"/>
      <c r="R244" s="8"/>
      <c r="S244" s="8"/>
      <c r="T244" s="8"/>
      <c r="U244" s="8"/>
      <c r="V244" s="8"/>
      <c r="W244" s="8"/>
      <c r="X244" s="8"/>
      <c r="Y244" s="8"/>
      <c r="Z244" s="13"/>
      <c r="AA244" s="2">
        <f t="shared" si="15"/>
        <v>13</v>
      </c>
      <c r="AB244" s="45">
        <f>COUNTIF('Вспомогательный лист'!$C244:$Z244,AB$2)</f>
        <v>3</v>
      </c>
      <c r="AC244" s="46">
        <f>COUNTIF('Вспомогательный лист'!$C244:$Z244,AC$2)</f>
        <v>5</v>
      </c>
      <c r="AD244" s="47">
        <f>COUNTIF('Вспомогательный лист'!$C244:$Z244,AD$2)</f>
        <v>5</v>
      </c>
      <c r="AE244" s="48">
        <f>COUNTIF('Вспомогательный лист'!$C244:$Z244,AE$2)</f>
        <v>0</v>
      </c>
      <c r="AF244" s="49">
        <f>COUNTIF('Вспомогательный лист'!$C244:$Z244,AF$2)</f>
        <v>0</v>
      </c>
      <c r="AG244" s="2">
        <f t="shared" si="16"/>
        <v>-11</v>
      </c>
      <c r="AH244" s="2">
        <f t="shared" si="17"/>
        <v>26</v>
      </c>
      <c r="AI244" s="50" t="str">
        <f t="shared" si="18"/>
        <v>-26…-16…-5…5…16…26</v>
      </c>
      <c r="AJ244" s="2" t="str">
        <f t="shared" si="19"/>
        <v>ниже среднего</v>
      </c>
    </row>
    <row r="245" spans="1:36" x14ac:dyDescent="0.25">
      <c r="A245" s="4" t="s">
        <v>121</v>
      </c>
      <c r="B245" s="6" t="s">
        <v>210</v>
      </c>
      <c r="C245" s="12">
        <v>69.89</v>
      </c>
      <c r="D245" s="8">
        <v>69.89</v>
      </c>
      <c r="E245" s="13">
        <v>64.22</v>
      </c>
      <c r="F245" s="12">
        <v>54.84</v>
      </c>
      <c r="G245" s="8">
        <v>46.75</v>
      </c>
      <c r="H245" s="8">
        <v>67.39</v>
      </c>
      <c r="I245" s="13">
        <v>60.27</v>
      </c>
      <c r="J245" s="12">
        <v>64.08</v>
      </c>
      <c r="K245" s="8">
        <v>50.13</v>
      </c>
      <c r="L245" s="8"/>
      <c r="M245" s="8"/>
      <c r="N245" s="8"/>
      <c r="O245" s="13"/>
      <c r="P245" s="14"/>
      <c r="Q245" s="12"/>
      <c r="R245" s="8"/>
      <c r="S245" s="8"/>
      <c r="T245" s="8"/>
      <c r="U245" s="8">
        <v>56.32</v>
      </c>
      <c r="V245" s="8"/>
      <c r="W245" s="8"/>
      <c r="X245" s="8"/>
      <c r="Y245" s="8"/>
      <c r="Z245" s="13"/>
      <c r="AA245" s="2">
        <f t="shared" si="15"/>
        <v>10</v>
      </c>
      <c r="AB245" s="45">
        <f>COUNTIF('Вспомогательный лист'!$C245:$Z245,AB$2)</f>
        <v>0</v>
      </c>
      <c r="AC245" s="46">
        <f>COUNTIF('Вспомогательный лист'!$C245:$Z245,AC$2)</f>
        <v>1</v>
      </c>
      <c r="AD245" s="47">
        <f>COUNTIF('Вспомогательный лист'!$C245:$Z245,AD$2)</f>
        <v>9</v>
      </c>
      <c r="AE245" s="48">
        <f>COUNTIF('Вспомогательный лист'!$C245:$Z245,AE$2)</f>
        <v>0</v>
      </c>
      <c r="AF245" s="49">
        <f>COUNTIF('Вспомогательный лист'!$C245:$Z245,AF$2)</f>
        <v>0</v>
      </c>
      <c r="AG245" s="2">
        <f t="shared" si="16"/>
        <v>-1</v>
      </c>
      <c r="AH245" s="2">
        <f t="shared" si="17"/>
        <v>20</v>
      </c>
      <c r="AI245" s="50" t="str">
        <f t="shared" si="18"/>
        <v>-20…-12…-4…4…12…20</v>
      </c>
      <c r="AJ245" s="2" t="str">
        <f t="shared" si="19"/>
        <v>средний</v>
      </c>
    </row>
    <row r="246" spans="1:36" x14ac:dyDescent="0.25">
      <c r="A246" s="4" t="s">
        <v>121</v>
      </c>
      <c r="B246" s="6" t="s">
        <v>131</v>
      </c>
      <c r="C246" s="12">
        <v>63.45</v>
      </c>
      <c r="D246" s="8">
        <v>61.28</v>
      </c>
      <c r="E246" s="13">
        <v>63.5</v>
      </c>
      <c r="F246" s="12">
        <v>50.44</v>
      </c>
      <c r="G246" s="8">
        <v>66.8</v>
      </c>
      <c r="H246" s="8">
        <v>57.11</v>
      </c>
      <c r="I246" s="13">
        <v>52.07</v>
      </c>
      <c r="J246" s="12">
        <v>27.57</v>
      </c>
      <c r="K246" s="8">
        <v>43.06</v>
      </c>
      <c r="L246" s="8">
        <v>51.48</v>
      </c>
      <c r="M246" s="8">
        <v>38.200000000000003</v>
      </c>
      <c r="N246" s="8">
        <v>43.78</v>
      </c>
      <c r="O246" s="13">
        <v>53.64</v>
      </c>
      <c r="P246" s="14"/>
      <c r="Q246" s="12">
        <v>41.11</v>
      </c>
      <c r="R246" s="8">
        <v>60.91</v>
      </c>
      <c r="S246" s="8">
        <v>56.59</v>
      </c>
      <c r="T246" s="8">
        <v>68.099999999999994</v>
      </c>
      <c r="U246" s="8">
        <v>58.18</v>
      </c>
      <c r="V246" s="8">
        <v>81.73</v>
      </c>
      <c r="W246" s="8"/>
      <c r="X246" s="8"/>
      <c r="Y246" s="8"/>
      <c r="Z246" s="13"/>
      <c r="AA246" s="2">
        <f t="shared" si="15"/>
        <v>19</v>
      </c>
      <c r="AB246" s="45">
        <f>COUNTIF('Вспомогательный лист'!$C246:$Z246,AB$2)</f>
        <v>2</v>
      </c>
      <c r="AC246" s="46">
        <f>COUNTIF('Вспомогательный лист'!$C246:$Z246,AC$2)</f>
        <v>9</v>
      </c>
      <c r="AD246" s="47">
        <f>COUNTIF('Вспомогательный лист'!$C246:$Z246,AD$2)</f>
        <v>7</v>
      </c>
      <c r="AE246" s="48">
        <f>COUNTIF('Вспомогательный лист'!$C246:$Z246,AE$2)</f>
        <v>1</v>
      </c>
      <c r="AF246" s="49">
        <f>COUNTIF('Вспомогательный лист'!$C246:$Z246,AF$2)</f>
        <v>0</v>
      </c>
      <c r="AG246" s="2">
        <f t="shared" si="16"/>
        <v>-12</v>
      </c>
      <c r="AH246" s="2">
        <f t="shared" si="17"/>
        <v>38</v>
      </c>
      <c r="AI246" s="50" t="str">
        <f t="shared" si="18"/>
        <v>-38…-23…-8…8…23…38</v>
      </c>
      <c r="AJ246" s="2" t="str">
        <f t="shared" si="19"/>
        <v>ниже среднего</v>
      </c>
    </row>
    <row r="247" spans="1:36" x14ac:dyDescent="0.25">
      <c r="A247" s="4" t="s">
        <v>121</v>
      </c>
      <c r="B247" s="6" t="s">
        <v>218</v>
      </c>
      <c r="C247" s="12">
        <v>70.89</v>
      </c>
      <c r="D247" s="8">
        <v>63.06</v>
      </c>
      <c r="E247" s="13">
        <v>71.75</v>
      </c>
      <c r="F247" s="12">
        <v>45.89</v>
      </c>
      <c r="G247" s="8">
        <v>46.15</v>
      </c>
      <c r="H247" s="8">
        <v>61.96</v>
      </c>
      <c r="I247" s="13">
        <v>51.27</v>
      </c>
      <c r="J247" s="12">
        <v>57.63</v>
      </c>
      <c r="K247" s="8">
        <v>43.19</v>
      </c>
      <c r="L247" s="8"/>
      <c r="M247" s="8"/>
      <c r="N247" s="8">
        <v>55.49</v>
      </c>
      <c r="O247" s="13">
        <v>63.95</v>
      </c>
      <c r="P247" s="14"/>
      <c r="Q247" s="12"/>
      <c r="R247" s="8"/>
      <c r="S247" s="8"/>
      <c r="T247" s="8">
        <v>66.900000000000006</v>
      </c>
      <c r="U247" s="8"/>
      <c r="V247" s="8"/>
      <c r="W247" s="8"/>
      <c r="X247" s="8"/>
      <c r="Y247" s="8"/>
      <c r="Z247" s="13"/>
      <c r="AA247" s="2">
        <f t="shared" si="15"/>
        <v>12</v>
      </c>
      <c r="AB247" s="45">
        <f>COUNTIF('Вспомогательный лист'!$C247:$Z247,AB$2)</f>
        <v>0</v>
      </c>
      <c r="AC247" s="46">
        <f>COUNTIF('Вспомогательный лист'!$C247:$Z247,AC$2)</f>
        <v>3</v>
      </c>
      <c r="AD247" s="47">
        <f>COUNTIF('Вспомогательный лист'!$C247:$Z247,AD$2)</f>
        <v>9</v>
      </c>
      <c r="AE247" s="48">
        <f>COUNTIF('Вспомогательный лист'!$C247:$Z247,AE$2)</f>
        <v>0</v>
      </c>
      <c r="AF247" s="49">
        <f>COUNTIF('Вспомогательный лист'!$C247:$Z247,AF$2)</f>
        <v>0</v>
      </c>
      <c r="AG247" s="2">
        <f t="shared" si="16"/>
        <v>-3</v>
      </c>
      <c r="AH247" s="2">
        <f t="shared" si="17"/>
        <v>24</v>
      </c>
      <c r="AI247" s="50" t="str">
        <f t="shared" si="18"/>
        <v>-24…-14…-5…5…14…24</v>
      </c>
      <c r="AJ247" s="2" t="str">
        <f t="shared" si="19"/>
        <v>средний</v>
      </c>
    </row>
    <row r="248" spans="1:36" x14ac:dyDescent="0.25">
      <c r="A248" s="4" t="s">
        <v>121</v>
      </c>
      <c r="B248" s="6" t="s">
        <v>207</v>
      </c>
      <c r="C248" s="12">
        <v>75.39</v>
      </c>
      <c r="D248" s="8">
        <v>66.22</v>
      </c>
      <c r="E248" s="13">
        <v>69.44</v>
      </c>
      <c r="F248" s="12">
        <v>64.489999999999995</v>
      </c>
      <c r="G248" s="8">
        <v>54.7</v>
      </c>
      <c r="H248" s="8">
        <v>69.040000000000006</v>
      </c>
      <c r="I248" s="13">
        <v>51.93</v>
      </c>
      <c r="J248" s="12">
        <v>63.24</v>
      </c>
      <c r="K248" s="8">
        <v>56.75</v>
      </c>
      <c r="L248" s="8"/>
      <c r="M248" s="8"/>
      <c r="N248" s="8"/>
      <c r="O248" s="13"/>
      <c r="P248" s="14"/>
      <c r="Q248" s="12"/>
      <c r="R248" s="8"/>
      <c r="S248" s="8"/>
      <c r="T248" s="8"/>
      <c r="U248" s="8">
        <v>62.45</v>
      </c>
      <c r="V248" s="8"/>
      <c r="W248" s="8"/>
      <c r="X248" s="8"/>
      <c r="Y248" s="8"/>
      <c r="Z248" s="13"/>
      <c r="AA248" s="2">
        <f t="shared" si="15"/>
        <v>10</v>
      </c>
      <c r="AB248" s="45">
        <f>COUNTIF('Вспомогательный лист'!$C248:$Z248,AB$2)</f>
        <v>0</v>
      </c>
      <c r="AC248" s="46">
        <f>COUNTIF('Вспомогательный лист'!$C248:$Z248,AC$2)</f>
        <v>0</v>
      </c>
      <c r="AD248" s="47">
        <f>COUNTIF('Вспомогательный лист'!$C248:$Z248,AD$2)</f>
        <v>10</v>
      </c>
      <c r="AE248" s="48">
        <f>COUNTIF('Вспомогательный лист'!$C248:$Z248,AE$2)</f>
        <v>0</v>
      </c>
      <c r="AF248" s="49">
        <f>COUNTIF('Вспомогательный лист'!$C248:$Z248,AF$2)</f>
        <v>0</v>
      </c>
      <c r="AG248" s="2">
        <f t="shared" si="16"/>
        <v>0</v>
      </c>
      <c r="AH248" s="2">
        <f t="shared" si="17"/>
        <v>20</v>
      </c>
      <c r="AI248" s="50" t="str">
        <f t="shared" si="18"/>
        <v>-20…-12…-4…4…12…20</v>
      </c>
      <c r="AJ248" s="2" t="str">
        <f t="shared" si="19"/>
        <v>средний</v>
      </c>
    </row>
    <row r="249" spans="1:36" x14ac:dyDescent="0.25">
      <c r="A249" s="4" t="s">
        <v>121</v>
      </c>
      <c r="B249" s="6" t="s">
        <v>136</v>
      </c>
      <c r="C249" s="12">
        <v>66.66</v>
      </c>
      <c r="D249" s="8">
        <v>63.94</v>
      </c>
      <c r="E249" s="13">
        <v>68.28</v>
      </c>
      <c r="F249" s="12">
        <v>57.24</v>
      </c>
      <c r="G249" s="8">
        <v>57.6</v>
      </c>
      <c r="H249" s="8">
        <v>71.25</v>
      </c>
      <c r="I249" s="13">
        <v>64.33</v>
      </c>
      <c r="J249" s="12"/>
      <c r="K249" s="8"/>
      <c r="L249" s="8">
        <v>65.48</v>
      </c>
      <c r="M249" s="8"/>
      <c r="N249" s="8"/>
      <c r="O249" s="13">
        <v>55.05</v>
      </c>
      <c r="P249" s="14"/>
      <c r="Q249" s="12">
        <v>58.67</v>
      </c>
      <c r="R249" s="8"/>
      <c r="S249" s="8"/>
      <c r="T249" s="8">
        <v>77.67</v>
      </c>
      <c r="U249" s="8">
        <v>65.91</v>
      </c>
      <c r="V249" s="8">
        <v>80.5</v>
      </c>
      <c r="W249" s="8"/>
      <c r="X249" s="8"/>
      <c r="Y249" s="8"/>
      <c r="Z249" s="13"/>
      <c r="AA249" s="2">
        <f t="shared" si="15"/>
        <v>13</v>
      </c>
      <c r="AB249" s="45">
        <f>COUNTIF('Вспомогательный лист'!$C249:$Z249,AB$2)</f>
        <v>0</v>
      </c>
      <c r="AC249" s="46">
        <f>COUNTIF('Вспомогательный лист'!$C249:$Z249,AC$2)</f>
        <v>0</v>
      </c>
      <c r="AD249" s="47">
        <f>COUNTIF('Вспомогательный лист'!$C249:$Z249,AD$2)</f>
        <v>13</v>
      </c>
      <c r="AE249" s="48">
        <f>COUNTIF('Вспомогательный лист'!$C249:$Z249,AE$2)</f>
        <v>0</v>
      </c>
      <c r="AF249" s="49">
        <f>COUNTIF('Вспомогательный лист'!$C249:$Z249,AF$2)</f>
        <v>0</v>
      </c>
      <c r="AG249" s="2">
        <f t="shared" si="16"/>
        <v>0</v>
      </c>
      <c r="AH249" s="2">
        <f t="shared" si="17"/>
        <v>26</v>
      </c>
      <c r="AI249" s="50" t="str">
        <f t="shared" si="18"/>
        <v>-26…-16…-5…5…16…26</v>
      </c>
      <c r="AJ249" s="2" t="str">
        <f t="shared" si="19"/>
        <v>средний</v>
      </c>
    </row>
    <row r="250" spans="1:36" x14ac:dyDescent="0.25">
      <c r="A250" s="4" t="s">
        <v>121</v>
      </c>
      <c r="B250" s="6" t="s">
        <v>208</v>
      </c>
      <c r="C250" s="12">
        <v>71.95</v>
      </c>
      <c r="D250" s="8">
        <v>61.89</v>
      </c>
      <c r="E250" s="13">
        <v>66.31</v>
      </c>
      <c r="F250" s="12">
        <v>45.13</v>
      </c>
      <c r="G250" s="8">
        <v>42.6</v>
      </c>
      <c r="H250" s="8">
        <v>61.54</v>
      </c>
      <c r="I250" s="13">
        <v>47.93</v>
      </c>
      <c r="J250" s="12">
        <v>50.49</v>
      </c>
      <c r="K250" s="8">
        <v>42.25</v>
      </c>
      <c r="L250" s="8">
        <v>58.52</v>
      </c>
      <c r="M250" s="8">
        <v>34.5</v>
      </c>
      <c r="N250" s="8">
        <v>50.3</v>
      </c>
      <c r="O250" s="13">
        <v>46.68</v>
      </c>
      <c r="P250" s="14"/>
      <c r="Q250" s="12"/>
      <c r="R250" s="8"/>
      <c r="S250" s="8"/>
      <c r="T250" s="8">
        <v>72.52</v>
      </c>
      <c r="U250" s="8">
        <v>56.91</v>
      </c>
      <c r="V250" s="8"/>
      <c r="W250" s="8"/>
      <c r="X250" s="8"/>
      <c r="Y250" s="8"/>
      <c r="Z250" s="13"/>
      <c r="AA250" s="2">
        <f t="shared" si="15"/>
        <v>15</v>
      </c>
      <c r="AB250" s="45">
        <f>COUNTIF('Вспомогательный лист'!$C250:$Z250,AB$2)</f>
        <v>1</v>
      </c>
      <c r="AC250" s="46">
        <f>COUNTIF('Вспомогательный лист'!$C250:$Z250,AC$2)</f>
        <v>7</v>
      </c>
      <c r="AD250" s="47">
        <f>COUNTIF('Вспомогательный лист'!$C250:$Z250,AD$2)</f>
        <v>7</v>
      </c>
      <c r="AE250" s="48">
        <f>COUNTIF('Вспомогательный лист'!$C250:$Z250,AE$2)</f>
        <v>0</v>
      </c>
      <c r="AF250" s="49">
        <f>COUNTIF('Вспомогательный лист'!$C250:$Z250,AF$2)</f>
        <v>0</v>
      </c>
      <c r="AG250" s="2">
        <f t="shared" si="16"/>
        <v>-9</v>
      </c>
      <c r="AH250" s="2">
        <f t="shared" si="17"/>
        <v>30</v>
      </c>
      <c r="AI250" s="50" t="str">
        <f t="shared" si="18"/>
        <v>-30…-18…-6…6…18…30</v>
      </c>
      <c r="AJ250" s="2" t="str">
        <f t="shared" si="19"/>
        <v>ниже среднего</v>
      </c>
    </row>
    <row r="251" spans="1:36" x14ac:dyDescent="0.25">
      <c r="A251" s="4" t="s">
        <v>121</v>
      </c>
      <c r="B251" s="6" t="s">
        <v>127</v>
      </c>
      <c r="C251" s="12">
        <v>71.47</v>
      </c>
      <c r="D251" s="8">
        <v>70.33</v>
      </c>
      <c r="E251" s="13">
        <v>68.06</v>
      </c>
      <c r="F251" s="12">
        <v>65.2</v>
      </c>
      <c r="G251" s="8">
        <v>54.85</v>
      </c>
      <c r="H251" s="8">
        <v>70.11</v>
      </c>
      <c r="I251" s="13">
        <v>60</v>
      </c>
      <c r="J251" s="12">
        <v>65.25</v>
      </c>
      <c r="K251" s="8">
        <v>55.38</v>
      </c>
      <c r="L251" s="8">
        <v>63.3</v>
      </c>
      <c r="M251" s="8">
        <v>61.5</v>
      </c>
      <c r="N251" s="8">
        <v>70.05</v>
      </c>
      <c r="O251" s="13">
        <v>68.77</v>
      </c>
      <c r="P251" s="14"/>
      <c r="Q251" s="12"/>
      <c r="R251" s="8"/>
      <c r="S251" s="8">
        <v>59.53</v>
      </c>
      <c r="T251" s="8"/>
      <c r="U251" s="8">
        <v>66.819999999999993</v>
      </c>
      <c r="V251" s="8">
        <v>82.32</v>
      </c>
      <c r="W251" s="8"/>
      <c r="X251" s="8"/>
      <c r="Y251" s="8"/>
      <c r="Z251" s="13"/>
      <c r="AA251" s="2">
        <f t="shared" si="15"/>
        <v>16</v>
      </c>
      <c r="AB251" s="45">
        <f>COUNTIF('Вспомогательный лист'!$C251:$Z251,AB$2)</f>
        <v>0</v>
      </c>
      <c r="AC251" s="46">
        <f>COUNTIF('Вспомогательный лист'!$C251:$Z251,AC$2)</f>
        <v>0</v>
      </c>
      <c r="AD251" s="47">
        <f>COUNTIF('Вспомогательный лист'!$C251:$Z251,AD$2)</f>
        <v>15</v>
      </c>
      <c r="AE251" s="48">
        <f>COUNTIF('Вспомогательный лист'!$C251:$Z251,AE$2)</f>
        <v>1</v>
      </c>
      <c r="AF251" s="49">
        <f>COUNTIF('Вспомогательный лист'!$C251:$Z251,AF$2)</f>
        <v>0</v>
      </c>
      <c r="AG251" s="2">
        <f t="shared" si="16"/>
        <v>1</v>
      </c>
      <c r="AH251" s="2">
        <f t="shared" si="17"/>
        <v>32</v>
      </c>
      <c r="AI251" s="50" t="str">
        <f t="shared" si="18"/>
        <v>-32…-19…-6…6…19…32</v>
      </c>
      <c r="AJ251" s="2" t="str">
        <f t="shared" si="19"/>
        <v>средний</v>
      </c>
    </row>
    <row r="252" spans="1:36" x14ac:dyDescent="0.25">
      <c r="A252" s="4" t="s">
        <v>121</v>
      </c>
      <c r="B252" s="6" t="s">
        <v>138</v>
      </c>
      <c r="C252" s="12">
        <v>79.53</v>
      </c>
      <c r="D252" s="8">
        <v>76.33</v>
      </c>
      <c r="E252" s="13">
        <v>69.63</v>
      </c>
      <c r="F252" s="12">
        <v>56</v>
      </c>
      <c r="G252" s="8">
        <v>57.2</v>
      </c>
      <c r="H252" s="8">
        <v>66.5</v>
      </c>
      <c r="I252" s="13">
        <v>59.93</v>
      </c>
      <c r="J252" s="12">
        <v>67.06</v>
      </c>
      <c r="K252" s="8">
        <v>60.81</v>
      </c>
      <c r="L252" s="8">
        <v>67.180000000000007</v>
      </c>
      <c r="M252" s="8">
        <v>53.4</v>
      </c>
      <c r="N252" s="8">
        <v>56.43</v>
      </c>
      <c r="O252" s="13">
        <v>65.59</v>
      </c>
      <c r="P252" s="14"/>
      <c r="Q252" s="12">
        <v>54.48</v>
      </c>
      <c r="R252" s="8">
        <v>57.97</v>
      </c>
      <c r="S252" s="8">
        <v>62.13</v>
      </c>
      <c r="T252" s="8">
        <v>80.62</v>
      </c>
      <c r="U252" s="8">
        <v>60.82</v>
      </c>
      <c r="V252" s="8">
        <v>80.27</v>
      </c>
      <c r="W252" s="8"/>
      <c r="X252" s="8">
        <v>75.95</v>
      </c>
      <c r="Y252" s="8"/>
      <c r="Z252" s="13"/>
      <c r="AA252" s="2">
        <f t="shared" si="15"/>
        <v>20</v>
      </c>
      <c r="AB252" s="45">
        <f>COUNTIF('Вспомогательный лист'!$C252:$Z252,AB$2)</f>
        <v>0</v>
      </c>
      <c r="AC252" s="46">
        <f>COUNTIF('Вспомогательный лист'!$C252:$Z252,AC$2)</f>
        <v>1</v>
      </c>
      <c r="AD252" s="47">
        <f>COUNTIF('Вспомогательный лист'!$C252:$Z252,AD$2)</f>
        <v>18</v>
      </c>
      <c r="AE252" s="48">
        <f>COUNTIF('Вспомогательный лист'!$C252:$Z252,AE$2)</f>
        <v>1</v>
      </c>
      <c r="AF252" s="49">
        <f>COUNTIF('Вспомогательный лист'!$C252:$Z252,AF$2)</f>
        <v>0</v>
      </c>
      <c r="AG252" s="2">
        <f t="shared" si="16"/>
        <v>0</v>
      </c>
      <c r="AH252" s="2">
        <f t="shared" si="17"/>
        <v>40</v>
      </c>
      <c r="AI252" s="50" t="str">
        <f t="shared" si="18"/>
        <v>-40…-24…-8…8…24…40</v>
      </c>
      <c r="AJ252" s="2" t="str">
        <f t="shared" si="19"/>
        <v>средний</v>
      </c>
    </row>
    <row r="253" spans="1:36" x14ac:dyDescent="0.25">
      <c r="A253" s="4" t="s">
        <v>121</v>
      </c>
      <c r="B253" s="6" t="s">
        <v>192</v>
      </c>
      <c r="C253" s="12">
        <v>57.16</v>
      </c>
      <c r="D253" s="8">
        <v>60.44</v>
      </c>
      <c r="E253" s="13">
        <v>55.56</v>
      </c>
      <c r="F253" s="12">
        <v>45.93</v>
      </c>
      <c r="G253" s="8">
        <v>43.7</v>
      </c>
      <c r="H253" s="8">
        <v>58.79</v>
      </c>
      <c r="I253" s="13">
        <v>40.53</v>
      </c>
      <c r="J253" s="12">
        <v>59.39</v>
      </c>
      <c r="K253" s="8">
        <v>45.25</v>
      </c>
      <c r="L253" s="8">
        <v>67.61</v>
      </c>
      <c r="M253" s="8">
        <v>43.3</v>
      </c>
      <c r="N253" s="8">
        <v>57.57</v>
      </c>
      <c r="O253" s="13">
        <v>53.14</v>
      </c>
      <c r="P253" s="14"/>
      <c r="Q253" s="12">
        <v>64.89</v>
      </c>
      <c r="R253" s="8">
        <v>71.3</v>
      </c>
      <c r="S253" s="8">
        <v>67.13</v>
      </c>
      <c r="T253" s="8">
        <v>78.48</v>
      </c>
      <c r="U253" s="8">
        <v>63.36</v>
      </c>
      <c r="V253" s="8"/>
      <c r="W253" s="8"/>
      <c r="X253" s="8"/>
      <c r="Y253" s="8"/>
      <c r="Z253" s="13"/>
      <c r="AA253" s="2">
        <f t="shared" si="15"/>
        <v>18</v>
      </c>
      <c r="AB253" s="45">
        <f>COUNTIF('Вспомогательный лист'!$C253:$Z253,AB$2)</f>
        <v>0</v>
      </c>
      <c r="AC253" s="46">
        <f>COUNTIF('Вспомогательный лист'!$C253:$Z253,AC$2)</f>
        <v>7</v>
      </c>
      <c r="AD253" s="47">
        <f>COUNTIF('Вспомогательный лист'!$C253:$Z253,AD$2)</f>
        <v>11</v>
      </c>
      <c r="AE253" s="48">
        <f>COUNTIF('Вспомогательный лист'!$C253:$Z253,AE$2)</f>
        <v>0</v>
      </c>
      <c r="AF253" s="49">
        <f>COUNTIF('Вспомогательный лист'!$C253:$Z253,AF$2)</f>
        <v>0</v>
      </c>
      <c r="AG253" s="2">
        <f t="shared" si="16"/>
        <v>-7</v>
      </c>
      <c r="AH253" s="2">
        <f t="shared" si="17"/>
        <v>36</v>
      </c>
      <c r="AI253" s="50" t="str">
        <f t="shared" si="18"/>
        <v>-36…-22…-7…7…22…36</v>
      </c>
      <c r="AJ253" s="2" t="str">
        <f t="shared" si="19"/>
        <v>средний</v>
      </c>
    </row>
    <row r="254" spans="1:36" x14ac:dyDescent="0.25">
      <c r="A254" s="4" t="s">
        <v>121</v>
      </c>
      <c r="B254" s="6" t="s">
        <v>219</v>
      </c>
      <c r="C254" s="12">
        <v>67.89</v>
      </c>
      <c r="D254" s="8">
        <v>67.89</v>
      </c>
      <c r="E254" s="13">
        <v>69.59</v>
      </c>
      <c r="F254" s="12">
        <v>52.69</v>
      </c>
      <c r="G254" s="8">
        <v>45.15</v>
      </c>
      <c r="H254" s="8">
        <v>59.21</v>
      </c>
      <c r="I254" s="13">
        <v>41.33</v>
      </c>
      <c r="J254" s="12">
        <v>57.82</v>
      </c>
      <c r="K254" s="8">
        <v>54.5</v>
      </c>
      <c r="L254" s="8">
        <v>63.33</v>
      </c>
      <c r="M254" s="8">
        <v>45.75</v>
      </c>
      <c r="N254" s="8"/>
      <c r="O254" s="13"/>
      <c r="P254" s="14"/>
      <c r="Q254" s="12"/>
      <c r="R254" s="8">
        <v>66.58</v>
      </c>
      <c r="S254" s="8"/>
      <c r="T254" s="8">
        <v>80.38</v>
      </c>
      <c r="U254" s="8"/>
      <c r="V254" s="8"/>
      <c r="W254" s="8"/>
      <c r="X254" s="8"/>
      <c r="Y254" s="8"/>
      <c r="Z254" s="13"/>
      <c r="AA254" s="2">
        <f t="shared" si="15"/>
        <v>13</v>
      </c>
      <c r="AB254" s="45">
        <f>COUNTIF('Вспомогательный лист'!$C254:$Z254,AB$2)</f>
        <v>0</v>
      </c>
      <c r="AC254" s="46">
        <f>COUNTIF('Вспомогательный лист'!$C254:$Z254,AC$2)</f>
        <v>1</v>
      </c>
      <c r="AD254" s="47">
        <f>COUNTIF('Вспомогательный лист'!$C254:$Z254,AD$2)</f>
        <v>12</v>
      </c>
      <c r="AE254" s="48">
        <f>COUNTIF('Вспомогательный лист'!$C254:$Z254,AE$2)</f>
        <v>0</v>
      </c>
      <c r="AF254" s="49">
        <f>COUNTIF('Вспомогательный лист'!$C254:$Z254,AF$2)</f>
        <v>0</v>
      </c>
      <c r="AG254" s="2">
        <f t="shared" si="16"/>
        <v>-1</v>
      </c>
      <c r="AH254" s="2">
        <f t="shared" si="17"/>
        <v>26</v>
      </c>
      <c r="AI254" s="50" t="str">
        <f t="shared" si="18"/>
        <v>-26…-16…-5…5…16…26</v>
      </c>
      <c r="AJ254" s="2" t="str">
        <f t="shared" si="19"/>
        <v>средний</v>
      </c>
    </row>
    <row r="255" spans="1:36" x14ac:dyDescent="0.25">
      <c r="A255" s="4" t="s">
        <v>121</v>
      </c>
      <c r="B255" s="6" t="s">
        <v>129</v>
      </c>
      <c r="C255" s="12">
        <v>67.63</v>
      </c>
      <c r="D255" s="8">
        <v>69.78</v>
      </c>
      <c r="E255" s="13">
        <v>65</v>
      </c>
      <c r="F255" s="12">
        <v>48.84</v>
      </c>
      <c r="G255" s="8">
        <v>51.2</v>
      </c>
      <c r="H255" s="8">
        <v>72.11</v>
      </c>
      <c r="I255" s="13">
        <v>56.33</v>
      </c>
      <c r="J255" s="12">
        <v>55.82</v>
      </c>
      <c r="K255" s="8">
        <v>51.69</v>
      </c>
      <c r="L255" s="8">
        <v>78.180000000000007</v>
      </c>
      <c r="M255" s="8">
        <v>55.1</v>
      </c>
      <c r="N255" s="8"/>
      <c r="O255" s="13"/>
      <c r="P255" s="14"/>
      <c r="Q255" s="12"/>
      <c r="R255" s="8"/>
      <c r="S255" s="8">
        <v>53.13</v>
      </c>
      <c r="T255" s="8">
        <v>84.76</v>
      </c>
      <c r="U255" s="8">
        <v>62.64</v>
      </c>
      <c r="V255" s="8">
        <v>72.73</v>
      </c>
      <c r="W255" s="8"/>
      <c r="X255" s="8"/>
      <c r="Y255" s="8"/>
      <c r="Z255" s="13"/>
      <c r="AA255" s="2">
        <f t="shared" si="15"/>
        <v>15</v>
      </c>
      <c r="AB255" s="45">
        <f>COUNTIF('Вспомогательный лист'!$C255:$Z255,AB$2)</f>
        <v>0</v>
      </c>
      <c r="AC255" s="46">
        <f>COUNTIF('Вспомогательный лист'!$C255:$Z255,AC$2)</f>
        <v>2</v>
      </c>
      <c r="AD255" s="47">
        <f>COUNTIF('Вспомогательный лист'!$C255:$Z255,AD$2)</f>
        <v>12</v>
      </c>
      <c r="AE255" s="48">
        <f>COUNTIF('Вспомогательный лист'!$C255:$Z255,AE$2)</f>
        <v>1</v>
      </c>
      <c r="AF255" s="49">
        <f>COUNTIF('Вспомогательный лист'!$C255:$Z255,AF$2)</f>
        <v>0</v>
      </c>
      <c r="AG255" s="2">
        <f t="shared" si="16"/>
        <v>-1</v>
      </c>
      <c r="AH255" s="2">
        <f t="shared" si="17"/>
        <v>30</v>
      </c>
      <c r="AI255" s="50" t="str">
        <f t="shared" si="18"/>
        <v>-30…-18…-6…6…18…30</v>
      </c>
      <c r="AJ255" s="2" t="str">
        <f t="shared" si="19"/>
        <v>средний</v>
      </c>
    </row>
    <row r="256" spans="1:36" x14ac:dyDescent="0.25">
      <c r="A256" s="4" t="s">
        <v>121</v>
      </c>
      <c r="B256" s="6" t="s">
        <v>211</v>
      </c>
      <c r="C256" s="12">
        <v>67.290000000000006</v>
      </c>
      <c r="D256" s="8">
        <v>62.22</v>
      </c>
      <c r="E256" s="13">
        <v>67.59</v>
      </c>
      <c r="F256" s="12">
        <v>54.49</v>
      </c>
      <c r="G256" s="8">
        <v>51.6</v>
      </c>
      <c r="H256" s="8">
        <v>59.46</v>
      </c>
      <c r="I256" s="13">
        <v>52.8</v>
      </c>
      <c r="J256" s="12">
        <v>57.45</v>
      </c>
      <c r="K256" s="8">
        <v>51.69</v>
      </c>
      <c r="L256" s="8"/>
      <c r="M256" s="8"/>
      <c r="N256" s="8">
        <v>61.46</v>
      </c>
      <c r="O256" s="13">
        <v>53.41</v>
      </c>
      <c r="P256" s="14"/>
      <c r="Q256" s="12"/>
      <c r="R256" s="8">
        <v>72.73</v>
      </c>
      <c r="S256" s="8"/>
      <c r="T256" s="8"/>
      <c r="U256" s="8">
        <v>67.27</v>
      </c>
      <c r="V256" s="8"/>
      <c r="W256" s="8"/>
      <c r="X256" s="8"/>
      <c r="Y256" s="8"/>
      <c r="Z256" s="13"/>
      <c r="AA256" s="2">
        <f t="shared" si="15"/>
        <v>13</v>
      </c>
      <c r="AB256" s="45">
        <f>COUNTIF('Вспомогательный лист'!$C256:$Z256,AB$2)</f>
        <v>0</v>
      </c>
      <c r="AC256" s="46">
        <f>COUNTIF('Вспомогательный лист'!$C256:$Z256,AC$2)</f>
        <v>1</v>
      </c>
      <c r="AD256" s="47">
        <f>COUNTIF('Вспомогательный лист'!$C256:$Z256,AD$2)</f>
        <v>12</v>
      </c>
      <c r="AE256" s="48">
        <f>COUNTIF('Вспомогательный лист'!$C256:$Z256,AE$2)</f>
        <v>0</v>
      </c>
      <c r="AF256" s="49">
        <f>COUNTIF('Вспомогательный лист'!$C256:$Z256,AF$2)</f>
        <v>0</v>
      </c>
      <c r="AG256" s="2">
        <f t="shared" si="16"/>
        <v>-1</v>
      </c>
      <c r="AH256" s="2">
        <f t="shared" si="17"/>
        <v>26</v>
      </c>
      <c r="AI256" s="50" t="str">
        <f t="shared" si="18"/>
        <v>-26…-16…-5…5…16…26</v>
      </c>
      <c r="AJ256" s="2" t="str">
        <f t="shared" si="19"/>
        <v>средний</v>
      </c>
    </row>
    <row r="257" spans="1:36" x14ac:dyDescent="0.25">
      <c r="A257" s="4" t="s">
        <v>121</v>
      </c>
      <c r="B257" s="6" t="s">
        <v>140</v>
      </c>
      <c r="C257" s="12">
        <v>77.45</v>
      </c>
      <c r="D257" s="8">
        <v>76.5</v>
      </c>
      <c r="E257" s="13">
        <v>70.56</v>
      </c>
      <c r="F257" s="12">
        <v>53.67</v>
      </c>
      <c r="G257" s="8">
        <v>47.95</v>
      </c>
      <c r="H257" s="8">
        <v>64.89</v>
      </c>
      <c r="I257" s="13">
        <v>60.67</v>
      </c>
      <c r="J257" s="12">
        <v>45.57</v>
      </c>
      <c r="K257" s="8">
        <v>48.19</v>
      </c>
      <c r="L257" s="8">
        <v>57.42</v>
      </c>
      <c r="M257" s="8">
        <v>48.05</v>
      </c>
      <c r="N257" s="8">
        <v>42.11</v>
      </c>
      <c r="O257" s="13">
        <v>65.41</v>
      </c>
      <c r="P257" s="14"/>
      <c r="Q257" s="12">
        <v>57.7</v>
      </c>
      <c r="R257" s="8">
        <v>66.48</v>
      </c>
      <c r="S257" s="8">
        <v>62.66</v>
      </c>
      <c r="T257" s="8">
        <v>78.81</v>
      </c>
      <c r="U257" s="8">
        <v>58.41</v>
      </c>
      <c r="V257" s="8">
        <v>86.32</v>
      </c>
      <c r="W257" s="8"/>
      <c r="X257" s="8"/>
      <c r="Y257" s="8"/>
      <c r="Z257" s="13"/>
      <c r="AA257" s="2">
        <f t="shared" si="15"/>
        <v>19</v>
      </c>
      <c r="AB257" s="45">
        <f>COUNTIF('Вспомогательный лист'!$C257:$Z257,AB$2)</f>
        <v>0</v>
      </c>
      <c r="AC257" s="46">
        <f>COUNTIF('Вспомогательный лист'!$C257:$Z257,AC$2)</f>
        <v>2</v>
      </c>
      <c r="AD257" s="47">
        <f>COUNTIF('Вспомогательный лист'!$C257:$Z257,AD$2)</f>
        <v>17</v>
      </c>
      <c r="AE257" s="48">
        <f>COUNTIF('Вспомогательный лист'!$C257:$Z257,AE$2)</f>
        <v>0</v>
      </c>
      <c r="AF257" s="49">
        <f>COUNTIF('Вспомогательный лист'!$C257:$Z257,AF$2)</f>
        <v>0</v>
      </c>
      <c r="AG257" s="2">
        <f t="shared" si="16"/>
        <v>-2</v>
      </c>
      <c r="AH257" s="2">
        <f t="shared" si="17"/>
        <v>38</v>
      </c>
      <c r="AI257" s="50" t="str">
        <f t="shared" si="18"/>
        <v>-38…-23…-8…8…23…38</v>
      </c>
      <c r="AJ257" s="2" t="str">
        <f t="shared" si="19"/>
        <v>средний</v>
      </c>
    </row>
    <row r="258" spans="1:36" x14ac:dyDescent="0.25">
      <c r="A258" s="4" t="s">
        <v>121</v>
      </c>
      <c r="B258" s="6" t="s">
        <v>220</v>
      </c>
      <c r="C258" s="12">
        <v>67</v>
      </c>
      <c r="D258" s="8">
        <v>67.28</v>
      </c>
      <c r="E258" s="13">
        <v>71.34</v>
      </c>
      <c r="F258" s="12">
        <v>49.16</v>
      </c>
      <c r="G258" s="8">
        <v>59.85</v>
      </c>
      <c r="H258" s="8">
        <v>62.5</v>
      </c>
      <c r="I258" s="13">
        <v>50.67</v>
      </c>
      <c r="J258" s="12"/>
      <c r="K258" s="8"/>
      <c r="L258" s="8"/>
      <c r="M258" s="8"/>
      <c r="N258" s="8"/>
      <c r="O258" s="13"/>
      <c r="P258" s="14"/>
      <c r="Q258" s="12"/>
      <c r="R258" s="8">
        <v>83.39</v>
      </c>
      <c r="S258" s="8"/>
      <c r="T258" s="8">
        <v>83.29</v>
      </c>
      <c r="U258" s="8"/>
      <c r="V258" s="8"/>
      <c r="W258" s="8"/>
      <c r="X258" s="8"/>
      <c r="Y258" s="8"/>
      <c r="Z258" s="13"/>
      <c r="AA258" s="2">
        <f t="shared" si="15"/>
        <v>9</v>
      </c>
      <c r="AB258" s="45">
        <f>COUNTIF('Вспомогательный лист'!$C258:$Z258,AB$2)</f>
        <v>0</v>
      </c>
      <c r="AC258" s="46">
        <f>COUNTIF('Вспомогательный лист'!$C258:$Z258,AC$2)</f>
        <v>1</v>
      </c>
      <c r="AD258" s="47">
        <f>COUNTIF('Вспомогательный лист'!$C258:$Z258,AD$2)</f>
        <v>7</v>
      </c>
      <c r="AE258" s="48">
        <f>COUNTIF('Вспомогательный лист'!$C258:$Z258,AE$2)</f>
        <v>1</v>
      </c>
      <c r="AF258" s="49">
        <f>COUNTIF('Вспомогательный лист'!$C258:$Z258,AF$2)</f>
        <v>0</v>
      </c>
      <c r="AG258" s="2">
        <f t="shared" si="16"/>
        <v>0</v>
      </c>
      <c r="AH258" s="2">
        <f t="shared" si="17"/>
        <v>18</v>
      </c>
      <c r="AI258" s="50" t="str">
        <f t="shared" si="18"/>
        <v>-18…-11…-4…4…11…18</v>
      </c>
      <c r="AJ258" s="2" t="str">
        <f t="shared" si="19"/>
        <v>средний</v>
      </c>
    </row>
    <row r="259" spans="1:36" x14ac:dyDescent="0.25">
      <c r="A259" s="4" t="s">
        <v>121</v>
      </c>
      <c r="B259" s="6" t="s">
        <v>142</v>
      </c>
      <c r="C259" s="12">
        <v>71.84</v>
      </c>
      <c r="D259" s="8">
        <v>67.28</v>
      </c>
      <c r="E259" s="13">
        <v>71.63</v>
      </c>
      <c r="F259" s="12">
        <v>63.87</v>
      </c>
      <c r="G259" s="8">
        <v>50.05</v>
      </c>
      <c r="H259" s="8">
        <v>67.89</v>
      </c>
      <c r="I259" s="13">
        <v>52.8</v>
      </c>
      <c r="J259" s="12">
        <v>52.22</v>
      </c>
      <c r="K259" s="8">
        <v>43.94</v>
      </c>
      <c r="L259" s="8">
        <v>59.58</v>
      </c>
      <c r="M259" s="8">
        <v>40.25</v>
      </c>
      <c r="N259" s="8">
        <v>54.35</v>
      </c>
      <c r="O259" s="13">
        <v>54.82</v>
      </c>
      <c r="P259" s="14"/>
      <c r="Q259" s="12">
        <v>67.41</v>
      </c>
      <c r="R259" s="8">
        <v>72.97</v>
      </c>
      <c r="S259" s="8">
        <v>75.69</v>
      </c>
      <c r="T259" s="8">
        <v>84</v>
      </c>
      <c r="U259" s="8">
        <v>71.05</v>
      </c>
      <c r="V259" s="8">
        <v>84.14</v>
      </c>
      <c r="W259" s="8"/>
      <c r="X259" s="8">
        <v>90.14</v>
      </c>
      <c r="Y259" s="8"/>
      <c r="Z259" s="13"/>
      <c r="AA259" s="2">
        <f t="shared" si="15"/>
        <v>20</v>
      </c>
      <c r="AB259" s="45">
        <f>COUNTIF('Вспомогательный лист'!$C259:$Z259,AB$2)</f>
        <v>0</v>
      </c>
      <c r="AC259" s="46">
        <f>COUNTIF('Вспомогательный лист'!$C259:$Z259,AC$2)</f>
        <v>3</v>
      </c>
      <c r="AD259" s="47">
        <f>COUNTIF('Вспомогательный лист'!$C259:$Z259,AD$2)</f>
        <v>15</v>
      </c>
      <c r="AE259" s="48">
        <f>COUNTIF('Вспомогательный лист'!$C259:$Z259,AE$2)</f>
        <v>2</v>
      </c>
      <c r="AF259" s="49">
        <f>COUNTIF('Вспомогательный лист'!$C259:$Z259,AF$2)</f>
        <v>0</v>
      </c>
      <c r="AG259" s="2">
        <f t="shared" si="16"/>
        <v>-1</v>
      </c>
      <c r="AH259" s="2">
        <f t="shared" si="17"/>
        <v>40</v>
      </c>
      <c r="AI259" s="50" t="str">
        <f t="shared" si="18"/>
        <v>-40…-24…-8…8…24…40</v>
      </c>
      <c r="AJ259" s="2" t="str">
        <f t="shared" si="19"/>
        <v>средний</v>
      </c>
    </row>
    <row r="260" spans="1:36" x14ac:dyDescent="0.25">
      <c r="A260" s="4" t="s">
        <v>121</v>
      </c>
      <c r="B260" s="6" t="s">
        <v>212</v>
      </c>
      <c r="C260" s="12">
        <v>72.5</v>
      </c>
      <c r="D260" s="8">
        <v>66.28</v>
      </c>
      <c r="E260" s="13">
        <v>71.84</v>
      </c>
      <c r="F260" s="12">
        <v>63.18</v>
      </c>
      <c r="G260" s="8">
        <v>56.85</v>
      </c>
      <c r="H260" s="8">
        <v>74.569999999999993</v>
      </c>
      <c r="I260" s="13">
        <v>67.400000000000006</v>
      </c>
      <c r="J260" s="12"/>
      <c r="K260" s="8"/>
      <c r="L260" s="8"/>
      <c r="M260" s="8"/>
      <c r="N260" s="8"/>
      <c r="O260" s="13"/>
      <c r="P260" s="14"/>
      <c r="Q260" s="12"/>
      <c r="R260" s="8"/>
      <c r="S260" s="8"/>
      <c r="T260" s="8"/>
      <c r="U260" s="8">
        <v>71.23</v>
      </c>
      <c r="V260" s="8"/>
      <c r="W260" s="8"/>
      <c r="X260" s="8"/>
      <c r="Y260" s="8"/>
      <c r="Z260" s="13"/>
      <c r="AA260" s="2">
        <f t="shared" si="15"/>
        <v>8</v>
      </c>
      <c r="AB260" s="45">
        <f>COUNTIF('Вспомогательный лист'!$C260:$Z260,AB$2)</f>
        <v>0</v>
      </c>
      <c r="AC260" s="46">
        <f>COUNTIF('Вспомогательный лист'!$C260:$Z260,AC$2)</f>
        <v>0</v>
      </c>
      <c r="AD260" s="47">
        <f>COUNTIF('Вспомогательный лист'!$C260:$Z260,AD$2)</f>
        <v>6</v>
      </c>
      <c r="AE260" s="48">
        <f>COUNTIF('Вспомогательный лист'!$C260:$Z260,AE$2)</f>
        <v>2</v>
      </c>
      <c r="AF260" s="49">
        <f>COUNTIF('Вспомогательный лист'!$C260:$Z260,AF$2)</f>
        <v>0</v>
      </c>
      <c r="AG260" s="2">
        <f t="shared" si="16"/>
        <v>2</v>
      </c>
      <c r="AH260" s="2">
        <f t="shared" si="17"/>
        <v>16</v>
      </c>
      <c r="AI260" s="50" t="str">
        <f t="shared" si="18"/>
        <v>-16…-10…-3…3…10…16</v>
      </c>
      <c r="AJ260" s="2" t="str">
        <f t="shared" si="19"/>
        <v>средний</v>
      </c>
    </row>
    <row r="261" spans="1:36" x14ac:dyDescent="0.25">
      <c r="A261" s="4" t="s">
        <v>121</v>
      </c>
      <c r="B261" s="6" t="s">
        <v>203</v>
      </c>
      <c r="C261" s="12">
        <v>68.95</v>
      </c>
      <c r="D261" s="8">
        <v>60.94</v>
      </c>
      <c r="E261" s="13">
        <v>65.06</v>
      </c>
      <c r="F261" s="12">
        <v>46.04</v>
      </c>
      <c r="G261" s="8">
        <v>43.05</v>
      </c>
      <c r="H261" s="8">
        <v>66.36</v>
      </c>
      <c r="I261" s="13">
        <v>46.87</v>
      </c>
      <c r="J261" s="12">
        <v>57.59</v>
      </c>
      <c r="K261" s="8">
        <v>39.5</v>
      </c>
      <c r="L261" s="8"/>
      <c r="M261" s="8"/>
      <c r="N261" s="8"/>
      <c r="O261" s="13"/>
      <c r="P261" s="14"/>
      <c r="Q261" s="12"/>
      <c r="R261" s="8"/>
      <c r="S261" s="8"/>
      <c r="T261" s="8"/>
      <c r="U261" s="8">
        <v>60.68</v>
      </c>
      <c r="V261" s="8"/>
      <c r="W261" s="8"/>
      <c r="X261" s="8"/>
      <c r="Y261" s="8"/>
      <c r="Z261" s="13"/>
      <c r="AA261" s="2">
        <f t="shared" ref="AA261:AA293" si="20">COUNTA(C261:Z261)</f>
        <v>10</v>
      </c>
      <c r="AB261" s="45">
        <f>COUNTIF('Вспомогательный лист'!$C261:$Z261,AB$2)</f>
        <v>0</v>
      </c>
      <c r="AC261" s="46">
        <f>COUNTIF('Вспомогательный лист'!$C261:$Z261,AC$2)</f>
        <v>4</v>
      </c>
      <c r="AD261" s="47">
        <f>COUNTIF('Вспомогательный лист'!$C261:$Z261,AD$2)</f>
        <v>6</v>
      </c>
      <c r="AE261" s="48">
        <f>COUNTIF('Вспомогательный лист'!$C261:$Z261,AE$2)</f>
        <v>0</v>
      </c>
      <c r="AF261" s="49">
        <f>COUNTIF('Вспомогательный лист'!$C261:$Z261,AF$2)</f>
        <v>0</v>
      </c>
      <c r="AG261" s="2">
        <f t="shared" ref="AG261:AG293" si="21">AB261*AB$2+AC261*AC$2+AD261*AD$2+AE261*AE$2+AF261*AF$2</f>
        <v>-4</v>
      </c>
      <c r="AH261" s="2">
        <f t="shared" ref="AH261:AH293" si="22">AA261*AF$2</f>
        <v>20</v>
      </c>
      <c r="AI261" s="50" t="str">
        <f t="shared" ref="AI261:AI293" si="23">"-"&amp;AH261&amp;"…-"&amp;ROUND(AH261*0.6,0)&amp;"…-"&amp;ROUND(AH261*0.2,0)&amp;"…"&amp;ROUND(AH261*0.2,0)&amp;"…"&amp;ROUND(AH261*0.6,0)&amp;"…"&amp;AH261</f>
        <v>-20…-12…-4…4…12…20</v>
      </c>
      <c r="AJ261" s="2" t="str">
        <f t="shared" ref="AJ261:AJ293" si="24">IF(AG261&lt;(-0.6*AH261),"низкий",IF(AG261&lt;(-0.2*AH261),"ниже среднего",IF(AG261&lt;(0.2*AH261),"средний",IF(AG261&lt;(0.6*AH261),"выше среднего","высокий"))))</f>
        <v>средний</v>
      </c>
    </row>
    <row r="262" spans="1:36" x14ac:dyDescent="0.25">
      <c r="A262" s="4" t="s">
        <v>121</v>
      </c>
      <c r="B262" s="6" t="s">
        <v>213</v>
      </c>
      <c r="C262" s="12">
        <v>62.47</v>
      </c>
      <c r="D262" s="8">
        <v>65.83</v>
      </c>
      <c r="E262" s="13">
        <v>73.72</v>
      </c>
      <c r="F262" s="12">
        <v>49.93</v>
      </c>
      <c r="G262" s="8">
        <v>61.95</v>
      </c>
      <c r="H262" s="8">
        <v>48.93</v>
      </c>
      <c r="I262" s="13">
        <v>64.069999999999993</v>
      </c>
      <c r="J262" s="12">
        <v>51.75</v>
      </c>
      <c r="K262" s="8">
        <v>56.25</v>
      </c>
      <c r="L262" s="8"/>
      <c r="M262" s="8"/>
      <c r="N262" s="8">
        <v>57.14</v>
      </c>
      <c r="O262" s="13"/>
      <c r="P262" s="14"/>
      <c r="Q262" s="12"/>
      <c r="R262" s="8"/>
      <c r="S262" s="8"/>
      <c r="T262" s="8"/>
      <c r="U262" s="8">
        <v>79.09</v>
      </c>
      <c r="V262" s="8"/>
      <c r="W262" s="8"/>
      <c r="X262" s="8"/>
      <c r="Y262" s="8"/>
      <c r="Z262" s="13"/>
      <c r="AA262" s="2">
        <f t="shared" si="20"/>
        <v>11</v>
      </c>
      <c r="AB262" s="45">
        <f>COUNTIF('Вспомогательный лист'!$C262:$Z262,AB$2)</f>
        <v>1</v>
      </c>
      <c r="AC262" s="46">
        <f>COUNTIF('Вспомогательный лист'!$C262:$Z262,AC$2)</f>
        <v>2</v>
      </c>
      <c r="AD262" s="47">
        <f>COUNTIF('Вспомогательный лист'!$C262:$Z262,AD$2)</f>
        <v>6</v>
      </c>
      <c r="AE262" s="48">
        <f>COUNTIF('Вспомогательный лист'!$C262:$Z262,AE$2)</f>
        <v>2</v>
      </c>
      <c r="AF262" s="49">
        <f>COUNTIF('Вспомогательный лист'!$C262:$Z262,AF$2)</f>
        <v>0</v>
      </c>
      <c r="AG262" s="2">
        <f t="shared" si="21"/>
        <v>-2</v>
      </c>
      <c r="AH262" s="2">
        <f t="shared" si="22"/>
        <v>22</v>
      </c>
      <c r="AI262" s="50" t="str">
        <f t="shared" si="23"/>
        <v>-22…-13…-4…4…13…22</v>
      </c>
      <c r="AJ262" s="2" t="str">
        <f t="shared" si="24"/>
        <v>средний</v>
      </c>
    </row>
    <row r="263" spans="1:36" x14ac:dyDescent="0.25">
      <c r="A263" s="4" t="s">
        <v>121</v>
      </c>
      <c r="B263" s="6" t="s">
        <v>221</v>
      </c>
      <c r="C263" s="12">
        <v>61.63</v>
      </c>
      <c r="D263" s="8">
        <v>64.89</v>
      </c>
      <c r="E263" s="13">
        <v>67.84</v>
      </c>
      <c r="F263" s="12">
        <v>66.22</v>
      </c>
      <c r="G263" s="8">
        <v>47.95</v>
      </c>
      <c r="H263" s="8">
        <v>68.180000000000007</v>
      </c>
      <c r="I263" s="13">
        <v>57.87</v>
      </c>
      <c r="J263" s="12">
        <v>62.43</v>
      </c>
      <c r="K263" s="8"/>
      <c r="L263" s="8"/>
      <c r="M263" s="8"/>
      <c r="N263" s="8"/>
      <c r="O263" s="13"/>
      <c r="P263" s="14"/>
      <c r="Q263" s="12"/>
      <c r="R263" s="8"/>
      <c r="S263" s="8"/>
      <c r="T263" s="8">
        <v>83.76</v>
      </c>
      <c r="U263" s="8"/>
      <c r="V263" s="8"/>
      <c r="W263" s="8"/>
      <c r="X263" s="8"/>
      <c r="Y263" s="8"/>
      <c r="Z263" s="13"/>
      <c r="AA263" s="2">
        <f t="shared" si="20"/>
        <v>9</v>
      </c>
      <c r="AB263" s="45">
        <f>COUNTIF('Вспомогательный лист'!$C263:$Z263,AB$2)</f>
        <v>0</v>
      </c>
      <c r="AC263" s="46">
        <f>COUNTIF('Вспомогательный лист'!$C263:$Z263,AC$2)</f>
        <v>1</v>
      </c>
      <c r="AD263" s="47">
        <f>COUNTIF('Вспомогательный лист'!$C263:$Z263,AD$2)</f>
        <v>8</v>
      </c>
      <c r="AE263" s="48">
        <f>COUNTIF('Вспомогательный лист'!$C263:$Z263,AE$2)</f>
        <v>0</v>
      </c>
      <c r="AF263" s="49">
        <f>COUNTIF('Вспомогательный лист'!$C263:$Z263,AF$2)</f>
        <v>0</v>
      </c>
      <c r="AG263" s="2">
        <f t="shared" si="21"/>
        <v>-1</v>
      </c>
      <c r="AH263" s="2">
        <f t="shared" si="22"/>
        <v>18</v>
      </c>
      <c r="AI263" s="50" t="str">
        <f t="shared" si="23"/>
        <v>-18…-11…-4…4…11…18</v>
      </c>
      <c r="AJ263" s="2" t="str">
        <f t="shared" si="24"/>
        <v>средний</v>
      </c>
    </row>
    <row r="264" spans="1:36" x14ac:dyDescent="0.25">
      <c r="A264" s="4" t="s">
        <v>121</v>
      </c>
      <c r="B264" s="6" t="s">
        <v>191</v>
      </c>
      <c r="C264" s="12">
        <v>68.13</v>
      </c>
      <c r="D264" s="8">
        <v>67.89</v>
      </c>
      <c r="E264" s="13">
        <v>65.72</v>
      </c>
      <c r="F264" s="12">
        <v>54.71</v>
      </c>
      <c r="G264" s="8">
        <v>42.4</v>
      </c>
      <c r="H264" s="8">
        <v>60.54</v>
      </c>
      <c r="I264" s="13">
        <v>49.13</v>
      </c>
      <c r="J264" s="12">
        <v>64.69</v>
      </c>
      <c r="K264" s="8">
        <v>51.81</v>
      </c>
      <c r="L264" s="8">
        <v>50</v>
      </c>
      <c r="M264" s="8"/>
      <c r="N264" s="8">
        <v>50.49</v>
      </c>
      <c r="O264" s="13"/>
      <c r="P264" s="14"/>
      <c r="Q264" s="12">
        <v>52.7</v>
      </c>
      <c r="R264" s="8">
        <v>63.73</v>
      </c>
      <c r="S264" s="8">
        <v>61.78</v>
      </c>
      <c r="T264" s="8"/>
      <c r="U264" s="8">
        <v>54.18</v>
      </c>
      <c r="V264" s="8"/>
      <c r="W264" s="8"/>
      <c r="X264" s="8"/>
      <c r="Y264" s="8"/>
      <c r="Z264" s="13"/>
      <c r="AA264" s="2">
        <f t="shared" si="20"/>
        <v>15</v>
      </c>
      <c r="AB264" s="45">
        <f>COUNTIF('Вспомогательный лист'!$C264:$Z264,AB$2)</f>
        <v>0</v>
      </c>
      <c r="AC264" s="46">
        <f>COUNTIF('Вспомогательный лист'!$C264:$Z264,AC$2)</f>
        <v>4</v>
      </c>
      <c r="AD264" s="47">
        <f>COUNTIF('Вспомогательный лист'!$C264:$Z264,AD$2)</f>
        <v>11</v>
      </c>
      <c r="AE264" s="48">
        <f>COUNTIF('Вспомогательный лист'!$C264:$Z264,AE$2)</f>
        <v>0</v>
      </c>
      <c r="AF264" s="49">
        <f>COUNTIF('Вспомогательный лист'!$C264:$Z264,AF$2)</f>
        <v>0</v>
      </c>
      <c r="AG264" s="2">
        <f t="shared" si="21"/>
        <v>-4</v>
      </c>
      <c r="AH264" s="2">
        <f t="shared" si="22"/>
        <v>30</v>
      </c>
      <c r="AI264" s="50" t="str">
        <f t="shared" si="23"/>
        <v>-30…-18…-6…6…18…30</v>
      </c>
      <c r="AJ264" s="2" t="str">
        <f t="shared" si="24"/>
        <v>средний</v>
      </c>
    </row>
    <row r="265" spans="1:36" x14ac:dyDescent="0.25">
      <c r="A265" s="4" t="s">
        <v>121</v>
      </c>
      <c r="B265" s="6" t="s">
        <v>150</v>
      </c>
      <c r="C265" s="12">
        <v>72.5</v>
      </c>
      <c r="D265" s="8">
        <v>74.06</v>
      </c>
      <c r="E265" s="13">
        <v>71.09</v>
      </c>
      <c r="F265" s="12">
        <v>61.58</v>
      </c>
      <c r="G265" s="8">
        <v>52.05</v>
      </c>
      <c r="H265" s="8">
        <v>64.75</v>
      </c>
      <c r="I265" s="13">
        <v>48</v>
      </c>
      <c r="J265" s="12"/>
      <c r="K265" s="8"/>
      <c r="L265" s="8"/>
      <c r="M265" s="8"/>
      <c r="N265" s="8"/>
      <c r="O265" s="13"/>
      <c r="P265" s="14"/>
      <c r="Q265" s="12"/>
      <c r="R265" s="8"/>
      <c r="S265" s="8"/>
      <c r="T265" s="8">
        <v>74.19</v>
      </c>
      <c r="U265" s="8"/>
      <c r="V265" s="8">
        <v>72.36</v>
      </c>
      <c r="W265" s="8"/>
      <c r="X265" s="8"/>
      <c r="Y265" s="8"/>
      <c r="Z265" s="13"/>
      <c r="AA265" s="2">
        <f t="shared" si="20"/>
        <v>9</v>
      </c>
      <c r="AB265" s="45">
        <f>COUNTIF('Вспомогательный лист'!$C265:$Z265,AB$2)</f>
        <v>0</v>
      </c>
      <c r="AC265" s="46">
        <f>COUNTIF('Вспомогательный лист'!$C265:$Z265,AC$2)</f>
        <v>1</v>
      </c>
      <c r="AD265" s="47">
        <f>COUNTIF('Вспомогательный лист'!$C265:$Z265,AD$2)</f>
        <v>8</v>
      </c>
      <c r="AE265" s="48">
        <f>COUNTIF('Вспомогательный лист'!$C265:$Z265,AE$2)</f>
        <v>0</v>
      </c>
      <c r="AF265" s="49">
        <f>COUNTIF('Вспомогательный лист'!$C265:$Z265,AF$2)</f>
        <v>0</v>
      </c>
      <c r="AG265" s="2">
        <f t="shared" si="21"/>
        <v>-1</v>
      </c>
      <c r="AH265" s="2">
        <f t="shared" si="22"/>
        <v>18</v>
      </c>
      <c r="AI265" s="50" t="str">
        <f t="shared" si="23"/>
        <v>-18…-11…-4…4…11…18</v>
      </c>
      <c r="AJ265" s="2" t="str">
        <f t="shared" si="24"/>
        <v>средний</v>
      </c>
    </row>
    <row r="266" spans="1:36" x14ac:dyDescent="0.25">
      <c r="A266" s="4" t="s">
        <v>121</v>
      </c>
      <c r="B266" s="6" t="s">
        <v>151</v>
      </c>
      <c r="C266" s="12">
        <v>71.180000000000007</v>
      </c>
      <c r="D266" s="8">
        <v>74.56</v>
      </c>
      <c r="E266" s="13">
        <v>67.19</v>
      </c>
      <c r="F266" s="12">
        <v>58.47</v>
      </c>
      <c r="G266" s="8">
        <v>62.85</v>
      </c>
      <c r="H266" s="8">
        <v>65.39</v>
      </c>
      <c r="I266" s="13">
        <v>56</v>
      </c>
      <c r="J266" s="12">
        <v>55.63</v>
      </c>
      <c r="K266" s="8">
        <v>53.81</v>
      </c>
      <c r="L266" s="8"/>
      <c r="M266" s="8"/>
      <c r="N266" s="8">
        <v>62.86</v>
      </c>
      <c r="O266" s="13">
        <v>62.68</v>
      </c>
      <c r="P266" s="14"/>
      <c r="Q266" s="12">
        <v>54.59</v>
      </c>
      <c r="R266" s="8">
        <v>58.52</v>
      </c>
      <c r="S266" s="8">
        <v>64.88</v>
      </c>
      <c r="T266" s="8">
        <v>80.95</v>
      </c>
      <c r="U266" s="8">
        <v>63.73</v>
      </c>
      <c r="V266" s="8">
        <v>78.59</v>
      </c>
      <c r="W266" s="8"/>
      <c r="X266" s="8">
        <v>44.09</v>
      </c>
      <c r="Y266" s="8"/>
      <c r="Z266" s="13"/>
      <c r="AA266" s="2">
        <f t="shared" si="20"/>
        <v>18</v>
      </c>
      <c r="AB266" s="45">
        <f>COUNTIF('Вспомогательный лист'!$C266:$Z266,AB$2)</f>
        <v>0</v>
      </c>
      <c r="AC266" s="46">
        <f>COUNTIF('Вспомогательный лист'!$C266:$Z266,AC$2)</f>
        <v>2</v>
      </c>
      <c r="AD266" s="47">
        <f>COUNTIF('Вспомогательный лист'!$C266:$Z266,AD$2)</f>
        <v>15</v>
      </c>
      <c r="AE266" s="48">
        <f>COUNTIF('Вспомогательный лист'!$C266:$Z266,AE$2)</f>
        <v>1</v>
      </c>
      <c r="AF266" s="49">
        <f>COUNTIF('Вспомогательный лист'!$C266:$Z266,AF$2)</f>
        <v>0</v>
      </c>
      <c r="AG266" s="2">
        <f t="shared" si="21"/>
        <v>-1</v>
      </c>
      <c r="AH266" s="2">
        <f t="shared" si="22"/>
        <v>36</v>
      </c>
      <c r="AI266" s="50" t="str">
        <f t="shared" si="23"/>
        <v>-36…-22…-7…7…22…36</v>
      </c>
      <c r="AJ266" s="2" t="str">
        <f t="shared" si="24"/>
        <v>средний</v>
      </c>
    </row>
    <row r="267" spans="1:36" x14ac:dyDescent="0.25">
      <c r="A267" s="4" t="s">
        <v>121</v>
      </c>
      <c r="B267" s="6" t="s">
        <v>130</v>
      </c>
      <c r="C267" s="12">
        <v>68.209999999999994</v>
      </c>
      <c r="D267" s="8">
        <v>67.33</v>
      </c>
      <c r="E267" s="13">
        <v>66.56</v>
      </c>
      <c r="F267" s="12">
        <v>51.69</v>
      </c>
      <c r="G267" s="8">
        <v>45.35</v>
      </c>
      <c r="H267" s="8">
        <v>59.64</v>
      </c>
      <c r="I267" s="13">
        <v>51.6</v>
      </c>
      <c r="J267" s="12">
        <v>57.45</v>
      </c>
      <c r="K267" s="8">
        <v>62</v>
      </c>
      <c r="L267" s="8"/>
      <c r="M267" s="8"/>
      <c r="N267" s="8"/>
      <c r="O267" s="13">
        <v>58.36</v>
      </c>
      <c r="P267" s="14"/>
      <c r="Q267" s="12"/>
      <c r="R267" s="8"/>
      <c r="S267" s="8"/>
      <c r="T267" s="8"/>
      <c r="U267" s="8"/>
      <c r="V267" s="8">
        <v>69.73</v>
      </c>
      <c r="W267" s="8"/>
      <c r="X267" s="8">
        <v>86.36</v>
      </c>
      <c r="Y267" s="8"/>
      <c r="Z267" s="13"/>
      <c r="AA267" s="2">
        <f t="shared" si="20"/>
        <v>12</v>
      </c>
      <c r="AB267" s="45">
        <f>COUNTIF('Вспомогательный лист'!$C267:$Z267,AB$2)</f>
        <v>0</v>
      </c>
      <c r="AC267" s="46">
        <f>COUNTIF('Вспомогательный лист'!$C267:$Z267,AC$2)</f>
        <v>0</v>
      </c>
      <c r="AD267" s="47">
        <f>COUNTIF('Вспомогательный лист'!$C267:$Z267,AD$2)</f>
        <v>11</v>
      </c>
      <c r="AE267" s="48">
        <f>COUNTIF('Вспомогательный лист'!$C267:$Z267,AE$2)</f>
        <v>1</v>
      </c>
      <c r="AF267" s="49">
        <f>COUNTIF('Вспомогательный лист'!$C267:$Z267,AF$2)</f>
        <v>0</v>
      </c>
      <c r="AG267" s="2">
        <f t="shared" si="21"/>
        <v>1</v>
      </c>
      <c r="AH267" s="2">
        <f t="shared" si="22"/>
        <v>24</v>
      </c>
      <c r="AI267" s="50" t="str">
        <f t="shared" si="23"/>
        <v>-24…-14…-5…5…14…24</v>
      </c>
      <c r="AJ267" s="2" t="str">
        <f t="shared" si="24"/>
        <v>средний</v>
      </c>
    </row>
    <row r="268" spans="1:36" x14ac:dyDescent="0.25">
      <c r="A268" s="4" t="s">
        <v>121</v>
      </c>
      <c r="B268" s="6" t="s">
        <v>199</v>
      </c>
      <c r="C268" s="12">
        <v>70.66</v>
      </c>
      <c r="D268" s="8">
        <v>67.89</v>
      </c>
      <c r="E268" s="13">
        <v>64.34</v>
      </c>
      <c r="F268" s="12">
        <v>53.44</v>
      </c>
      <c r="G268" s="8">
        <v>46.5</v>
      </c>
      <c r="H268" s="8">
        <v>59.04</v>
      </c>
      <c r="I268" s="13">
        <v>47.07</v>
      </c>
      <c r="J268" s="12"/>
      <c r="K268" s="8">
        <v>51.19</v>
      </c>
      <c r="L268" s="8"/>
      <c r="M268" s="8"/>
      <c r="N268" s="8"/>
      <c r="O268" s="13"/>
      <c r="P268" s="14">
        <v>53.05</v>
      </c>
      <c r="Q268" s="12"/>
      <c r="R268" s="8"/>
      <c r="S268" s="8"/>
      <c r="T268" s="8"/>
      <c r="U268" s="8"/>
      <c r="V268" s="8"/>
      <c r="W268" s="8"/>
      <c r="X268" s="8"/>
      <c r="Y268" s="8"/>
      <c r="Z268" s="13"/>
      <c r="AA268" s="2">
        <f t="shared" si="20"/>
        <v>9</v>
      </c>
      <c r="AB268" s="45">
        <f>COUNTIF('Вспомогательный лист'!$C268:$Z268,AB$2)</f>
        <v>0</v>
      </c>
      <c r="AC268" s="46">
        <f>COUNTIF('Вспомогательный лист'!$C268:$Z268,AC$2)</f>
        <v>2</v>
      </c>
      <c r="AD268" s="47">
        <f>COUNTIF('Вспомогательный лист'!$C268:$Z268,AD$2)</f>
        <v>7</v>
      </c>
      <c r="AE268" s="48">
        <f>COUNTIF('Вспомогательный лист'!$C268:$Z268,AE$2)</f>
        <v>0</v>
      </c>
      <c r="AF268" s="49">
        <f>COUNTIF('Вспомогательный лист'!$C268:$Z268,AF$2)</f>
        <v>0</v>
      </c>
      <c r="AG268" s="2">
        <f t="shared" si="21"/>
        <v>-2</v>
      </c>
      <c r="AH268" s="2">
        <f t="shared" si="22"/>
        <v>18</v>
      </c>
      <c r="AI268" s="50" t="str">
        <f t="shared" si="23"/>
        <v>-18…-11…-4…4…11…18</v>
      </c>
      <c r="AJ268" s="2" t="str">
        <f t="shared" si="24"/>
        <v>средний</v>
      </c>
    </row>
    <row r="269" spans="1:36" x14ac:dyDescent="0.25">
      <c r="A269" s="4" t="s">
        <v>121</v>
      </c>
      <c r="B269" s="6" t="s">
        <v>205</v>
      </c>
      <c r="C269" s="12">
        <v>68.11</v>
      </c>
      <c r="D269" s="8">
        <v>67.44</v>
      </c>
      <c r="E269" s="13">
        <v>59.38</v>
      </c>
      <c r="F269" s="12">
        <v>45.22</v>
      </c>
      <c r="G269" s="8">
        <v>36.549999999999997</v>
      </c>
      <c r="H269" s="8">
        <v>55.07</v>
      </c>
      <c r="I269" s="13">
        <v>49.67</v>
      </c>
      <c r="J269" s="12">
        <v>57.02</v>
      </c>
      <c r="K269" s="8">
        <v>41.75</v>
      </c>
      <c r="L269" s="8">
        <v>59.45</v>
      </c>
      <c r="M269" s="8">
        <v>59.2</v>
      </c>
      <c r="N269" s="8"/>
      <c r="O269" s="13">
        <v>62.86</v>
      </c>
      <c r="P269" s="14"/>
      <c r="Q269" s="12">
        <v>49.22</v>
      </c>
      <c r="R269" s="8"/>
      <c r="S269" s="8"/>
      <c r="T269" s="8"/>
      <c r="U269" s="8">
        <v>62.09</v>
      </c>
      <c r="V269" s="8"/>
      <c r="W269" s="8"/>
      <c r="X269" s="8"/>
      <c r="Y269" s="8"/>
      <c r="Z269" s="13"/>
      <c r="AA269" s="2">
        <f t="shared" si="20"/>
        <v>14</v>
      </c>
      <c r="AB269" s="45">
        <f>COUNTIF('Вспомогательный лист'!$C269:$Z269,AB$2)</f>
        <v>0</v>
      </c>
      <c r="AC269" s="46">
        <f>COUNTIF('Вспомогательный лист'!$C269:$Z269,AC$2)</f>
        <v>6</v>
      </c>
      <c r="AD269" s="47">
        <f>COUNTIF('Вспомогательный лист'!$C269:$Z269,AD$2)</f>
        <v>8</v>
      </c>
      <c r="AE269" s="48">
        <f>COUNTIF('Вспомогательный лист'!$C269:$Z269,AE$2)</f>
        <v>0</v>
      </c>
      <c r="AF269" s="49">
        <f>COUNTIF('Вспомогательный лист'!$C269:$Z269,AF$2)</f>
        <v>0</v>
      </c>
      <c r="AG269" s="2">
        <f t="shared" si="21"/>
        <v>-6</v>
      </c>
      <c r="AH269" s="2">
        <f t="shared" si="22"/>
        <v>28</v>
      </c>
      <c r="AI269" s="50" t="str">
        <f t="shared" si="23"/>
        <v>-28…-17…-6…6…17…28</v>
      </c>
      <c r="AJ269" s="2" t="str">
        <f t="shared" si="24"/>
        <v>ниже среднего</v>
      </c>
    </row>
    <row r="270" spans="1:36" x14ac:dyDescent="0.25">
      <c r="A270" s="4" t="s">
        <v>121</v>
      </c>
      <c r="B270" s="6" t="s">
        <v>124</v>
      </c>
      <c r="C270" s="12">
        <v>68.11</v>
      </c>
      <c r="D270" s="8">
        <v>67.44</v>
      </c>
      <c r="E270" s="13">
        <v>68.75</v>
      </c>
      <c r="F270" s="12">
        <v>56.93</v>
      </c>
      <c r="G270" s="8">
        <v>57.8</v>
      </c>
      <c r="H270" s="8">
        <v>68.89</v>
      </c>
      <c r="I270" s="13">
        <v>69.8</v>
      </c>
      <c r="J270" s="12">
        <v>63.59</v>
      </c>
      <c r="K270" s="8"/>
      <c r="L270" s="8"/>
      <c r="M270" s="8"/>
      <c r="N270" s="8"/>
      <c r="O270" s="13">
        <v>73.73</v>
      </c>
      <c r="P270" s="14"/>
      <c r="Q270" s="12">
        <v>63.56</v>
      </c>
      <c r="R270" s="8">
        <v>77.150000000000006</v>
      </c>
      <c r="S270" s="8">
        <v>63.47</v>
      </c>
      <c r="T270" s="8">
        <v>89.19</v>
      </c>
      <c r="U270" s="8">
        <v>73.91</v>
      </c>
      <c r="V270" s="8">
        <v>87.86</v>
      </c>
      <c r="W270" s="8"/>
      <c r="X270" s="8">
        <v>92.05</v>
      </c>
      <c r="Y270" s="8"/>
      <c r="Z270" s="13"/>
      <c r="AA270" s="2">
        <f t="shared" si="20"/>
        <v>16</v>
      </c>
      <c r="AB270" s="45">
        <f>COUNTIF('Вспомогательный лист'!$C270:$Z270,AB$2)</f>
        <v>0</v>
      </c>
      <c r="AC270" s="46">
        <f>COUNTIF('Вспомогательный лист'!$C270:$Z270,AC$2)</f>
        <v>0</v>
      </c>
      <c r="AD270" s="47">
        <f>COUNTIF('Вспомогательный лист'!$C270:$Z270,AD$2)</f>
        <v>13</v>
      </c>
      <c r="AE270" s="48">
        <f>COUNTIF('Вспомогательный лист'!$C270:$Z270,AE$2)</f>
        <v>3</v>
      </c>
      <c r="AF270" s="49">
        <f>COUNTIF('Вспомогательный лист'!$C270:$Z270,AF$2)</f>
        <v>0</v>
      </c>
      <c r="AG270" s="2">
        <f t="shared" si="21"/>
        <v>3</v>
      </c>
      <c r="AH270" s="2">
        <f t="shared" si="22"/>
        <v>32</v>
      </c>
      <c r="AI270" s="50" t="str">
        <f t="shared" si="23"/>
        <v>-32…-19…-6…6…19…32</v>
      </c>
      <c r="AJ270" s="2" t="str">
        <f t="shared" si="24"/>
        <v>средний</v>
      </c>
    </row>
    <row r="271" spans="1:36" x14ac:dyDescent="0.25">
      <c r="A271" s="4" t="s">
        <v>121</v>
      </c>
      <c r="B271" s="6" t="s">
        <v>209</v>
      </c>
      <c r="C271" s="12">
        <v>59.53</v>
      </c>
      <c r="D271" s="8">
        <v>69.17</v>
      </c>
      <c r="E271" s="13">
        <v>67.34</v>
      </c>
      <c r="F271" s="12">
        <v>47.71</v>
      </c>
      <c r="G271" s="8">
        <v>48</v>
      </c>
      <c r="H271" s="8">
        <v>66.209999999999994</v>
      </c>
      <c r="I271" s="13">
        <v>47.93</v>
      </c>
      <c r="J271" s="12">
        <v>57.16</v>
      </c>
      <c r="K271" s="8">
        <v>41.06</v>
      </c>
      <c r="L271" s="8">
        <v>62.03</v>
      </c>
      <c r="M271" s="8">
        <v>46.55</v>
      </c>
      <c r="N271" s="8">
        <v>50.22</v>
      </c>
      <c r="O271" s="13">
        <v>47.82</v>
      </c>
      <c r="P271" s="14"/>
      <c r="Q271" s="12"/>
      <c r="R271" s="8"/>
      <c r="S271" s="8"/>
      <c r="T271" s="8"/>
      <c r="U271" s="8">
        <v>62.82</v>
      </c>
      <c r="V271" s="8"/>
      <c r="W271" s="8"/>
      <c r="X271" s="8"/>
      <c r="Y271" s="8"/>
      <c r="Z271" s="13"/>
      <c r="AA271" s="2">
        <f t="shared" si="20"/>
        <v>14</v>
      </c>
      <c r="AB271" s="45">
        <f>COUNTIF('Вспомогательный лист'!$C271:$Z271,AB$2)</f>
        <v>0</v>
      </c>
      <c r="AC271" s="46">
        <f>COUNTIF('Вспомогательный лист'!$C271:$Z271,AC$2)</f>
        <v>5</v>
      </c>
      <c r="AD271" s="47">
        <f>COUNTIF('Вспомогательный лист'!$C271:$Z271,AD$2)</f>
        <v>9</v>
      </c>
      <c r="AE271" s="48">
        <f>COUNTIF('Вспомогательный лист'!$C271:$Z271,AE$2)</f>
        <v>0</v>
      </c>
      <c r="AF271" s="49">
        <f>COUNTIF('Вспомогательный лист'!$C271:$Z271,AF$2)</f>
        <v>0</v>
      </c>
      <c r="AG271" s="2">
        <f t="shared" si="21"/>
        <v>-5</v>
      </c>
      <c r="AH271" s="2">
        <f t="shared" si="22"/>
        <v>28</v>
      </c>
      <c r="AI271" s="50" t="str">
        <f t="shared" si="23"/>
        <v>-28…-17…-6…6…17…28</v>
      </c>
      <c r="AJ271" s="2" t="str">
        <f t="shared" si="24"/>
        <v>средний</v>
      </c>
    </row>
    <row r="272" spans="1:36" x14ac:dyDescent="0.25">
      <c r="A272" s="4" t="s">
        <v>121</v>
      </c>
      <c r="B272" s="6" t="s">
        <v>139</v>
      </c>
      <c r="C272" s="12">
        <v>65.39</v>
      </c>
      <c r="D272" s="8">
        <v>58.89</v>
      </c>
      <c r="E272" s="13">
        <v>59.09</v>
      </c>
      <c r="F272" s="12">
        <v>66.959999999999994</v>
      </c>
      <c r="G272" s="8">
        <v>55.5</v>
      </c>
      <c r="H272" s="8">
        <v>77.069999999999993</v>
      </c>
      <c r="I272" s="13">
        <v>50.6</v>
      </c>
      <c r="J272" s="12">
        <v>53.35</v>
      </c>
      <c r="K272" s="8">
        <v>52.94</v>
      </c>
      <c r="L272" s="8">
        <v>72.52</v>
      </c>
      <c r="M272" s="8">
        <v>61.25</v>
      </c>
      <c r="N272" s="8">
        <v>65.05</v>
      </c>
      <c r="O272" s="13">
        <v>64.319999999999993</v>
      </c>
      <c r="P272" s="14"/>
      <c r="Q272" s="12"/>
      <c r="R272" s="8"/>
      <c r="S272" s="8"/>
      <c r="T272" s="8"/>
      <c r="U272" s="8"/>
      <c r="V272" s="8">
        <v>64.45</v>
      </c>
      <c r="W272" s="8"/>
      <c r="X272" s="8"/>
      <c r="Y272" s="8"/>
      <c r="Z272" s="13"/>
      <c r="AA272" s="2">
        <f t="shared" si="20"/>
        <v>14</v>
      </c>
      <c r="AB272" s="45">
        <f>COUNTIF('Вспомогательный лист'!$C272:$Z272,AB$2)</f>
        <v>0</v>
      </c>
      <c r="AC272" s="46">
        <f>COUNTIF('Вспомогательный лист'!$C272:$Z272,AC$2)</f>
        <v>3</v>
      </c>
      <c r="AD272" s="47">
        <f>COUNTIF('Вспомогательный лист'!$C272:$Z272,AD$2)</f>
        <v>9</v>
      </c>
      <c r="AE272" s="48">
        <f>COUNTIF('Вспомогательный лист'!$C272:$Z272,AE$2)</f>
        <v>2</v>
      </c>
      <c r="AF272" s="49">
        <f>COUNTIF('Вспомогательный лист'!$C272:$Z272,AF$2)</f>
        <v>0</v>
      </c>
      <c r="AG272" s="2">
        <f t="shared" si="21"/>
        <v>-1</v>
      </c>
      <c r="AH272" s="2">
        <f t="shared" si="22"/>
        <v>28</v>
      </c>
      <c r="AI272" s="50" t="str">
        <f t="shared" si="23"/>
        <v>-28…-17…-6…6…17…28</v>
      </c>
      <c r="AJ272" s="2" t="str">
        <f t="shared" si="24"/>
        <v>средний</v>
      </c>
    </row>
    <row r="273" spans="1:36" x14ac:dyDescent="0.25">
      <c r="A273" s="4" t="s">
        <v>121</v>
      </c>
      <c r="B273" s="6" t="s">
        <v>193</v>
      </c>
      <c r="C273" s="12">
        <v>75.39</v>
      </c>
      <c r="D273" s="8">
        <v>79.11</v>
      </c>
      <c r="E273" s="13">
        <v>63.72</v>
      </c>
      <c r="F273" s="12">
        <v>56.18</v>
      </c>
      <c r="G273" s="8">
        <v>53.6</v>
      </c>
      <c r="H273" s="8">
        <v>53.68</v>
      </c>
      <c r="I273" s="13">
        <v>55.73</v>
      </c>
      <c r="J273" s="12">
        <v>56.31</v>
      </c>
      <c r="K273" s="8">
        <v>51.38</v>
      </c>
      <c r="L273" s="8">
        <v>61.06</v>
      </c>
      <c r="M273" s="8"/>
      <c r="N273" s="8"/>
      <c r="O273" s="13">
        <v>63.14</v>
      </c>
      <c r="P273" s="14"/>
      <c r="Q273" s="12"/>
      <c r="R273" s="8">
        <v>64.790000000000006</v>
      </c>
      <c r="S273" s="8">
        <v>64.31</v>
      </c>
      <c r="T273" s="8"/>
      <c r="U273" s="8"/>
      <c r="V273" s="8"/>
      <c r="W273" s="8"/>
      <c r="X273" s="8"/>
      <c r="Y273" s="8"/>
      <c r="Z273" s="13"/>
      <c r="AA273" s="2">
        <f t="shared" si="20"/>
        <v>13</v>
      </c>
      <c r="AB273" s="45">
        <f>COUNTIF('Вспомогательный лист'!$C273:$Z273,AB$2)</f>
        <v>0</v>
      </c>
      <c r="AC273" s="46">
        <f>COUNTIF('Вспомогательный лист'!$C273:$Z273,AC$2)</f>
        <v>1</v>
      </c>
      <c r="AD273" s="47">
        <f>COUNTIF('Вспомогательный лист'!$C273:$Z273,AD$2)</f>
        <v>11</v>
      </c>
      <c r="AE273" s="48">
        <f>COUNTIF('Вспомогательный лист'!$C273:$Z273,AE$2)</f>
        <v>1</v>
      </c>
      <c r="AF273" s="49">
        <f>COUNTIF('Вспомогательный лист'!$C273:$Z273,AF$2)</f>
        <v>0</v>
      </c>
      <c r="AG273" s="2">
        <f t="shared" si="21"/>
        <v>0</v>
      </c>
      <c r="AH273" s="2">
        <f t="shared" si="22"/>
        <v>26</v>
      </c>
      <c r="AI273" s="50" t="str">
        <f t="shared" si="23"/>
        <v>-26…-16…-5…5…16…26</v>
      </c>
      <c r="AJ273" s="2" t="str">
        <f t="shared" si="24"/>
        <v>средний</v>
      </c>
    </row>
    <row r="274" spans="1:36" x14ac:dyDescent="0.25">
      <c r="A274" s="4" t="s">
        <v>121</v>
      </c>
      <c r="B274" s="6" t="s">
        <v>143</v>
      </c>
      <c r="C274" s="12">
        <v>71.95</v>
      </c>
      <c r="D274" s="8">
        <v>71.06</v>
      </c>
      <c r="E274" s="13">
        <v>62.44</v>
      </c>
      <c r="F274" s="12">
        <v>60.6</v>
      </c>
      <c r="G274" s="8">
        <v>52.55</v>
      </c>
      <c r="H274" s="8">
        <v>62.07</v>
      </c>
      <c r="I274" s="13">
        <v>66.930000000000007</v>
      </c>
      <c r="J274" s="12"/>
      <c r="K274" s="8"/>
      <c r="L274" s="8"/>
      <c r="M274" s="8"/>
      <c r="N274" s="8"/>
      <c r="O274" s="13"/>
      <c r="P274" s="14"/>
      <c r="Q274" s="12"/>
      <c r="R274" s="8"/>
      <c r="S274" s="8">
        <v>70.69</v>
      </c>
      <c r="T274" s="8"/>
      <c r="U274" s="8"/>
      <c r="V274" s="8">
        <v>86.5</v>
      </c>
      <c r="W274" s="8"/>
      <c r="X274" s="8"/>
      <c r="Y274" s="8"/>
      <c r="Z274" s="13"/>
      <c r="AA274" s="2">
        <f t="shared" si="20"/>
        <v>9</v>
      </c>
      <c r="AB274" s="45">
        <f>COUNTIF('Вспомогательный лист'!$C274:$Z274,AB$2)</f>
        <v>0</v>
      </c>
      <c r="AC274" s="46">
        <f>COUNTIF('Вспомогательный лист'!$C274:$Z274,AC$2)</f>
        <v>0</v>
      </c>
      <c r="AD274" s="47">
        <f>COUNTIF('Вспомогательный лист'!$C274:$Z274,AD$2)</f>
        <v>9</v>
      </c>
      <c r="AE274" s="48">
        <f>COUNTIF('Вспомогательный лист'!$C274:$Z274,AE$2)</f>
        <v>0</v>
      </c>
      <c r="AF274" s="49">
        <f>COUNTIF('Вспомогательный лист'!$C274:$Z274,AF$2)</f>
        <v>0</v>
      </c>
      <c r="AG274" s="2">
        <f t="shared" si="21"/>
        <v>0</v>
      </c>
      <c r="AH274" s="2">
        <f t="shared" si="22"/>
        <v>18</v>
      </c>
      <c r="AI274" s="50" t="str">
        <f t="shared" si="23"/>
        <v>-18…-11…-4…4…11…18</v>
      </c>
      <c r="AJ274" s="2" t="str">
        <f t="shared" si="24"/>
        <v>средний</v>
      </c>
    </row>
    <row r="275" spans="1:36" x14ac:dyDescent="0.25">
      <c r="A275" s="4" t="s">
        <v>121</v>
      </c>
      <c r="B275" s="6" t="s">
        <v>222</v>
      </c>
      <c r="C275" s="12">
        <v>70.55</v>
      </c>
      <c r="D275" s="8">
        <v>73.17</v>
      </c>
      <c r="E275" s="13">
        <v>63.22</v>
      </c>
      <c r="F275" s="12">
        <v>59.69</v>
      </c>
      <c r="G275" s="8">
        <v>52.15</v>
      </c>
      <c r="H275" s="8">
        <v>69.39</v>
      </c>
      <c r="I275" s="13">
        <v>59.87</v>
      </c>
      <c r="J275" s="12">
        <v>59.16</v>
      </c>
      <c r="K275" s="8">
        <v>51.5</v>
      </c>
      <c r="L275" s="8">
        <v>65.209999999999994</v>
      </c>
      <c r="M275" s="8"/>
      <c r="N275" s="8"/>
      <c r="O275" s="13"/>
      <c r="P275" s="14"/>
      <c r="Q275" s="12">
        <v>55.33</v>
      </c>
      <c r="R275" s="8">
        <v>67.36</v>
      </c>
      <c r="S275" s="8"/>
      <c r="T275" s="8"/>
      <c r="U275" s="8"/>
      <c r="V275" s="8"/>
      <c r="W275" s="8"/>
      <c r="X275" s="8"/>
      <c r="Y275" s="8"/>
      <c r="Z275" s="13"/>
      <c r="AA275" s="2">
        <f t="shared" si="20"/>
        <v>12</v>
      </c>
      <c r="AB275" s="45">
        <f>COUNTIF('Вспомогательный лист'!$C275:$Z275,AB$2)</f>
        <v>0</v>
      </c>
      <c r="AC275" s="46">
        <f>COUNTIF('Вспомогательный лист'!$C275:$Z275,AC$2)</f>
        <v>0</v>
      </c>
      <c r="AD275" s="47">
        <f>COUNTIF('Вспомогательный лист'!$C275:$Z275,AD$2)</f>
        <v>12</v>
      </c>
      <c r="AE275" s="48">
        <f>COUNTIF('Вспомогательный лист'!$C275:$Z275,AE$2)</f>
        <v>0</v>
      </c>
      <c r="AF275" s="49">
        <f>COUNTIF('Вспомогательный лист'!$C275:$Z275,AF$2)</f>
        <v>0</v>
      </c>
      <c r="AG275" s="2">
        <f t="shared" si="21"/>
        <v>0</v>
      </c>
      <c r="AH275" s="2">
        <f t="shared" si="22"/>
        <v>24</v>
      </c>
      <c r="AI275" s="50" t="str">
        <f t="shared" si="23"/>
        <v>-24…-14…-5…5…14…24</v>
      </c>
      <c r="AJ275" s="2" t="str">
        <f t="shared" si="24"/>
        <v>средний</v>
      </c>
    </row>
    <row r="276" spans="1:36" x14ac:dyDescent="0.25">
      <c r="A276" s="4" t="s">
        <v>121</v>
      </c>
      <c r="B276" s="6" t="s">
        <v>204</v>
      </c>
      <c r="C276" s="12">
        <v>67.45</v>
      </c>
      <c r="D276" s="8">
        <v>68.22</v>
      </c>
      <c r="E276" s="13">
        <v>69.59</v>
      </c>
      <c r="F276" s="12">
        <v>57.16</v>
      </c>
      <c r="G276" s="8">
        <v>46.65</v>
      </c>
      <c r="H276" s="8">
        <v>55.36</v>
      </c>
      <c r="I276" s="13">
        <v>49.6</v>
      </c>
      <c r="J276" s="12">
        <v>59.29</v>
      </c>
      <c r="K276" s="8">
        <v>51.38</v>
      </c>
      <c r="L276" s="8">
        <v>50.48</v>
      </c>
      <c r="M276" s="8">
        <v>54.1</v>
      </c>
      <c r="N276" s="8">
        <v>45.08</v>
      </c>
      <c r="O276" s="13">
        <v>73.23</v>
      </c>
      <c r="P276" s="14"/>
      <c r="Q276" s="12"/>
      <c r="R276" s="8"/>
      <c r="S276" s="8"/>
      <c r="T276" s="8"/>
      <c r="U276" s="8">
        <v>69.41</v>
      </c>
      <c r="V276" s="8"/>
      <c r="W276" s="8"/>
      <c r="X276" s="8"/>
      <c r="Y276" s="8"/>
      <c r="Z276" s="13"/>
      <c r="AA276" s="2">
        <f t="shared" si="20"/>
        <v>14</v>
      </c>
      <c r="AB276" s="45">
        <f>COUNTIF('Вспомогательный лист'!$C276:$Z276,AB$2)</f>
        <v>0</v>
      </c>
      <c r="AC276" s="46">
        <f>COUNTIF('Вспомогательный лист'!$C276:$Z276,AC$2)</f>
        <v>3</v>
      </c>
      <c r="AD276" s="47">
        <f>COUNTIF('Вспомогательный лист'!$C276:$Z276,AD$2)</f>
        <v>11</v>
      </c>
      <c r="AE276" s="48">
        <f>COUNTIF('Вспомогательный лист'!$C276:$Z276,AE$2)</f>
        <v>0</v>
      </c>
      <c r="AF276" s="49">
        <f>COUNTIF('Вспомогательный лист'!$C276:$Z276,AF$2)</f>
        <v>0</v>
      </c>
      <c r="AG276" s="2">
        <f t="shared" si="21"/>
        <v>-3</v>
      </c>
      <c r="AH276" s="2">
        <f t="shared" si="22"/>
        <v>28</v>
      </c>
      <c r="AI276" s="50" t="str">
        <f t="shared" si="23"/>
        <v>-28…-17…-6…6…17…28</v>
      </c>
      <c r="AJ276" s="2" t="str">
        <f t="shared" si="24"/>
        <v>средний</v>
      </c>
    </row>
    <row r="277" spans="1:36" x14ac:dyDescent="0.25">
      <c r="A277" s="4" t="s">
        <v>121</v>
      </c>
      <c r="B277" s="6" t="s">
        <v>214</v>
      </c>
      <c r="C277" s="12">
        <v>82.63</v>
      </c>
      <c r="D277" s="8">
        <v>81.17</v>
      </c>
      <c r="E277" s="13">
        <v>69.88</v>
      </c>
      <c r="F277" s="12">
        <v>58.31</v>
      </c>
      <c r="G277" s="8">
        <v>52.25</v>
      </c>
      <c r="H277" s="8">
        <v>59.86</v>
      </c>
      <c r="I277" s="13">
        <v>46.67</v>
      </c>
      <c r="J277" s="12"/>
      <c r="K277" s="8"/>
      <c r="L277" s="8"/>
      <c r="M277" s="8"/>
      <c r="N277" s="8">
        <v>54.32</v>
      </c>
      <c r="O277" s="13">
        <v>63.82</v>
      </c>
      <c r="P277" s="14"/>
      <c r="Q277" s="12"/>
      <c r="R277" s="8"/>
      <c r="S277" s="8"/>
      <c r="T277" s="8"/>
      <c r="U277" s="8">
        <v>61.5</v>
      </c>
      <c r="V277" s="8"/>
      <c r="W277" s="8"/>
      <c r="X277" s="8"/>
      <c r="Y277" s="8"/>
      <c r="Z277" s="13"/>
      <c r="AA277" s="2">
        <f t="shared" si="20"/>
        <v>10</v>
      </c>
      <c r="AB277" s="45">
        <f>COUNTIF('Вспомогательный лист'!$C277:$Z277,AB$2)</f>
        <v>0</v>
      </c>
      <c r="AC277" s="46">
        <f>COUNTIF('Вспомогательный лист'!$C277:$Z277,AC$2)</f>
        <v>1</v>
      </c>
      <c r="AD277" s="47">
        <f>COUNTIF('Вспомогательный лист'!$C277:$Z277,AD$2)</f>
        <v>7</v>
      </c>
      <c r="AE277" s="48">
        <f>COUNTIF('Вспомогательный лист'!$C277:$Z277,AE$2)</f>
        <v>2</v>
      </c>
      <c r="AF277" s="49">
        <f>COUNTIF('Вспомогательный лист'!$C277:$Z277,AF$2)</f>
        <v>0</v>
      </c>
      <c r="AG277" s="2">
        <f t="shared" si="21"/>
        <v>1</v>
      </c>
      <c r="AH277" s="2">
        <f t="shared" si="22"/>
        <v>20</v>
      </c>
      <c r="AI277" s="50" t="str">
        <f t="shared" si="23"/>
        <v>-20…-12…-4…4…12…20</v>
      </c>
      <c r="AJ277" s="2" t="str">
        <f t="shared" si="24"/>
        <v>средний</v>
      </c>
    </row>
    <row r="278" spans="1:36" x14ac:dyDescent="0.25">
      <c r="A278" s="4" t="s">
        <v>121</v>
      </c>
      <c r="B278" s="6" t="s">
        <v>125</v>
      </c>
      <c r="C278" s="12"/>
      <c r="D278" s="8">
        <v>69.28</v>
      </c>
      <c r="E278" s="13">
        <v>66.59</v>
      </c>
      <c r="F278" s="12"/>
      <c r="G278" s="8"/>
      <c r="H278" s="8">
        <v>65.790000000000006</v>
      </c>
      <c r="I278" s="13">
        <v>59.47</v>
      </c>
      <c r="J278" s="12">
        <v>47.57</v>
      </c>
      <c r="K278" s="8"/>
      <c r="L278" s="8"/>
      <c r="M278" s="8">
        <v>55.1</v>
      </c>
      <c r="N278" s="8">
        <v>47.49</v>
      </c>
      <c r="O278" s="13">
        <v>55.41</v>
      </c>
      <c r="P278" s="14"/>
      <c r="Q278" s="12">
        <v>60.7</v>
      </c>
      <c r="R278" s="8">
        <v>75.88</v>
      </c>
      <c r="S278" s="8">
        <v>68.56</v>
      </c>
      <c r="T278" s="8">
        <v>74.52</v>
      </c>
      <c r="U278" s="8">
        <v>68.05</v>
      </c>
      <c r="V278" s="8">
        <v>83.14</v>
      </c>
      <c r="W278" s="8"/>
      <c r="X278" s="8">
        <v>45.45</v>
      </c>
      <c r="Y278" s="8"/>
      <c r="Z278" s="13">
        <v>68.180000000000007</v>
      </c>
      <c r="AA278" s="2">
        <f t="shared" si="20"/>
        <v>16</v>
      </c>
      <c r="AB278" s="45">
        <f>COUNTIF('Вспомогательный лист'!$C278:$Z278,AB$2)</f>
        <v>0</v>
      </c>
      <c r="AC278" s="46">
        <f>COUNTIF('Вспомогательный лист'!$C278:$Z278,AC$2)</f>
        <v>3</v>
      </c>
      <c r="AD278" s="47">
        <f>COUNTIF('Вспомогательный лист'!$C278:$Z278,AD$2)</f>
        <v>13</v>
      </c>
      <c r="AE278" s="48">
        <f>COUNTIF('Вспомогательный лист'!$C278:$Z278,AE$2)</f>
        <v>0</v>
      </c>
      <c r="AF278" s="49">
        <f>COUNTIF('Вспомогательный лист'!$C278:$Z278,AF$2)</f>
        <v>0</v>
      </c>
      <c r="AG278" s="2">
        <f t="shared" si="21"/>
        <v>-3</v>
      </c>
      <c r="AH278" s="2">
        <f t="shared" si="22"/>
        <v>32</v>
      </c>
      <c r="AI278" s="50" t="str">
        <f t="shared" si="23"/>
        <v>-32…-19…-6…6…19…32</v>
      </c>
      <c r="AJ278" s="2" t="str">
        <f t="shared" si="24"/>
        <v>средний</v>
      </c>
    </row>
    <row r="279" spans="1:36" x14ac:dyDescent="0.25">
      <c r="A279" s="4" t="s">
        <v>121</v>
      </c>
      <c r="B279" s="6" t="s">
        <v>148</v>
      </c>
      <c r="C279" s="12">
        <v>71.34</v>
      </c>
      <c r="D279" s="8">
        <v>70</v>
      </c>
      <c r="E279" s="13">
        <v>68.16</v>
      </c>
      <c r="F279" s="12">
        <v>52.53</v>
      </c>
      <c r="G279" s="8">
        <v>58.15</v>
      </c>
      <c r="H279" s="8">
        <v>66.569999999999993</v>
      </c>
      <c r="I279" s="13">
        <v>58.13</v>
      </c>
      <c r="J279" s="12">
        <v>62.22</v>
      </c>
      <c r="K279" s="8">
        <v>59.13</v>
      </c>
      <c r="L279" s="8">
        <v>65.61</v>
      </c>
      <c r="M279" s="8">
        <v>65.650000000000006</v>
      </c>
      <c r="N279" s="8">
        <v>61.32</v>
      </c>
      <c r="O279" s="13">
        <v>59.59</v>
      </c>
      <c r="P279" s="14"/>
      <c r="Q279" s="12">
        <v>53.3</v>
      </c>
      <c r="R279" s="8">
        <v>65.45</v>
      </c>
      <c r="S279" s="8">
        <v>64.06</v>
      </c>
      <c r="T279" s="8">
        <v>84.14</v>
      </c>
      <c r="U279" s="8">
        <v>72.319999999999993</v>
      </c>
      <c r="V279" s="8">
        <v>83.64</v>
      </c>
      <c r="W279" s="8"/>
      <c r="X279" s="8"/>
      <c r="Y279" s="8"/>
      <c r="Z279" s="13"/>
      <c r="AA279" s="2">
        <f t="shared" si="20"/>
        <v>19</v>
      </c>
      <c r="AB279" s="45">
        <f>COUNTIF('Вспомогательный лист'!$C279:$Z279,AB$2)</f>
        <v>0</v>
      </c>
      <c r="AC279" s="46">
        <f>COUNTIF('Вспомогательный лист'!$C279:$Z279,AC$2)</f>
        <v>0</v>
      </c>
      <c r="AD279" s="47">
        <f>COUNTIF('Вспомогательный лист'!$C279:$Z279,AD$2)</f>
        <v>19</v>
      </c>
      <c r="AE279" s="48">
        <f>COUNTIF('Вспомогательный лист'!$C279:$Z279,AE$2)</f>
        <v>0</v>
      </c>
      <c r="AF279" s="49">
        <f>COUNTIF('Вспомогательный лист'!$C279:$Z279,AF$2)</f>
        <v>0</v>
      </c>
      <c r="AG279" s="2">
        <f t="shared" si="21"/>
        <v>0</v>
      </c>
      <c r="AH279" s="2">
        <f t="shared" si="22"/>
        <v>38</v>
      </c>
      <c r="AI279" s="50" t="str">
        <f t="shared" si="23"/>
        <v>-38…-23…-8…8…23…38</v>
      </c>
      <c r="AJ279" s="2" t="str">
        <f t="shared" si="24"/>
        <v>средний</v>
      </c>
    </row>
    <row r="280" spans="1:36" x14ac:dyDescent="0.25">
      <c r="A280" s="4" t="s">
        <v>121</v>
      </c>
      <c r="B280" s="6" t="s">
        <v>149</v>
      </c>
      <c r="C280" s="12">
        <v>74.709999999999994</v>
      </c>
      <c r="D280" s="8">
        <v>67.28</v>
      </c>
      <c r="E280" s="13">
        <v>70.91</v>
      </c>
      <c r="F280" s="12">
        <v>58.8</v>
      </c>
      <c r="G280" s="8">
        <v>52.6</v>
      </c>
      <c r="H280" s="8">
        <v>70.819999999999993</v>
      </c>
      <c r="I280" s="13">
        <v>61.93</v>
      </c>
      <c r="J280" s="12">
        <v>63.43</v>
      </c>
      <c r="K280" s="8">
        <v>58.31</v>
      </c>
      <c r="L280" s="8">
        <v>64.3</v>
      </c>
      <c r="M280" s="8">
        <v>61.5</v>
      </c>
      <c r="N280" s="8">
        <v>62.51</v>
      </c>
      <c r="O280" s="13">
        <v>67.59</v>
      </c>
      <c r="P280" s="14"/>
      <c r="Q280" s="12">
        <v>67.959999999999994</v>
      </c>
      <c r="R280" s="8">
        <v>78.819999999999993</v>
      </c>
      <c r="S280" s="8">
        <v>67.69</v>
      </c>
      <c r="T280" s="8">
        <v>73.48</v>
      </c>
      <c r="U280" s="8">
        <v>68.73</v>
      </c>
      <c r="V280" s="8">
        <v>72.36</v>
      </c>
      <c r="W280" s="8"/>
      <c r="X280" s="8"/>
      <c r="Y280" s="8"/>
      <c r="Z280" s="13"/>
      <c r="AA280" s="2">
        <f t="shared" si="20"/>
        <v>19</v>
      </c>
      <c r="AB280" s="45">
        <f>COUNTIF('Вспомогательный лист'!$C280:$Z280,AB$2)</f>
        <v>0</v>
      </c>
      <c r="AC280" s="46">
        <f>COUNTIF('Вспомогательный лист'!$C280:$Z280,AC$2)</f>
        <v>0</v>
      </c>
      <c r="AD280" s="47">
        <f>COUNTIF('Вспомогательный лист'!$C280:$Z280,AD$2)</f>
        <v>19</v>
      </c>
      <c r="AE280" s="48">
        <f>COUNTIF('Вспомогательный лист'!$C280:$Z280,AE$2)</f>
        <v>0</v>
      </c>
      <c r="AF280" s="49">
        <f>COUNTIF('Вспомогательный лист'!$C280:$Z280,AF$2)</f>
        <v>0</v>
      </c>
      <c r="AG280" s="2">
        <f t="shared" si="21"/>
        <v>0</v>
      </c>
      <c r="AH280" s="2">
        <f t="shared" si="22"/>
        <v>38</v>
      </c>
      <c r="AI280" s="50" t="str">
        <f t="shared" si="23"/>
        <v>-38…-23…-8…8…23…38</v>
      </c>
      <c r="AJ280" s="2" t="str">
        <f t="shared" si="24"/>
        <v>средний</v>
      </c>
    </row>
    <row r="281" spans="1:36" x14ac:dyDescent="0.25">
      <c r="A281" s="4" t="s">
        <v>121</v>
      </c>
      <c r="B281" s="6" t="s">
        <v>223</v>
      </c>
      <c r="C281" s="12">
        <v>34.840000000000003</v>
      </c>
      <c r="D281" s="8">
        <v>39.94</v>
      </c>
      <c r="E281" s="13">
        <v>42.5</v>
      </c>
      <c r="F281" s="12">
        <v>43.67</v>
      </c>
      <c r="G281" s="8">
        <v>31.95</v>
      </c>
      <c r="H281" s="8">
        <v>39.86</v>
      </c>
      <c r="I281" s="13">
        <v>42</v>
      </c>
      <c r="J281" s="12">
        <v>45.35</v>
      </c>
      <c r="K281" s="8">
        <v>35.5</v>
      </c>
      <c r="L281" s="8"/>
      <c r="M281" s="8"/>
      <c r="N281" s="8"/>
      <c r="O281" s="13"/>
      <c r="P281" s="14"/>
      <c r="Q281" s="12">
        <v>54.15</v>
      </c>
      <c r="R281" s="8"/>
      <c r="S281" s="8"/>
      <c r="T281" s="8"/>
      <c r="U281" s="8"/>
      <c r="V281" s="8"/>
      <c r="W281" s="8"/>
      <c r="X281" s="8"/>
      <c r="Y281" s="8"/>
      <c r="Z281" s="13"/>
      <c r="AA281" s="2">
        <f t="shared" si="20"/>
        <v>10</v>
      </c>
      <c r="AB281" s="45">
        <f>COUNTIF('Вспомогательный лист'!$C281:$Z281,AB$2)</f>
        <v>6</v>
      </c>
      <c r="AC281" s="46">
        <f>COUNTIF('Вспомогательный лист'!$C281:$Z281,AC$2)</f>
        <v>3</v>
      </c>
      <c r="AD281" s="47">
        <f>COUNTIF('Вспомогательный лист'!$C281:$Z281,AD$2)</f>
        <v>1</v>
      </c>
      <c r="AE281" s="48">
        <f>COUNTIF('Вспомогательный лист'!$C281:$Z281,AE$2)</f>
        <v>0</v>
      </c>
      <c r="AF281" s="49">
        <f>COUNTIF('Вспомогательный лист'!$C281:$Z281,AF$2)</f>
        <v>0</v>
      </c>
      <c r="AG281" s="2">
        <f t="shared" si="21"/>
        <v>-15</v>
      </c>
      <c r="AH281" s="2">
        <f t="shared" si="22"/>
        <v>20</v>
      </c>
      <c r="AI281" s="50" t="str">
        <f t="shared" si="23"/>
        <v>-20…-12…-4…4…12…20</v>
      </c>
      <c r="AJ281" s="2" t="str">
        <f t="shared" si="24"/>
        <v>низкий</v>
      </c>
    </row>
    <row r="282" spans="1:36" s="2" customFormat="1" x14ac:dyDescent="0.25">
      <c r="A282" s="3" t="s">
        <v>153</v>
      </c>
      <c r="B282" s="5" t="s">
        <v>153</v>
      </c>
      <c r="C282" s="7">
        <v>74.260000000000005</v>
      </c>
      <c r="D282" s="9">
        <v>72.67</v>
      </c>
      <c r="E282" s="10">
        <v>71.34</v>
      </c>
      <c r="F282" s="7">
        <v>59.04</v>
      </c>
      <c r="G282" s="9">
        <v>54.3</v>
      </c>
      <c r="H282" s="9">
        <v>66.14</v>
      </c>
      <c r="I282" s="10">
        <v>59.47</v>
      </c>
      <c r="J282" s="7">
        <v>63.8</v>
      </c>
      <c r="K282" s="9">
        <v>60.13</v>
      </c>
      <c r="L282" s="9">
        <v>68.48</v>
      </c>
      <c r="M282" s="9">
        <v>63.85</v>
      </c>
      <c r="N282" s="9">
        <v>63</v>
      </c>
      <c r="O282" s="10">
        <v>66.680000000000007</v>
      </c>
      <c r="P282" s="11">
        <v>74.91</v>
      </c>
      <c r="Q282" s="7">
        <v>62.26</v>
      </c>
      <c r="R282" s="9">
        <v>75.3</v>
      </c>
      <c r="S282" s="9">
        <v>78.47</v>
      </c>
      <c r="T282" s="9">
        <v>82.9</v>
      </c>
      <c r="U282" s="9">
        <v>69.680000000000007</v>
      </c>
      <c r="V282" s="9">
        <v>85.59</v>
      </c>
      <c r="W282" s="9"/>
      <c r="X282" s="9"/>
      <c r="Y282" s="9"/>
      <c r="Z282" s="10"/>
      <c r="AA282" s="2">
        <f t="shared" si="20"/>
        <v>20</v>
      </c>
      <c r="AB282" s="45">
        <f>COUNTIF('Вспомогательный лист'!$C282:$Z282,AB$2)</f>
        <v>0</v>
      </c>
      <c r="AC282" s="46">
        <f>COUNTIF('Вспомогательный лист'!$C282:$Z282,AC$2)</f>
        <v>0</v>
      </c>
      <c r="AD282" s="47">
        <f>COUNTIF('Вспомогательный лист'!$C282:$Z282,AD$2)</f>
        <v>18</v>
      </c>
      <c r="AE282" s="48">
        <f>COUNTIF('Вспомогательный лист'!$C282:$Z282,AE$2)</f>
        <v>2</v>
      </c>
      <c r="AF282" s="49">
        <f>COUNTIF('Вспомогательный лист'!$C282:$Z282,AF$2)</f>
        <v>0</v>
      </c>
      <c r="AG282" s="2">
        <f t="shared" si="21"/>
        <v>2</v>
      </c>
      <c r="AH282" s="2">
        <f t="shared" si="22"/>
        <v>40</v>
      </c>
      <c r="AI282" s="50" t="str">
        <f t="shared" si="23"/>
        <v>-40…-24…-8…8…24…40</v>
      </c>
      <c r="AJ282" s="2" t="str">
        <f t="shared" si="24"/>
        <v>средний</v>
      </c>
    </row>
    <row r="283" spans="1:36" x14ac:dyDescent="0.25">
      <c r="A283" s="4" t="s">
        <v>153</v>
      </c>
      <c r="B283" s="6" t="s">
        <v>287</v>
      </c>
      <c r="C283" s="12">
        <v>82.26</v>
      </c>
      <c r="D283" s="8">
        <v>72.22</v>
      </c>
      <c r="E283" s="13">
        <v>64.16</v>
      </c>
      <c r="F283" s="12">
        <v>63.58</v>
      </c>
      <c r="G283" s="8">
        <v>63.4</v>
      </c>
      <c r="H283" s="8">
        <v>64.36</v>
      </c>
      <c r="I283" s="13">
        <v>50.93</v>
      </c>
      <c r="J283" s="12"/>
      <c r="K283" s="8"/>
      <c r="L283" s="8"/>
      <c r="M283" s="8"/>
      <c r="N283" s="8"/>
      <c r="O283" s="13"/>
      <c r="P283" s="14"/>
      <c r="Q283" s="12"/>
      <c r="R283" s="8"/>
      <c r="S283" s="8"/>
      <c r="T283" s="8"/>
      <c r="U283" s="8"/>
      <c r="V283" s="8"/>
      <c r="W283" s="8"/>
      <c r="X283" s="8"/>
      <c r="Y283" s="8"/>
      <c r="Z283" s="13"/>
      <c r="AA283" s="2">
        <f t="shared" si="20"/>
        <v>7</v>
      </c>
      <c r="AB283" s="45">
        <f>COUNTIF('Вспомогательный лист'!$C283:$Z283,AB$2)</f>
        <v>0</v>
      </c>
      <c r="AC283" s="46">
        <f>COUNTIF('Вспомогательный лист'!$C283:$Z283,AC$2)</f>
        <v>0</v>
      </c>
      <c r="AD283" s="47">
        <f>COUNTIF('Вспомогательный лист'!$C283:$Z283,AD$2)</f>
        <v>5</v>
      </c>
      <c r="AE283" s="48">
        <f>COUNTIF('Вспомогательный лист'!$C283:$Z283,AE$2)</f>
        <v>2</v>
      </c>
      <c r="AF283" s="49">
        <f>COUNTIF('Вспомогательный лист'!$C283:$Z283,AF$2)</f>
        <v>0</v>
      </c>
      <c r="AG283" s="2">
        <f t="shared" si="21"/>
        <v>2</v>
      </c>
      <c r="AH283" s="2">
        <f t="shared" si="22"/>
        <v>14</v>
      </c>
      <c r="AI283" s="50" t="str">
        <f t="shared" si="23"/>
        <v>-14…-8…-3…3…8…14</v>
      </c>
      <c r="AJ283" s="2" t="str">
        <f t="shared" si="24"/>
        <v>средний</v>
      </c>
    </row>
    <row r="284" spans="1:36" x14ac:dyDescent="0.25">
      <c r="A284" s="4" t="s">
        <v>153</v>
      </c>
      <c r="B284" s="6" t="s">
        <v>288</v>
      </c>
      <c r="C284" s="12">
        <v>29.55</v>
      </c>
      <c r="D284" s="8">
        <v>59.72</v>
      </c>
      <c r="E284" s="13">
        <v>71.88</v>
      </c>
      <c r="F284" s="12">
        <v>52.02</v>
      </c>
      <c r="G284" s="8">
        <v>52.1</v>
      </c>
      <c r="H284" s="8">
        <v>66.790000000000006</v>
      </c>
      <c r="I284" s="13">
        <v>49.53</v>
      </c>
      <c r="J284" s="12"/>
      <c r="K284" s="8"/>
      <c r="L284" s="8"/>
      <c r="M284" s="8"/>
      <c r="N284" s="8"/>
      <c r="O284" s="13"/>
      <c r="P284" s="14"/>
      <c r="Q284" s="12"/>
      <c r="R284" s="8"/>
      <c r="S284" s="8"/>
      <c r="T284" s="8"/>
      <c r="U284" s="8"/>
      <c r="V284" s="8"/>
      <c r="W284" s="8"/>
      <c r="X284" s="8"/>
      <c r="Y284" s="8"/>
      <c r="Z284" s="13"/>
      <c r="AA284" s="2">
        <f t="shared" si="20"/>
        <v>7</v>
      </c>
      <c r="AB284" s="45">
        <f>COUNTIF('Вспомогательный лист'!$C284:$Z284,AB$2)</f>
        <v>1</v>
      </c>
      <c r="AC284" s="46">
        <f>COUNTIF('Вспомогательный лист'!$C284:$Z284,AC$2)</f>
        <v>1</v>
      </c>
      <c r="AD284" s="47">
        <f>COUNTIF('Вспомогательный лист'!$C284:$Z284,AD$2)</f>
        <v>5</v>
      </c>
      <c r="AE284" s="48">
        <f>COUNTIF('Вспомогательный лист'!$C284:$Z284,AE$2)</f>
        <v>0</v>
      </c>
      <c r="AF284" s="49">
        <f>COUNTIF('Вспомогательный лист'!$C284:$Z284,AF$2)</f>
        <v>0</v>
      </c>
      <c r="AG284" s="2">
        <f t="shared" si="21"/>
        <v>-3</v>
      </c>
      <c r="AH284" s="2">
        <f t="shared" si="22"/>
        <v>14</v>
      </c>
      <c r="AI284" s="50" t="str">
        <f t="shared" si="23"/>
        <v>-14…-8…-3…3…8…14</v>
      </c>
      <c r="AJ284" s="2" t="str">
        <f t="shared" si="24"/>
        <v>ниже среднего</v>
      </c>
    </row>
    <row r="285" spans="1:36" x14ac:dyDescent="0.25">
      <c r="A285" s="4" t="s">
        <v>153</v>
      </c>
      <c r="B285" s="6" t="s">
        <v>286</v>
      </c>
      <c r="C285" s="12">
        <v>66.34</v>
      </c>
      <c r="D285" s="8">
        <v>62.33</v>
      </c>
      <c r="E285" s="13">
        <v>67.25</v>
      </c>
      <c r="F285" s="12">
        <v>56.29</v>
      </c>
      <c r="G285" s="8">
        <v>52.6</v>
      </c>
      <c r="H285" s="8">
        <v>71.959999999999994</v>
      </c>
      <c r="I285" s="13">
        <v>63.67</v>
      </c>
      <c r="J285" s="12">
        <v>58.51</v>
      </c>
      <c r="K285" s="8">
        <v>60.5</v>
      </c>
      <c r="L285" s="8">
        <v>68.209999999999994</v>
      </c>
      <c r="M285" s="8">
        <v>67.25</v>
      </c>
      <c r="N285" s="8">
        <v>66.05</v>
      </c>
      <c r="O285" s="13">
        <v>67.64</v>
      </c>
      <c r="P285" s="14"/>
      <c r="Q285" s="12"/>
      <c r="R285" s="8"/>
      <c r="S285" s="8"/>
      <c r="T285" s="8"/>
      <c r="U285" s="8"/>
      <c r="V285" s="8"/>
      <c r="W285" s="8"/>
      <c r="X285" s="8"/>
      <c r="Y285" s="8"/>
      <c r="Z285" s="13"/>
      <c r="AA285" s="2">
        <f t="shared" si="20"/>
        <v>13</v>
      </c>
      <c r="AB285" s="45">
        <f>COUNTIF('Вспомогательный лист'!$C285:$Z285,AB$2)</f>
        <v>0</v>
      </c>
      <c r="AC285" s="46">
        <f>COUNTIF('Вспомогательный лист'!$C285:$Z285,AC$2)</f>
        <v>0</v>
      </c>
      <c r="AD285" s="47">
        <f>COUNTIF('Вспомогательный лист'!$C285:$Z285,AD$2)</f>
        <v>12</v>
      </c>
      <c r="AE285" s="48">
        <f>COUNTIF('Вспомогательный лист'!$C285:$Z285,AE$2)</f>
        <v>1</v>
      </c>
      <c r="AF285" s="49">
        <f>COUNTIF('Вспомогательный лист'!$C285:$Z285,AF$2)</f>
        <v>0</v>
      </c>
      <c r="AG285" s="2">
        <f t="shared" si="21"/>
        <v>1</v>
      </c>
      <c r="AH285" s="2">
        <f t="shared" si="22"/>
        <v>26</v>
      </c>
      <c r="AI285" s="50" t="str">
        <f t="shared" si="23"/>
        <v>-26…-16…-5…5…16…26</v>
      </c>
      <c r="AJ285" s="2" t="str">
        <f t="shared" si="24"/>
        <v>средний</v>
      </c>
    </row>
    <row r="286" spans="1:36" x14ac:dyDescent="0.25">
      <c r="A286" s="4" t="s">
        <v>153</v>
      </c>
      <c r="B286" s="6" t="s">
        <v>154</v>
      </c>
      <c r="C286" s="12">
        <v>72.180000000000007</v>
      </c>
      <c r="D286" s="8">
        <v>70.22</v>
      </c>
      <c r="E286" s="13">
        <v>70</v>
      </c>
      <c r="F286" s="12">
        <v>53.84</v>
      </c>
      <c r="G286" s="8">
        <v>53.6</v>
      </c>
      <c r="H286" s="8">
        <v>59.86</v>
      </c>
      <c r="I286" s="13">
        <v>57.13</v>
      </c>
      <c r="J286" s="12">
        <v>65.92</v>
      </c>
      <c r="K286" s="8">
        <v>62.13</v>
      </c>
      <c r="L286" s="8">
        <v>65.88</v>
      </c>
      <c r="M286" s="8">
        <v>59.15</v>
      </c>
      <c r="N286" s="8">
        <v>59.27</v>
      </c>
      <c r="O286" s="13">
        <v>61.86</v>
      </c>
      <c r="P286" s="14"/>
      <c r="Q286" s="12">
        <v>60.07</v>
      </c>
      <c r="R286" s="8">
        <v>70.91</v>
      </c>
      <c r="S286" s="8">
        <v>74.13</v>
      </c>
      <c r="T286" s="8">
        <v>72.86</v>
      </c>
      <c r="U286" s="8">
        <v>49.23</v>
      </c>
      <c r="V286" s="8">
        <v>79.180000000000007</v>
      </c>
      <c r="W286" s="8"/>
      <c r="X286" s="8"/>
      <c r="Y286" s="8"/>
      <c r="Z286" s="13"/>
      <c r="AA286" s="2">
        <f t="shared" si="20"/>
        <v>19</v>
      </c>
      <c r="AB286" s="45">
        <f>COUNTIF('Вспомогательный лист'!$C286:$Z286,AB$2)</f>
        <v>0</v>
      </c>
      <c r="AC286" s="46">
        <f>COUNTIF('Вспомогательный лист'!$C286:$Z286,AC$2)</f>
        <v>1</v>
      </c>
      <c r="AD286" s="47">
        <f>COUNTIF('Вспомогательный лист'!$C286:$Z286,AD$2)</f>
        <v>18</v>
      </c>
      <c r="AE286" s="48">
        <f>COUNTIF('Вспомогательный лист'!$C286:$Z286,AE$2)</f>
        <v>0</v>
      </c>
      <c r="AF286" s="49">
        <f>COUNTIF('Вспомогательный лист'!$C286:$Z286,AF$2)</f>
        <v>0</v>
      </c>
      <c r="AG286" s="2">
        <f t="shared" si="21"/>
        <v>-1</v>
      </c>
      <c r="AH286" s="2">
        <f t="shared" si="22"/>
        <v>38</v>
      </c>
      <c r="AI286" s="50" t="str">
        <f t="shared" si="23"/>
        <v>-38…-23…-8…8…23…38</v>
      </c>
      <c r="AJ286" s="2" t="str">
        <f t="shared" si="24"/>
        <v>средний</v>
      </c>
    </row>
    <row r="287" spans="1:36" x14ac:dyDescent="0.25">
      <c r="A287" s="4" t="s">
        <v>153</v>
      </c>
      <c r="B287" s="6" t="s">
        <v>155</v>
      </c>
      <c r="C287" s="12">
        <v>83.63</v>
      </c>
      <c r="D287" s="8">
        <v>74.39</v>
      </c>
      <c r="E287" s="13">
        <v>76.97</v>
      </c>
      <c r="F287" s="12">
        <v>68.09</v>
      </c>
      <c r="G287" s="8">
        <v>51.25</v>
      </c>
      <c r="H287" s="8">
        <v>59.79</v>
      </c>
      <c r="I287" s="13">
        <v>60.33</v>
      </c>
      <c r="J287" s="12">
        <v>66.02</v>
      </c>
      <c r="K287" s="8">
        <v>59.94</v>
      </c>
      <c r="L287" s="8"/>
      <c r="M287" s="8">
        <v>69</v>
      </c>
      <c r="N287" s="8"/>
      <c r="O287" s="13">
        <v>71.91</v>
      </c>
      <c r="P287" s="14"/>
      <c r="Q287" s="12"/>
      <c r="R287" s="8"/>
      <c r="S287" s="8"/>
      <c r="T287" s="8"/>
      <c r="U287" s="8"/>
      <c r="V287" s="8">
        <v>93.32</v>
      </c>
      <c r="W287" s="8"/>
      <c r="X287" s="8"/>
      <c r="Y287" s="8"/>
      <c r="Z287" s="13"/>
      <c r="AA287" s="2">
        <f t="shared" si="20"/>
        <v>12</v>
      </c>
      <c r="AB287" s="45">
        <f>COUNTIF('Вспомогательный лист'!$C287:$Z287,AB$2)</f>
        <v>0</v>
      </c>
      <c r="AC287" s="46">
        <f>COUNTIF('Вспомогательный лист'!$C287:$Z287,AC$2)</f>
        <v>0</v>
      </c>
      <c r="AD287" s="47">
        <f>COUNTIF('Вспомогательный лист'!$C287:$Z287,AD$2)</f>
        <v>8</v>
      </c>
      <c r="AE287" s="48">
        <f>COUNTIF('Вспомогательный лист'!$C287:$Z287,AE$2)</f>
        <v>4</v>
      </c>
      <c r="AF287" s="49">
        <f>COUNTIF('Вспомогательный лист'!$C287:$Z287,AF$2)</f>
        <v>0</v>
      </c>
      <c r="AG287" s="2">
        <f t="shared" si="21"/>
        <v>4</v>
      </c>
      <c r="AH287" s="2">
        <f t="shared" si="22"/>
        <v>24</v>
      </c>
      <c r="AI287" s="50" t="str">
        <f t="shared" si="23"/>
        <v>-24…-14…-5…5…14…24</v>
      </c>
      <c r="AJ287" s="2" t="str">
        <f t="shared" si="24"/>
        <v>средний</v>
      </c>
    </row>
    <row r="288" spans="1:36" x14ac:dyDescent="0.25">
      <c r="A288" s="4" t="s">
        <v>153</v>
      </c>
      <c r="B288" s="6" t="s">
        <v>156</v>
      </c>
      <c r="C288" s="12">
        <v>68.34</v>
      </c>
      <c r="D288" s="8">
        <v>67.67</v>
      </c>
      <c r="E288" s="13">
        <v>62.63</v>
      </c>
      <c r="F288" s="12">
        <v>69.44</v>
      </c>
      <c r="G288" s="8">
        <v>56.15</v>
      </c>
      <c r="H288" s="8">
        <v>71.569999999999993</v>
      </c>
      <c r="I288" s="13">
        <v>57.73</v>
      </c>
      <c r="J288" s="12">
        <v>71.59</v>
      </c>
      <c r="K288" s="8">
        <v>71.06</v>
      </c>
      <c r="L288" s="8">
        <v>65.58</v>
      </c>
      <c r="M288" s="8">
        <v>57.8</v>
      </c>
      <c r="N288" s="8">
        <v>66.459999999999994</v>
      </c>
      <c r="O288" s="13">
        <v>75.5</v>
      </c>
      <c r="P288" s="14"/>
      <c r="Q288" s="12"/>
      <c r="R288" s="8"/>
      <c r="S288" s="8">
        <v>76.47</v>
      </c>
      <c r="T288" s="8">
        <v>93.33</v>
      </c>
      <c r="U288" s="8">
        <v>74.73</v>
      </c>
      <c r="V288" s="8">
        <v>83.77</v>
      </c>
      <c r="W288" s="8"/>
      <c r="X288" s="8"/>
      <c r="Y288" s="8"/>
      <c r="Z288" s="13"/>
      <c r="AA288" s="2">
        <f t="shared" si="20"/>
        <v>17</v>
      </c>
      <c r="AB288" s="45">
        <f>COUNTIF('Вспомогательный лист'!$C288:$Z288,AB$2)</f>
        <v>0</v>
      </c>
      <c r="AC288" s="46">
        <f>COUNTIF('Вспомогательный лист'!$C288:$Z288,AC$2)</f>
        <v>0</v>
      </c>
      <c r="AD288" s="47">
        <f>COUNTIF('Вспомогательный лист'!$C288:$Z288,AD$2)</f>
        <v>10</v>
      </c>
      <c r="AE288" s="48">
        <f>COUNTIF('Вспомогательный лист'!$C288:$Z288,AE$2)</f>
        <v>7</v>
      </c>
      <c r="AF288" s="49">
        <f>COUNTIF('Вспомогательный лист'!$C288:$Z288,AF$2)</f>
        <v>0</v>
      </c>
      <c r="AG288" s="2">
        <f t="shared" si="21"/>
        <v>7</v>
      </c>
      <c r="AH288" s="2">
        <f t="shared" si="22"/>
        <v>34</v>
      </c>
      <c r="AI288" s="50" t="str">
        <f t="shared" si="23"/>
        <v>-34…-20…-7…7…20…34</v>
      </c>
      <c r="AJ288" s="2" t="str">
        <f t="shared" si="24"/>
        <v>выше среднего</v>
      </c>
    </row>
    <row r="289" spans="1:36" x14ac:dyDescent="0.25">
      <c r="A289" s="4" t="s">
        <v>153</v>
      </c>
      <c r="B289" s="6" t="s">
        <v>194</v>
      </c>
      <c r="C289" s="12">
        <v>71.180000000000007</v>
      </c>
      <c r="D289" s="8">
        <v>71.39</v>
      </c>
      <c r="E289" s="13">
        <v>67.34</v>
      </c>
      <c r="F289" s="12">
        <v>57.87</v>
      </c>
      <c r="G289" s="8">
        <v>52.3</v>
      </c>
      <c r="H289" s="8">
        <v>73.290000000000006</v>
      </c>
      <c r="I289" s="13">
        <v>66.67</v>
      </c>
      <c r="J289" s="12">
        <v>64.760000000000005</v>
      </c>
      <c r="K289" s="8">
        <v>57.31</v>
      </c>
      <c r="L289" s="8">
        <v>73.42</v>
      </c>
      <c r="M289" s="8">
        <v>65.95</v>
      </c>
      <c r="N289" s="8"/>
      <c r="O289" s="13">
        <v>67.73</v>
      </c>
      <c r="P289" s="14">
        <v>74.91</v>
      </c>
      <c r="Q289" s="12">
        <v>63.41</v>
      </c>
      <c r="R289" s="8">
        <v>80.239999999999995</v>
      </c>
      <c r="S289" s="8">
        <v>80.75</v>
      </c>
      <c r="T289" s="8">
        <v>89.81</v>
      </c>
      <c r="U289" s="8"/>
      <c r="V289" s="8"/>
      <c r="W289" s="8"/>
      <c r="X289" s="8"/>
      <c r="Y289" s="8"/>
      <c r="Z289" s="13"/>
      <c r="AA289" s="2">
        <f t="shared" si="20"/>
        <v>17</v>
      </c>
      <c r="AB289" s="45">
        <f>COUNTIF('Вспомогательный лист'!$C289:$Z289,AB$2)</f>
        <v>0</v>
      </c>
      <c r="AC289" s="46">
        <f>COUNTIF('Вспомогательный лист'!$C289:$Z289,AC$2)</f>
        <v>0</v>
      </c>
      <c r="AD289" s="47">
        <f>COUNTIF('Вспомогательный лист'!$C289:$Z289,AD$2)</f>
        <v>12</v>
      </c>
      <c r="AE289" s="48">
        <f>COUNTIF('Вспомогательный лист'!$C289:$Z289,AE$2)</f>
        <v>5</v>
      </c>
      <c r="AF289" s="49">
        <f>COUNTIF('Вспомогательный лист'!$C289:$Z289,AF$2)</f>
        <v>0</v>
      </c>
      <c r="AG289" s="2">
        <f t="shared" si="21"/>
        <v>5</v>
      </c>
      <c r="AH289" s="2">
        <f t="shared" si="22"/>
        <v>34</v>
      </c>
      <c r="AI289" s="50" t="str">
        <f t="shared" si="23"/>
        <v>-34…-20…-7…7…20…34</v>
      </c>
      <c r="AJ289" s="2" t="str">
        <f t="shared" si="24"/>
        <v>средний</v>
      </c>
    </row>
    <row r="290" spans="1:36" x14ac:dyDescent="0.25">
      <c r="A290" s="4" t="s">
        <v>153</v>
      </c>
      <c r="B290" s="6" t="s">
        <v>200</v>
      </c>
      <c r="C290" s="12"/>
      <c r="D290" s="8"/>
      <c r="E290" s="13"/>
      <c r="F290" s="12"/>
      <c r="G290" s="8"/>
      <c r="H290" s="8"/>
      <c r="I290" s="13"/>
      <c r="J290" s="12"/>
      <c r="K290" s="8"/>
      <c r="L290" s="8"/>
      <c r="M290" s="8"/>
      <c r="N290" s="8"/>
      <c r="O290" s="13"/>
      <c r="P290" s="14">
        <v>77.36</v>
      </c>
      <c r="Q290" s="12"/>
      <c r="R290" s="8">
        <v>73.42</v>
      </c>
      <c r="S290" s="8"/>
      <c r="T290" s="8"/>
      <c r="U290" s="8">
        <v>74.14</v>
      </c>
      <c r="V290" s="8"/>
      <c r="W290" s="8"/>
      <c r="X290" s="8"/>
      <c r="Y290" s="8"/>
      <c r="Z290" s="13"/>
      <c r="AA290" s="2">
        <f t="shared" si="20"/>
        <v>3</v>
      </c>
      <c r="AB290" s="45">
        <f>COUNTIF('Вспомогательный лист'!$C290:$Z290,AB$2)</f>
        <v>0</v>
      </c>
      <c r="AC290" s="46">
        <f>COUNTIF('Вспомогательный лист'!$C290:$Z290,AC$2)</f>
        <v>0</v>
      </c>
      <c r="AD290" s="47">
        <f>COUNTIF('Вспомогательный лист'!$C290:$Z290,AD$2)</f>
        <v>2</v>
      </c>
      <c r="AE290" s="48">
        <f>COUNTIF('Вспомогательный лист'!$C290:$Z290,AE$2)</f>
        <v>1</v>
      </c>
      <c r="AF290" s="49">
        <f>COUNTIF('Вспомогательный лист'!$C290:$Z290,AF$2)</f>
        <v>0</v>
      </c>
      <c r="AG290" s="2">
        <f t="shared" si="21"/>
        <v>1</v>
      </c>
      <c r="AH290" s="2">
        <f t="shared" si="22"/>
        <v>6</v>
      </c>
      <c r="AI290" s="50" t="str">
        <f t="shared" si="23"/>
        <v>-6…-4…-1…1…4…6</v>
      </c>
      <c r="AJ290" s="2" t="str">
        <f t="shared" si="24"/>
        <v>средний</v>
      </c>
    </row>
    <row r="291" spans="1:36" x14ac:dyDescent="0.25">
      <c r="A291" s="4" t="s">
        <v>153</v>
      </c>
      <c r="B291" s="6" t="s">
        <v>285</v>
      </c>
      <c r="C291" s="12">
        <v>81.47</v>
      </c>
      <c r="D291" s="8">
        <v>74.22</v>
      </c>
      <c r="E291" s="13">
        <v>75.66</v>
      </c>
      <c r="F291" s="12">
        <v>57.53</v>
      </c>
      <c r="G291" s="8">
        <v>59.45</v>
      </c>
      <c r="H291" s="8">
        <v>70</v>
      </c>
      <c r="I291" s="13">
        <v>60.07</v>
      </c>
      <c r="J291" s="12"/>
      <c r="K291" s="8"/>
      <c r="L291" s="8"/>
      <c r="M291" s="8"/>
      <c r="N291" s="8">
        <v>69.680000000000007</v>
      </c>
      <c r="O291" s="13">
        <v>70.55</v>
      </c>
      <c r="P291" s="14"/>
      <c r="Q291" s="12"/>
      <c r="R291" s="8"/>
      <c r="S291" s="8"/>
      <c r="T291" s="8"/>
      <c r="U291" s="8"/>
      <c r="V291" s="8"/>
      <c r="W291" s="8"/>
      <c r="X291" s="8"/>
      <c r="Y291" s="8"/>
      <c r="Z291" s="13"/>
      <c r="AA291" s="2">
        <f t="shared" si="20"/>
        <v>9</v>
      </c>
      <c r="AB291" s="45">
        <f>COUNTIF('Вспомогательный лист'!$C291:$Z291,AB$2)</f>
        <v>0</v>
      </c>
      <c r="AC291" s="46">
        <f>COUNTIF('Вспомогательный лист'!$C291:$Z291,AC$2)</f>
        <v>0</v>
      </c>
      <c r="AD291" s="47">
        <f>COUNTIF('Вспомогательный лист'!$C291:$Z291,AD$2)</f>
        <v>7</v>
      </c>
      <c r="AE291" s="48">
        <f>COUNTIF('Вспомогательный лист'!$C291:$Z291,AE$2)</f>
        <v>2</v>
      </c>
      <c r="AF291" s="49">
        <f>COUNTIF('Вспомогательный лист'!$C291:$Z291,AF$2)</f>
        <v>0</v>
      </c>
      <c r="AG291" s="2">
        <f t="shared" si="21"/>
        <v>2</v>
      </c>
      <c r="AH291" s="2">
        <f t="shared" si="22"/>
        <v>18</v>
      </c>
      <c r="AI291" s="50" t="str">
        <f t="shared" si="23"/>
        <v>-18…-11…-4…4…11…18</v>
      </c>
      <c r="AJ291" s="2" t="str">
        <f t="shared" si="24"/>
        <v>средний</v>
      </c>
    </row>
    <row r="292" spans="1:36" x14ac:dyDescent="0.25">
      <c r="A292" s="4" t="s">
        <v>153</v>
      </c>
      <c r="B292" s="6" t="s">
        <v>157</v>
      </c>
      <c r="C292" s="12">
        <v>81.16</v>
      </c>
      <c r="D292" s="8">
        <v>74.28</v>
      </c>
      <c r="E292" s="13">
        <v>76.41</v>
      </c>
      <c r="F292" s="12">
        <v>59.18</v>
      </c>
      <c r="G292" s="8">
        <v>52.4</v>
      </c>
      <c r="H292" s="8">
        <v>58.07</v>
      </c>
      <c r="I292" s="13">
        <v>61.53</v>
      </c>
      <c r="J292" s="12">
        <v>61.61</v>
      </c>
      <c r="K292" s="8">
        <v>55</v>
      </c>
      <c r="L292" s="8"/>
      <c r="M292" s="8"/>
      <c r="N292" s="8"/>
      <c r="O292" s="13">
        <v>63.27</v>
      </c>
      <c r="P292" s="14"/>
      <c r="Q292" s="12"/>
      <c r="R292" s="8"/>
      <c r="S292" s="8">
        <v>90.66</v>
      </c>
      <c r="T292" s="8">
        <v>73.099999999999994</v>
      </c>
      <c r="U292" s="8"/>
      <c r="V292" s="8">
        <v>69.64</v>
      </c>
      <c r="W292" s="8"/>
      <c r="X292" s="8"/>
      <c r="Y292" s="8"/>
      <c r="Z292" s="13"/>
      <c r="AA292" s="2">
        <f t="shared" si="20"/>
        <v>13</v>
      </c>
      <c r="AB292" s="45">
        <f>COUNTIF('Вспомогательный лист'!$C292:$Z292,AB$2)</f>
        <v>0</v>
      </c>
      <c r="AC292" s="46">
        <f>COUNTIF('Вспомогательный лист'!$C292:$Z292,AC$2)</f>
        <v>0</v>
      </c>
      <c r="AD292" s="47">
        <f>COUNTIF('Вспомогательный лист'!$C292:$Z292,AD$2)</f>
        <v>10</v>
      </c>
      <c r="AE292" s="48">
        <f>COUNTIF('Вспомогательный лист'!$C292:$Z292,AE$2)</f>
        <v>2</v>
      </c>
      <c r="AF292" s="49">
        <f>COUNTIF('Вспомогательный лист'!$C292:$Z292,AF$2)</f>
        <v>1</v>
      </c>
      <c r="AG292" s="2">
        <f t="shared" si="21"/>
        <v>4</v>
      </c>
      <c r="AH292" s="2">
        <f t="shared" si="22"/>
        <v>26</v>
      </c>
      <c r="AI292" s="50" t="str">
        <f t="shared" si="23"/>
        <v>-26…-16…-5…5…16…26</v>
      </c>
      <c r="AJ292" s="2" t="str">
        <f t="shared" si="24"/>
        <v>средний</v>
      </c>
    </row>
    <row r="293" spans="1:36" ht="15.75" thickBot="1" x14ac:dyDescent="0.3">
      <c r="A293" s="4" t="s">
        <v>153</v>
      </c>
      <c r="B293" s="6" t="s">
        <v>195</v>
      </c>
      <c r="C293" s="15">
        <v>82.79</v>
      </c>
      <c r="D293" s="16">
        <v>84.67</v>
      </c>
      <c r="E293" s="17">
        <v>77.31</v>
      </c>
      <c r="F293" s="15">
        <v>65.239999999999995</v>
      </c>
      <c r="G293" s="16">
        <v>59.25</v>
      </c>
      <c r="H293" s="16">
        <v>66.790000000000006</v>
      </c>
      <c r="I293" s="17">
        <v>53.2</v>
      </c>
      <c r="J293" s="15">
        <v>57.67</v>
      </c>
      <c r="K293" s="16">
        <v>55.63</v>
      </c>
      <c r="L293" s="16"/>
      <c r="M293" s="16"/>
      <c r="N293" s="16">
        <v>63.95</v>
      </c>
      <c r="O293" s="17">
        <v>63.23</v>
      </c>
      <c r="P293" s="18">
        <v>38.64</v>
      </c>
      <c r="Q293" s="15">
        <v>66.67</v>
      </c>
      <c r="R293" s="16">
        <v>72.73</v>
      </c>
      <c r="S293" s="16">
        <v>78.13</v>
      </c>
      <c r="T293" s="16"/>
      <c r="U293" s="16"/>
      <c r="V293" s="16"/>
      <c r="W293" s="16"/>
      <c r="X293" s="16"/>
      <c r="Y293" s="16"/>
      <c r="Z293" s="17"/>
      <c r="AA293" s="2">
        <f t="shared" si="20"/>
        <v>15</v>
      </c>
      <c r="AB293" s="45">
        <f>COUNTIF('Вспомогательный лист'!$C293:$Z293,AB$2)</f>
        <v>1</v>
      </c>
      <c r="AC293" s="46">
        <f>COUNTIF('Вспомогательный лист'!$C293:$Z293,AC$2)</f>
        <v>0</v>
      </c>
      <c r="AD293" s="47">
        <f>COUNTIF('Вспомогательный лист'!$C293:$Z293,AD$2)</f>
        <v>10</v>
      </c>
      <c r="AE293" s="48">
        <f>COUNTIF('Вспомогательный лист'!$C293:$Z293,AE$2)</f>
        <v>4</v>
      </c>
      <c r="AF293" s="49">
        <f>COUNTIF('Вспомогательный лист'!$C293:$Z293,AF$2)</f>
        <v>0</v>
      </c>
      <c r="AG293" s="2">
        <f t="shared" si="21"/>
        <v>2</v>
      </c>
      <c r="AH293" s="2">
        <f t="shared" si="22"/>
        <v>30</v>
      </c>
      <c r="AI293" s="50" t="str">
        <f t="shared" si="23"/>
        <v>-30…-18…-6…6…18…30</v>
      </c>
      <c r="AJ293" s="2" t="str">
        <f t="shared" si="24"/>
        <v>средний</v>
      </c>
    </row>
    <row r="294" spans="1:36" ht="16.5" thickTop="1" thickBot="1" x14ac:dyDescent="0.3"/>
    <row r="295" spans="1:36" ht="16.5" thickTop="1" thickBot="1" x14ac:dyDescent="0.3">
      <c r="B295" s="33" t="s">
        <v>316</v>
      </c>
      <c r="C295" s="38">
        <v>8.6575573675008108</v>
      </c>
      <c r="D295" s="39">
        <v>8.2382289817877759</v>
      </c>
      <c r="E295" s="40">
        <v>7.7804573937357011</v>
      </c>
      <c r="F295" s="38">
        <v>8.8369141764843153</v>
      </c>
      <c r="G295" s="39">
        <v>8.2902933612788985</v>
      </c>
      <c r="H295" s="39">
        <v>8.0183461476215854</v>
      </c>
      <c r="I295" s="40">
        <v>9.2152614426452057</v>
      </c>
      <c r="J295" s="38">
        <v>7.9096012018433717</v>
      </c>
      <c r="K295" s="39">
        <v>8.8158484041120495</v>
      </c>
      <c r="L295" s="39">
        <v>7.8043551288209443</v>
      </c>
      <c r="M295" s="39">
        <v>10.358438994688161</v>
      </c>
      <c r="N295" s="39">
        <v>8.9738208038588336</v>
      </c>
      <c r="O295" s="40">
        <v>9.988268053910808</v>
      </c>
      <c r="P295" s="41">
        <v>9.1353449038389574</v>
      </c>
      <c r="Q295" s="38">
        <v>8.4870087875164835</v>
      </c>
      <c r="R295" s="39">
        <v>9.8446616055708063</v>
      </c>
      <c r="S295" s="39">
        <v>7.9548289716981229</v>
      </c>
      <c r="T295" s="39">
        <v>8.7069801491892314</v>
      </c>
      <c r="U295" s="39">
        <v>9.1772228143040273</v>
      </c>
      <c r="V295" s="39">
        <v>11.314191748279562</v>
      </c>
      <c r="W295" s="39">
        <v>6.7482829606253665</v>
      </c>
      <c r="X295" s="39">
        <v>15.028455032252623</v>
      </c>
      <c r="Y295" s="39">
        <v>16.624393723281038</v>
      </c>
      <c r="Z295" s="40">
        <v>16.051063516166167</v>
      </c>
    </row>
    <row r="296" spans="1:36" ht="16.5" thickTop="1" thickBot="1" x14ac:dyDescent="0.3"/>
    <row r="297" spans="1:36" ht="16.5" thickBot="1" x14ac:dyDescent="0.3">
      <c r="B297" s="5" t="s">
        <v>322</v>
      </c>
      <c r="C297" s="25" t="s">
        <v>317</v>
      </c>
      <c r="D297" s="26" t="s">
        <v>318</v>
      </c>
      <c r="E297" s="26" t="s">
        <v>319</v>
      </c>
      <c r="F297" s="26" t="s">
        <v>320</v>
      </c>
      <c r="G297" s="26" t="s">
        <v>321</v>
      </c>
    </row>
    <row r="298" spans="1:36" ht="15.75" thickBot="1" x14ac:dyDescent="0.3">
      <c r="C298" s="20"/>
      <c r="D298" s="21"/>
      <c r="E298" s="22"/>
      <c r="F298" s="23"/>
      <c r="G298" s="24"/>
    </row>
  </sheetData>
  <sortState ref="A4:Z293">
    <sortCondition ref="A4:A293"/>
    <sortCondition ref="B4:B293"/>
  </sortState>
  <mergeCells count="4">
    <mergeCell ref="C1:E1"/>
    <mergeCell ref="F1:I1"/>
    <mergeCell ref="J1:O1"/>
    <mergeCell ref="Q1:Z1"/>
  </mergeCells>
  <conditionalFormatting sqref="C4:C293">
    <cfRule type="cellIs" dxfId="21" priority="27" stopIfTrue="1" operator="between">
      <formula>C$3-C$295</formula>
      <formula>C$3+C$295</formula>
    </cfRule>
    <cfRule type="cellIs" dxfId="20" priority="28" stopIfTrue="1" operator="between">
      <formula>C$3-C$295</formula>
      <formula>C$3-C$295*2</formula>
    </cfRule>
    <cfRule type="cellIs" dxfId="19" priority="30" operator="lessThan">
      <formula>C$3-C$295*2</formula>
    </cfRule>
    <cfRule type="cellIs" dxfId="18" priority="26" stopIfTrue="1" operator="between">
      <formula>C$3+C$295</formula>
      <formula>C$3+C$295*2</formula>
    </cfRule>
    <cfRule type="cellIs" dxfId="17" priority="25" stopIfTrue="1" operator="greaterThan">
      <formula>C$3+C$295*2</formula>
    </cfRule>
    <cfRule type="containsBlanks" dxfId="16" priority="29" stopIfTrue="1">
      <formula>LEN(TRIM(C4))=0</formula>
    </cfRule>
  </conditionalFormatting>
  <conditionalFormatting sqref="D4:Z293">
    <cfRule type="cellIs" dxfId="15" priority="6" stopIfTrue="1" operator="greaterThan">
      <formula>D$3+D$295*2</formula>
    </cfRule>
    <cfRule type="cellIs" dxfId="14" priority="7" stopIfTrue="1" operator="between">
      <formula>D$3+D$295</formula>
      <formula>D$3+D$295*2</formula>
    </cfRule>
    <cfRule type="cellIs" dxfId="13" priority="8" stopIfTrue="1" operator="between">
      <formula>D$3-D$295</formula>
      <formula>D$3+D$295</formula>
    </cfRule>
    <cfRule type="cellIs" dxfId="12" priority="9" stopIfTrue="1" operator="between">
      <formula>D$3-D$295</formula>
      <formula>D$3-D$295*2</formula>
    </cfRule>
    <cfRule type="containsBlanks" dxfId="11" priority="10" stopIfTrue="1">
      <formula>LEN(TRIM(D4))=0</formula>
    </cfRule>
    <cfRule type="cellIs" dxfId="10" priority="11" operator="lessThan">
      <formula>D$3-D$295*2</formula>
    </cfRule>
  </conditionalFormatting>
  <conditionalFormatting sqref="AJ4:AJ293">
    <cfRule type="cellIs" dxfId="9" priority="1" operator="equal">
      <formula>"высокий"</formula>
    </cfRule>
    <cfRule type="cellIs" dxfId="8" priority="2" operator="equal">
      <formula>"выше среднего"</formula>
    </cfRule>
    <cfRule type="cellIs" dxfId="7" priority="3" operator="equal">
      <formula>"средний"</formula>
    </cfRule>
    <cfRule type="cellIs" dxfId="6" priority="4" operator="equal">
      <formula>"ниже среднего"</formula>
    </cfRule>
    <cfRule type="cellIs" dxfId="5" priority="5" operator="equal">
      <formula>"низкий"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Z293"/>
    </sheetView>
  </sheetViews>
  <sheetFormatPr defaultRowHeight="15" x14ac:dyDescent="0.25"/>
  <cols>
    <col min="1" max="1" width="39.140625" bestFit="1" customWidth="1"/>
    <col min="2" max="2" width="55.7109375" bestFit="1" customWidth="1"/>
    <col min="3" max="3" width="13.42578125" customWidth="1"/>
    <col min="4" max="4" width="12" customWidth="1"/>
    <col min="5" max="5" width="17.42578125" customWidth="1"/>
    <col min="6" max="6" width="13.28515625" customWidth="1"/>
    <col min="7" max="7" width="12.5703125" customWidth="1"/>
    <col min="8" max="8" width="11.7109375" customWidth="1"/>
    <col min="9" max="9" width="11.28515625" customWidth="1"/>
    <col min="10" max="10" width="13.7109375" customWidth="1"/>
    <col min="11" max="11" width="12" customWidth="1"/>
    <col min="12" max="12" width="11.42578125" customWidth="1"/>
    <col min="13" max="14" width="11.5703125" customWidth="1"/>
    <col min="15" max="15" width="16.28515625" customWidth="1"/>
    <col min="16" max="16" width="12.42578125" customWidth="1"/>
    <col min="17" max="17" width="11.85546875" customWidth="1"/>
    <col min="18" max="18" width="12" customWidth="1"/>
    <col min="19" max="19" width="11.5703125" customWidth="1"/>
    <col min="20" max="20" width="11.7109375" customWidth="1"/>
    <col min="21" max="21" width="12" customWidth="1"/>
    <col min="22" max="22" width="12.5703125" customWidth="1"/>
    <col min="23" max="23" width="12.5703125" style="1" customWidth="1"/>
    <col min="24" max="24" width="12.85546875" customWidth="1"/>
    <col min="25" max="25" width="12.7109375" customWidth="1"/>
    <col min="26" max="26" width="13.28515625" customWidth="1"/>
  </cols>
  <sheetData>
    <row r="1" spans="1:26" ht="22.5" thickTop="1" thickBot="1" x14ac:dyDescent="0.3">
      <c r="C1" s="51" t="s">
        <v>289</v>
      </c>
      <c r="D1" s="52"/>
      <c r="E1" s="52"/>
      <c r="F1" s="53" t="s">
        <v>296</v>
      </c>
      <c r="G1" s="54"/>
      <c r="H1" s="54"/>
      <c r="I1" s="55"/>
      <c r="J1" s="53" t="s">
        <v>297</v>
      </c>
      <c r="K1" s="54"/>
      <c r="L1" s="54"/>
      <c r="M1" s="54"/>
      <c r="N1" s="54"/>
      <c r="O1" s="55"/>
      <c r="P1" s="19" t="s">
        <v>304</v>
      </c>
      <c r="Q1" s="53" t="s">
        <v>306</v>
      </c>
      <c r="R1" s="54"/>
      <c r="S1" s="54"/>
      <c r="T1" s="54"/>
      <c r="U1" s="54"/>
      <c r="V1" s="54"/>
      <c r="W1" s="54"/>
      <c r="X1" s="54"/>
      <c r="Y1" s="54"/>
      <c r="Z1" s="55"/>
    </row>
    <row r="2" spans="1:26" ht="61.5" thickTop="1" thickBot="1" x14ac:dyDescent="0.3">
      <c r="C2" s="27" t="s">
        <v>290</v>
      </c>
      <c r="D2" s="28" t="s">
        <v>291</v>
      </c>
      <c r="E2" s="29" t="s">
        <v>292</v>
      </c>
      <c r="F2" s="27" t="s">
        <v>290</v>
      </c>
      <c r="G2" s="28" t="s">
        <v>295</v>
      </c>
      <c r="H2" s="28" t="s">
        <v>293</v>
      </c>
      <c r="I2" s="30" t="s">
        <v>294</v>
      </c>
      <c r="J2" s="27" t="s">
        <v>298</v>
      </c>
      <c r="K2" s="28" t="s">
        <v>299</v>
      </c>
      <c r="L2" s="28" t="s">
        <v>300</v>
      </c>
      <c r="M2" s="28" t="s">
        <v>301</v>
      </c>
      <c r="N2" s="28" t="s">
        <v>302</v>
      </c>
      <c r="O2" s="30" t="s">
        <v>303</v>
      </c>
      <c r="P2" s="31" t="s">
        <v>305</v>
      </c>
      <c r="Q2" s="27" t="s">
        <v>307</v>
      </c>
      <c r="R2" s="28" t="s">
        <v>308</v>
      </c>
      <c r="S2" s="28" t="s">
        <v>310</v>
      </c>
      <c r="T2" s="28" t="s">
        <v>309</v>
      </c>
      <c r="U2" s="28" t="s">
        <v>305</v>
      </c>
      <c r="V2" s="28" t="s">
        <v>311</v>
      </c>
      <c r="W2" s="32" t="s">
        <v>312</v>
      </c>
      <c r="X2" s="28" t="s">
        <v>313</v>
      </c>
      <c r="Y2" s="28" t="s">
        <v>314</v>
      </c>
      <c r="Z2" s="30" t="s">
        <v>315</v>
      </c>
    </row>
    <row r="3" spans="1:26" s="2" customFormat="1" ht="15.75" thickTop="1" x14ac:dyDescent="0.25">
      <c r="A3" s="3"/>
      <c r="B3" s="33" t="s">
        <v>0</v>
      </c>
      <c r="C3" s="34">
        <v>70.319999999999993</v>
      </c>
      <c r="D3" s="35">
        <v>68.28</v>
      </c>
      <c r="E3" s="36">
        <v>68.53</v>
      </c>
      <c r="F3" s="34">
        <v>59.44</v>
      </c>
      <c r="G3" s="35">
        <v>52.55</v>
      </c>
      <c r="H3" s="35">
        <v>65.459999999999994</v>
      </c>
      <c r="I3" s="36">
        <v>57.8</v>
      </c>
      <c r="J3" s="34">
        <v>60.59</v>
      </c>
      <c r="K3" s="35">
        <v>53.69</v>
      </c>
      <c r="L3" s="35">
        <v>64.7</v>
      </c>
      <c r="M3" s="35">
        <v>55.8</v>
      </c>
      <c r="N3" s="35">
        <v>57.19</v>
      </c>
      <c r="O3" s="36">
        <v>64</v>
      </c>
      <c r="P3" s="37">
        <v>65.05</v>
      </c>
      <c r="Q3" s="34">
        <v>61.41</v>
      </c>
      <c r="R3" s="35">
        <v>69.849999999999994</v>
      </c>
      <c r="S3" s="35">
        <v>66.81</v>
      </c>
      <c r="T3" s="35">
        <v>78.67</v>
      </c>
      <c r="U3" s="35">
        <v>67.09</v>
      </c>
      <c r="V3" s="35">
        <v>78.64</v>
      </c>
      <c r="W3" s="35">
        <v>74.21875</v>
      </c>
      <c r="X3" s="35">
        <v>69.319999999999993</v>
      </c>
      <c r="Y3" s="35">
        <v>61.56</v>
      </c>
      <c r="Z3" s="36">
        <v>70.14</v>
      </c>
    </row>
    <row r="4" spans="1:26" s="2" customFormat="1" x14ac:dyDescent="0.25">
      <c r="A4" s="3" t="s">
        <v>10</v>
      </c>
      <c r="B4" s="5" t="s">
        <v>10</v>
      </c>
      <c r="C4" s="7">
        <f>IF('Статистика ВПР 2018'!C4="","_",IF('Статистика ВПР 2018'!C4&lt;C$3-2*C$295,-2,IF('Статистика ВПР 2018'!C4&lt;C$3-C$295,-1,IF('Статистика ВПР 2018'!C4&lt;C$3+C$295,0,IF('Статистика ВПР 2018'!C4&lt;C$3+2*C$295,1,2)))))</f>
        <v>0</v>
      </c>
      <c r="D4" s="7">
        <f>IF('Статистика ВПР 2018'!D4="","_",IF('Статистика ВПР 2018'!D4&lt;D$3-2*D$295,-2,IF('Статистика ВПР 2018'!D4&lt;D$3-D$295,-1,IF('Статистика ВПР 2018'!D4&lt;D$3+D$295,0,IF('Статистика ВПР 2018'!D4&lt;D$3+2*D$295,1,2)))))</f>
        <v>0</v>
      </c>
      <c r="E4" s="7">
        <f>IF('Статистика ВПР 2018'!E4="","_",IF('Статистика ВПР 2018'!E4&lt;E$3-2*E$295,-2,IF('Статистика ВПР 2018'!E4&lt;E$3-E$295,-1,IF('Статистика ВПР 2018'!E4&lt;E$3+E$295,0,IF('Статистика ВПР 2018'!E4&lt;E$3+2*E$295,1,2)))))</f>
        <v>0</v>
      </c>
      <c r="F4" s="7">
        <f>IF('Статистика ВПР 2018'!F4="","_",IF('Статистика ВПР 2018'!F4&lt;F$3-2*F$295,-2,IF('Статистика ВПР 2018'!F4&lt;F$3-F$295,-1,IF('Статистика ВПР 2018'!F4&lt;F$3+F$295,0,IF('Статистика ВПР 2018'!F4&lt;F$3+2*F$295,1,2)))))</f>
        <v>0</v>
      </c>
      <c r="G4" s="7">
        <f>IF('Статистика ВПР 2018'!G4="","_",IF('Статистика ВПР 2018'!G4&lt;G$3-2*G$295,-2,IF('Статистика ВПР 2018'!G4&lt;G$3-G$295,-1,IF('Статистика ВПР 2018'!G4&lt;G$3+G$295,0,IF('Статистика ВПР 2018'!G4&lt;G$3+2*G$295,1,2)))))</f>
        <v>0</v>
      </c>
      <c r="H4" s="7">
        <f>IF('Статистика ВПР 2018'!H4="","_",IF('Статистика ВПР 2018'!H4&lt;H$3-2*H$295,-2,IF('Статистика ВПР 2018'!H4&lt;H$3-H$295,-1,IF('Статистика ВПР 2018'!H4&lt;H$3+H$295,0,IF('Статистика ВПР 2018'!H4&lt;H$3+2*H$295,1,2)))))</f>
        <v>0</v>
      </c>
      <c r="I4" s="7">
        <f>IF('Статистика ВПР 2018'!I4="","_",IF('Статистика ВПР 2018'!I4&lt;I$3-2*I$295,-2,IF('Статистика ВПР 2018'!I4&lt;I$3-I$295,-1,IF('Статистика ВПР 2018'!I4&lt;I$3+I$295,0,IF('Статистика ВПР 2018'!I4&lt;I$3+2*I$295,1,2)))))</f>
        <v>0</v>
      </c>
      <c r="J4" s="7">
        <f>IF('Статистика ВПР 2018'!J4="","_",IF('Статистика ВПР 2018'!J4&lt;J$3-2*J$295,-2,IF('Статистика ВПР 2018'!J4&lt;J$3-J$295,-1,IF('Статистика ВПР 2018'!J4&lt;J$3+J$295,0,IF('Статистика ВПР 2018'!J4&lt;J$3+2*J$295,1,2)))))</f>
        <v>0</v>
      </c>
      <c r="K4" s="7">
        <f>IF('Статистика ВПР 2018'!K4="","_",IF('Статистика ВПР 2018'!K4&lt;K$3-2*K$295,-2,IF('Статистика ВПР 2018'!K4&lt;K$3-K$295,-1,IF('Статистика ВПР 2018'!K4&lt;K$3+K$295,0,IF('Статистика ВПР 2018'!K4&lt;K$3+2*K$295,1,2)))))</f>
        <v>0</v>
      </c>
      <c r="L4" s="7">
        <f>IF('Статистика ВПР 2018'!L4="","_",IF('Статистика ВПР 2018'!L4&lt;L$3-2*L$295,-2,IF('Статистика ВПР 2018'!L4&lt;L$3-L$295,-1,IF('Статистика ВПР 2018'!L4&lt;L$3+L$295,0,IF('Статистика ВПР 2018'!L4&lt;L$3+2*L$295,1,2)))))</f>
        <v>0</v>
      </c>
      <c r="M4" s="7">
        <f>IF('Статистика ВПР 2018'!M4="","_",IF('Статистика ВПР 2018'!M4&lt;M$3-2*M$295,-2,IF('Статистика ВПР 2018'!M4&lt;M$3-M$295,-1,IF('Статистика ВПР 2018'!M4&lt;M$3+M$295,0,IF('Статистика ВПР 2018'!M4&lt;M$3+2*M$295,1,2)))))</f>
        <v>0</v>
      </c>
      <c r="N4" s="7">
        <f>IF('Статистика ВПР 2018'!N4="","_",IF('Статистика ВПР 2018'!N4&lt;N$3-2*N$295,-2,IF('Статистика ВПР 2018'!N4&lt;N$3-N$295,-1,IF('Статистика ВПР 2018'!N4&lt;N$3+N$295,0,IF('Статистика ВПР 2018'!N4&lt;N$3+2*N$295,1,2)))))</f>
        <v>0</v>
      </c>
      <c r="O4" s="7">
        <f>IF('Статистика ВПР 2018'!O4="","_",IF('Статистика ВПР 2018'!O4&lt;O$3-2*O$295,-2,IF('Статистика ВПР 2018'!O4&lt;O$3-O$295,-1,IF('Статистика ВПР 2018'!O4&lt;O$3+O$295,0,IF('Статистика ВПР 2018'!O4&lt;O$3+2*O$295,1,2)))))</f>
        <v>0</v>
      </c>
      <c r="P4" s="7">
        <f>IF('Статистика ВПР 2018'!P4="","_",IF('Статистика ВПР 2018'!P4&lt;P$3-2*P$295,-2,IF('Статистика ВПР 2018'!P4&lt;P$3-P$295,-1,IF('Статистика ВПР 2018'!P4&lt;P$3+P$295,0,IF('Статистика ВПР 2018'!P4&lt;P$3+2*P$295,1,2)))))</f>
        <v>-1</v>
      </c>
      <c r="Q4" s="7">
        <f>IF('Статистика ВПР 2018'!Q4="","_",IF('Статистика ВПР 2018'!Q4&lt;Q$3-2*Q$295,-2,IF('Статистика ВПР 2018'!Q4&lt;Q$3-Q$295,-1,IF('Статистика ВПР 2018'!Q4&lt;Q$3+Q$295,0,IF('Статистика ВПР 2018'!Q4&lt;Q$3+2*Q$295,1,2)))))</f>
        <v>0</v>
      </c>
      <c r="R4" s="7">
        <f>IF('Статистика ВПР 2018'!R4="","_",IF('Статистика ВПР 2018'!R4&lt;R$3-2*R$295,-2,IF('Статистика ВПР 2018'!R4&lt;R$3-R$295,-1,IF('Статистика ВПР 2018'!R4&lt;R$3+R$295,0,IF('Статистика ВПР 2018'!R4&lt;R$3+2*R$295,1,2)))))</f>
        <v>0</v>
      </c>
      <c r="S4" s="7">
        <f>IF('Статистика ВПР 2018'!S4="","_",IF('Статистика ВПР 2018'!S4&lt;S$3-2*S$295,-2,IF('Статистика ВПР 2018'!S4&lt;S$3-S$295,-1,IF('Статистика ВПР 2018'!S4&lt;S$3+S$295,0,IF('Статистика ВПР 2018'!S4&lt;S$3+2*S$295,1,2)))))</f>
        <v>0</v>
      </c>
      <c r="T4" s="7">
        <f>IF('Статистика ВПР 2018'!T4="","_",IF('Статистика ВПР 2018'!T4&lt;T$3-2*T$295,-2,IF('Статистика ВПР 2018'!T4&lt;T$3-T$295,-1,IF('Статистика ВПР 2018'!T4&lt;T$3+T$295,0,IF('Статистика ВПР 2018'!T4&lt;T$3+2*T$295,1,2)))))</f>
        <v>0</v>
      </c>
      <c r="U4" s="7">
        <f>IF('Статистика ВПР 2018'!U4="","_",IF('Статистика ВПР 2018'!U4&lt;U$3-2*U$295,-2,IF('Статистика ВПР 2018'!U4&lt;U$3-U$295,-1,IF('Статистика ВПР 2018'!U4&lt;U$3+U$295,0,IF('Статистика ВПР 2018'!U4&lt;U$3+2*U$295,1,2)))))</f>
        <v>0</v>
      </c>
      <c r="V4" s="7">
        <f>IF('Статистика ВПР 2018'!V4="","_",IF('Статистика ВПР 2018'!V4&lt;V$3-2*V$295,-2,IF('Статистика ВПР 2018'!V4&lt;V$3-V$295,-1,IF('Статистика ВПР 2018'!V4&lt;V$3+V$295,0,IF('Статистика ВПР 2018'!V4&lt;V$3+2*V$295,1,2)))))</f>
        <v>-1</v>
      </c>
      <c r="W4" s="7" t="str">
        <f>IF('Статистика ВПР 2018'!W4="","_",IF('Статистика ВПР 2018'!W4&lt;W$3-2*W$295,-2,IF('Статистика ВПР 2018'!W4&lt;W$3-W$295,-1,IF('Статистика ВПР 2018'!W4&lt;W$3+W$295,0,IF('Статистика ВПР 2018'!W4&lt;W$3+2*W$295,1,2)))))</f>
        <v>_</v>
      </c>
      <c r="X4" s="7">
        <f>IF('Статистика ВПР 2018'!X4="","_",IF('Статистика ВПР 2018'!X4&lt;X$3-2*X$295,-2,IF('Статистика ВПР 2018'!X4&lt;X$3-X$295,-1,IF('Статистика ВПР 2018'!X4&lt;X$3+X$295,0,IF('Статистика ВПР 2018'!X4&lt;X$3+2*X$295,1,2)))))</f>
        <v>0</v>
      </c>
      <c r="Y4" s="7" t="str">
        <f>IF('Статистика ВПР 2018'!Y4="","_",IF('Статистика ВПР 2018'!Y4&lt;Y$3-2*Y$295,-2,IF('Статистика ВПР 2018'!Y4&lt;Y$3-Y$295,-1,IF('Статистика ВПР 2018'!Y4&lt;Y$3+Y$295,0,IF('Статистика ВПР 2018'!Y4&lt;Y$3+2*Y$295,1,2)))))</f>
        <v>_</v>
      </c>
      <c r="Z4" s="7" t="str">
        <f>IF('Статистика ВПР 2018'!Z4="","_",IF('Статистика ВПР 2018'!Z4&lt;Z$3-2*Z$295,-2,IF('Статистика ВПР 2018'!Z4&lt;Z$3-Z$295,-1,IF('Статистика ВПР 2018'!Z4&lt;Z$3+Z$295,0,IF('Статистика ВПР 2018'!Z4&lt;Z$3+2*Z$295,1,2)))))</f>
        <v>_</v>
      </c>
    </row>
    <row r="5" spans="1:26" x14ac:dyDescent="0.25">
      <c r="A5" s="4" t="s">
        <v>10</v>
      </c>
      <c r="B5" s="6" t="s">
        <v>224</v>
      </c>
      <c r="C5" s="7">
        <f>IF('Статистика ВПР 2018'!C5="","_",IF('Статистика ВПР 2018'!C5&lt;C$3-2*C$295,-2,IF('Статистика ВПР 2018'!C5&lt;C$3-C$295,-1,IF('Статистика ВПР 2018'!C5&lt;C$3+C$295,0,IF('Статистика ВПР 2018'!C5&lt;C$3+2*C$295,1,2)))))</f>
        <v>-2</v>
      </c>
      <c r="D5" s="7">
        <f>IF('Статистика ВПР 2018'!D5="","_",IF('Статистика ВПР 2018'!D5&lt;D$3-2*D$295,-2,IF('Статистика ВПР 2018'!D5&lt;D$3-D$295,-1,IF('Статистика ВПР 2018'!D5&lt;D$3+D$295,0,IF('Статистика ВПР 2018'!D5&lt;D$3+2*D$295,1,2)))))</f>
        <v>0</v>
      </c>
      <c r="E5" s="7">
        <f>IF('Статистика ВПР 2018'!E5="","_",IF('Статистика ВПР 2018'!E5&lt;E$3-2*E$295,-2,IF('Статистика ВПР 2018'!E5&lt;E$3-E$295,-1,IF('Статистика ВПР 2018'!E5&lt;E$3+E$295,0,IF('Статистика ВПР 2018'!E5&lt;E$3+2*E$295,1,2)))))</f>
        <v>0</v>
      </c>
      <c r="F5" s="7" t="str">
        <f>IF('Статистика ВПР 2018'!F5="","_",IF('Статистика ВПР 2018'!F5&lt;F$3-2*F$295,-2,IF('Статистика ВПР 2018'!F5&lt;F$3-F$295,-1,IF('Статистика ВПР 2018'!F5&lt;F$3+F$295,0,IF('Статистика ВПР 2018'!F5&lt;F$3+2*F$295,1,2)))))</f>
        <v>_</v>
      </c>
      <c r="G5" s="7" t="str">
        <f>IF('Статистика ВПР 2018'!G5="","_",IF('Статистика ВПР 2018'!G5&lt;G$3-2*G$295,-2,IF('Статистика ВПР 2018'!G5&lt;G$3-G$295,-1,IF('Статистика ВПР 2018'!G5&lt;G$3+G$295,0,IF('Статистика ВПР 2018'!G5&lt;G$3+2*G$295,1,2)))))</f>
        <v>_</v>
      </c>
      <c r="H5" s="7" t="str">
        <f>IF('Статистика ВПР 2018'!H5="","_",IF('Статистика ВПР 2018'!H5&lt;H$3-2*H$295,-2,IF('Статистика ВПР 2018'!H5&lt;H$3-H$295,-1,IF('Статистика ВПР 2018'!H5&lt;H$3+H$295,0,IF('Статистика ВПР 2018'!H5&lt;H$3+2*H$295,1,2)))))</f>
        <v>_</v>
      </c>
      <c r="I5" s="7" t="str">
        <f>IF('Статистика ВПР 2018'!I5="","_",IF('Статистика ВПР 2018'!I5&lt;I$3-2*I$295,-2,IF('Статистика ВПР 2018'!I5&lt;I$3-I$295,-1,IF('Статистика ВПР 2018'!I5&lt;I$3+I$295,0,IF('Статистика ВПР 2018'!I5&lt;I$3+2*I$295,1,2)))))</f>
        <v>_</v>
      </c>
      <c r="J5" s="7" t="str">
        <f>IF('Статистика ВПР 2018'!J5="","_",IF('Статистика ВПР 2018'!J5&lt;J$3-2*J$295,-2,IF('Статистика ВПР 2018'!J5&lt;J$3-J$295,-1,IF('Статистика ВПР 2018'!J5&lt;J$3+J$295,0,IF('Статистика ВПР 2018'!J5&lt;J$3+2*J$295,1,2)))))</f>
        <v>_</v>
      </c>
      <c r="K5" s="7" t="str">
        <f>IF('Статистика ВПР 2018'!K5="","_",IF('Статистика ВПР 2018'!K5&lt;K$3-2*K$295,-2,IF('Статистика ВПР 2018'!K5&lt;K$3-K$295,-1,IF('Статистика ВПР 2018'!K5&lt;K$3+K$295,0,IF('Статистика ВПР 2018'!K5&lt;K$3+2*K$295,1,2)))))</f>
        <v>_</v>
      </c>
      <c r="L5" s="7" t="str">
        <f>IF('Статистика ВПР 2018'!L5="","_",IF('Статистика ВПР 2018'!L5&lt;L$3-2*L$295,-2,IF('Статистика ВПР 2018'!L5&lt;L$3-L$295,-1,IF('Статистика ВПР 2018'!L5&lt;L$3+L$295,0,IF('Статистика ВПР 2018'!L5&lt;L$3+2*L$295,1,2)))))</f>
        <v>_</v>
      </c>
      <c r="M5" s="7" t="str">
        <f>IF('Статистика ВПР 2018'!M5="","_",IF('Статистика ВПР 2018'!M5&lt;M$3-2*M$295,-2,IF('Статистика ВПР 2018'!M5&lt;M$3-M$295,-1,IF('Статистика ВПР 2018'!M5&lt;M$3+M$295,0,IF('Статистика ВПР 2018'!M5&lt;M$3+2*M$295,1,2)))))</f>
        <v>_</v>
      </c>
      <c r="N5" s="7" t="str">
        <f>IF('Статистика ВПР 2018'!N5="","_",IF('Статистика ВПР 2018'!N5&lt;N$3-2*N$295,-2,IF('Статистика ВПР 2018'!N5&lt;N$3-N$295,-1,IF('Статистика ВПР 2018'!N5&lt;N$3+N$295,0,IF('Статистика ВПР 2018'!N5&lt;N$3+2*N$295,1,2)))))</f>
        <v>_</v>
      </c>
      <c r="O5" s="7" t="str">
        <f>IF('Статистика ВПР 2018'!O5="","_",IF('Статистика ВПР 2018'!O5&lt;O$3-2*O$295,-2,IF('Статистика ВПР 2018'!O5&lt;O$3-O$295,-1,IF('Статистика ВПР 2018'!O5&lt;O$3+O$295,0,IF('Статистика ВПР 2018'!O5&lt;O$3+2*O$295,1,2)))))</f>
        <v>_</v>
      </c>
      <c r="P5" s="7" t="str">
        <f>IF('Статистика ВПР 2018'!P5="","_",IF('Статистика ВПР 2018'!P5&lt;P$3-2*P$295,-2,IF('Статистика ВПР 2018'!P5&lt;P$3-P$295,-1,IF('Статистика ВПР 2018'!P5&lt;P$3+P$295,0,IF('Статистика ВПР 2018'!P5&lt;P$3+2*P$295,1,2)))))</f>
        <v>_</v>
      </c>
      <c r="Q5" s="7" t="str">
        <f>IF('Статистика ВПР 2018'!Q5="","_",IF('Статистика ВПР 2018'!Q5&lt;Q$3-2*Q$295,-2,IF('Статистика ВПР 2018'!Q5&lt;Q$3-Q$295,-1,IF('Статистика ВПР 2018'!Q5&lt;Q$3+Q$295,0,IF('Статистика ВПР 2018'!Q5&lt;Q$3+2*Q$295,1,2)))))</f>
        <v>_</v>
      </c>
      <c r="R5" s="7" t="str">
        <f>IF('Статистика ВПР 2018'!R5="","_",IF('Статистика ВПР 2018'!R5&lt;R$3-2*R$295,-2,IF('Статистика ВПР 2018'!R5&lt;R$3-R$295,-1,IF('Статистика ВПР 2018'!R5&lt;R$3+R$295,0,IF('Статистика ВПР 2018'!R5&lt;R$3+2*R$295,1,2)))))</f>
        <v>_</v>
      </c>
      <c r="S5" s="7" t="str">
        <f>IF('Статистика ВПР 2018'!S5="","_",IF('Статистика ВПР 2018'!S5&lt;S$3-2*S$295,-2,IF('Статистика ВПР 2018'!S5&lt;S$3-S$295,-1,IF('Статистика ВПР 2018'!S5&lt;S$3+S$295,0,IF('Статистика ВПР 2018'!S5&lt;S$3+2*S$295,1,2)))))</f>
        <v>_</v>
      </c>
      <c r="T5" s="7" t="str">
        <f>IF('Статистика ВПР 2018'!T5="","_",IF('Статистика ВПР 2018'!T5&lt;T$3-2*T$295,-2,IF('Статистика ВПР 2018'!T5&lt;T$3-T$295,-1,IF('Статистика ВПР 2018'!T5&lt;T$3+T$295,0,IF('Статистика ВПР 2018'!T5&lt;T$3+2*T$295,1,2)))))</f>
        <v>_</v>
      </c>
      <c r="U5" s="7" t="str">
        <f>IF('Статистика ВПР 2018'!U5="","_",IF('Статистика ВПР 2018'!U5&lt;U$3-2*U$295,-2,IF('Статистика ВПР 2018'!U5&lt;U$3-U$295,-1,IF('Статистика ВПР 2018'!U5&lt;U$3+U$295,0,IF('Статистика ВПР 2018'!U5&lt;U$3+2*U$295,1,2)))))</f>
        <v>_</v>
      </c>
      <c r="V5" s="7" t="str">
        <f>IF('Статистика ВПР 2018'!V5="","_",IF('Статистика ВПР 2018'!V5&lt;V$3-2*V$295,-2,IF('Статистика ВПР 2018'!V5&lt;V$3-V$295,-1,IF('Статистика ВПР 2018'!V5&lt;V$3+V$295,0,IF('Статистика ВПР 2018'!V5&lt;V$3+2*V$295,1,2)))))</f>
        <v>_</v>
      </c>
      <c r="W5" s="7" t="str">
        <f>IF('Статистика ВПР 2018'!W5="","_",IF('Статистика ВПР 2018'!W5&lt;W$3-2*W$295,-2,IF('Статистика ВПР 2018'!W5&lt;W$3-W$295,-1,IF('Статистика ВПР 2018'!W5&lt;W$3+W$295,0,IF('Статистика ВПР 2018'!W5&lt;W$3+2*W$295,1,2)))))</f>
        <v>_</v>
      </c>
      <c r="X5" s="7" t="str">
        <f>IF('Статистика ВПР 2018'!X5="","_",IF('Статистика ВПР 2018'!X5&lt;X$3-2*X$295,-2,IF('Статистика ВПР 2018'!X5&lt;X$3-X$295,-1,IF('Статистика ВПР 2018'!X5&lt;X$3+X$295,0,IF('Статистика ВПР 2018'!X5&lt;X$3+2*X$295,1,2)))))</f>
        <v>_</v>
      </c>
      <c r="Y5" s="7" t="str">
        <f>IF('Статистика ВПР 2018'!Y5="","_",IF('Статистика ВПР 2018'!Y5&lt;Y$3-2*Y$295,-2,IF('Статистика ВПР 2018'!Y5&lt;Y$3-Y$295,-1,IF('Статистика ВПР 2018'!Y5&lt;Y$3+Y$295,0,IF('Статистика ВПР 2018'!Y5&lt;Y$3+2*Y$295,1,2)))))</f>
        <v>_</v>
      </c>
      <c r="Z5" s="7" t="str">
        <f>IF('Статистика ВПР 2018'!Z5="","_",IF('Статистика ВПР 2018'!Z5&lt;Z$3-2*Z$295,-2,IF('Статистика ВПР 2018'!Z5&lt;Z$3-Z$295,-1,IF('Статистика ВПР 2018'!Z5&lt;Z$3+Z$295,0,IF('Статистика ВПР 2018'!Z5&lt;Z$3+2*Z$295,1,2)))))</f>
        <v>_</v>
      </c>
    </row>
    <row r="6" spans="1:26" x14ac:dyDescent="0.25">
      <c r="A6" s="4" t="s">
        <v>10</v>
      </c>
      <c r="B6" s="6" t="s">
        <v>12</v>
      </c>
      <c r="C6" s="7">
        <f>IF('Статистика ВПР 2018'!C6="","_",IF('Статистика ВПР 2018'!C6&lt;C$3-2*C$295,-2,IF('Статистика ВПР 2018'!C6&lt;C$3-C$295,-1,IF('Статистика ВПР 2018'!C6&lt;C$3+C$295,0,IF('Статистика ВПР 2018'!C6&lt;C$3+2*C$295,1,2)))))</f>
        <v>0</v>
      </c>
      <c r="D6" s="7">
        <f>IF('Статистика ВПР 2018'!D6="","_",IF('Статистика ВПР 2018'!D6&lt;D$3-2*D$295,-2,IF('Статистика ВПР 2018'!D6&lt;D$3-D$295,-1,IF('Статистика ВПР 2018'!D6&lt;D$3+D$295,0,IF('Статистика ВПР 2018'!D6&lt;D$3+2*D$295,1,2)))))</f>
        <v>0</v>
      </c>
      <c r="E6" s="7">
        <f>IF('Статистика ВПР 2018'!E6="","_",IF('Статистика ВПР 2018'!E6&lt;E$3-2*E$295,-2,IF('Статистика ВПР 2018'!E6&lt;E$3-E$295,-1,IF('Статистика ВПР 2018'!E6&lt;E$3+E$295,0,IF('Статистика ВПР 2018'!E6&lt;E$3+2*E$295,1,2)))))</f>
        <v>0</v>
      </c>
      <c r="F6" s="7">
        <f>IF('Статистика ВПР 2018'!F6="","_",IF('Статистика ВПР 2018'!F6&lt;F$3-2*F$295,-2,IF('Статистика ВПР 2018'!F6&lt;F$3-F$295,-1,IF('Статистика ВПР 2018'!F6&lt;F$3+F$295,0,IF('Статистика ВПР 2018'!F6&lt;F$3+2*F$295,1,2)))))</f>
        <v>-1</v>
      </c>
      <c r="G6" s="7">
        <f>IF('Статистика ВПР 2018'!G6="","_",IF('Статистика ВПР 2018'!G6&lt;G$3-2*G$295,-2,IF('Статистика ВПР 2018'!G6&lt;G$3-G$295,-1,IF('Статистика ВПР 2018'!G6&lt;G$3+G$295,0,IF('Статистика ВПР 2018'!G6&lt;G$3+2*G$295,1,2)))))</f>
        <v>0</v>
      </c>
      <c r="H6" s="7">
        <f>IF('Статистика ВПР 2018'!H6="","_",IF('Статистика ВПР 2018'!H6&lt;H$3-2*H$295,-2,IF('Статистика ВПР 2018'!H6&lt;H$3-H$295,-1,IF('Статистика ВПР 2018'!H6&lt;H$3+H$295,0,IF('Статистика ВПР 2018'!H6&lt;H$3+2*H$295,1,2)))))</f>
        <v>0</v>
      </c>
      <c r="I6" s="7">
        <f>IF('Статистика ВПР 2018'!I6="","_",IF('Статистика ВПР 2018'!I6&lt;I$3-2*I$295,-2,IF('Статистика ВПР 2018'!I6&lt;I$3-I$295,-1,IF('Статистика ВПР 2018'!I6&lt;I$3+I$295,0,IF('Статистика ВПР 2018'!I6&lt;I$3+2*I$295,1,2)))))</f>
        <v>0</v>
      </c>
      <c r="J6" s="7">
        <f>IF('Статистика ВПР 2018'!J6="","_",IF('Статистика ВПР 2018'!J6&lt;J$3-2*J$295,-2,IF('Статистика ВПР 2018'!J6&lt;J$3-J$295,-1,IF('Статистика ВПР 2018'!J6&lt;J$3+J$295,0,IF('Статистика ВПР 2018'!J6&lt;J$3+2*J$295,1,2)))))</f>
        <v>0</v>
      </c>
      <c r="K6" s="7">
        <f>IF('Статистика ВПР 2018'!K6="","_",IF('Статистика ВПР 2018'!K6&lt;K$3-2*K$295,-2,IF('Статистика ВПР 2018'!K6&lt;K$3-K$295,-1,IF('Статистика ВПР 2018'!K6&lt;K$3+K$295,0,IF('Статистика ВПР 2018'!K6&lt;K$3+2*K$295,1,2)))))</f>
        <v>-1</v>
      </c>
      <c r="L6" s="7">
        <f>IF('Статистика ВПР 2018'!L6="","_",IF('Статистика ВПР 2018'!L6&lt;L$3-2*L$295,-2,IF('Статистика ВПР 2018'!L6&lt;L$3-L$295,-1,IF('Статистика ВПР 2018'!L6&lt;L$3+L$295,0,IF('Статистика ВПР 2018'!L6&lt;L$3+2*L$295,1,2)))))</f>
        <v>0</v>
      </c>
      <c r="M6" s="7">
        <f>IF('Статистика ВПР 2018'!M6="","_",IF('Статистика ВПР 2018'!M6&lt;M$3-2*M$295,-2,IF('Статистика ВПР 2018'!M6&lt;M$3-M$295,-1,IF('Статистика ВПР 2018'!M6&lt;M$3+M$295,0,IF('Статистика ВПР 2018'!M6&lt;M$3+2*M$295,1,2)))))</f>
        <v>0</v>
      </c>
      <c r="N6" s="7">
        <f>IF('Статистика ВПР 2018'!N6="","_",IF('Статистика ВПР 2018'!N6&lt;N$3-2*N$295,-2,IF('Статистика ВПР 2018'!N6&lt;N$3-N$295,-1,IF('Статистика ВПР 2018'!N6&lt;N$3+N$295,0,IF('Статистика ВПР 2018'!N6&lt;N$3+2*N$295,1,2)))))</f>
        <v>0</v>
      </c>
      <c r="O6" s="7">
        <f>IF('Статистика ВПР 2018'!O6="","_",IF('Статистика ВПР 2018'!O6&lt;O$3-2*O$295,-2,IF('Статистика ВПР 2018'!O6&lt;O$3-O$295,-1,IF('Статистика ВПР 2018'!O6&lt;O$3+O$295,0,IF('Статистика ВПР 2018'!O6&lt;O$3+2*O$295,1,2)))))</f>
        <v>0</v>
      </c>
      <c r="P6" s="7">
        <f>IF('Статистика ВПР 2018'!P6="","_",IF('Статистика ВПР 2018'!P6&lt;P$3-2*P$295,-2,IF('Статистика ВПР 2018'!P6&lt;P$3-P$295,-1,IF('Статистика ВПР 2018'!P6&lt;P$3+P$295,0,IF('Статистика ВПР 2018'!P6&lt;P$3+2*P$295,1,2)))))</f>
        <v>-1</v>
      </c>
      <c r="Q6" s="7">
        <f>IF('Статистика ВПР 2018'!Q6="","_",IF('Статистика ВПР 2018'!Q6&lt;Q$3-2*Q$295,-2,IF('Статистика ВПР 2018'!Q6&lt;Q$3-Q$295,-1,IF('Статистика ВПР 2018'!Q6&lt;Q$3+Q$295,0,IF('Статистика ВПР 2018'!Q6&lt;Q$3+2*Q$295,1,2)))))</f>
        <v>-1</v>
      </c>
      <c r="R6" s="7">
        <f>IF('Статистика ВПР 2018'!R6="","_",IF('Статистика ВПР 2018'!R6&lt;R$3-2*R$295,-2,IF('Статистика ВПР 2018'!R6&lt;R$3-R$295,-1,IF('Статистика ВПР 2018'!R6&lt;R$3+R$295,0,IF('Статистика ВПР 2018'!R6&lt;R$3+2*R$295,1,2)))))</f>
        <v>-1</v>
      </c>
      <c r="S6" s="7">
        <f>IF('Статистика ВПР 2018'!S6="","_",IF('Статистика ВПР 2018'!S6&lt;S$3-2*S$295,-2,IF('Статистика ВПР 2018'!S6&lt;S$3-S$295,-1,IF('Статистика ВПР 2018'!S6&lt;S$3+S$295,0,IF('Статистика ВПР 2018'!S6&lt;S$3+2*S$295,1,2)))))</f>
        <v>-1</v>
      </c>
      <c r="T6" s="7">
        <f>IF('Статистика ВПР 2018'!T6="","_",IF('Статистика ВПР 2018'!T6&lt;T$3-2*T$295,-2,IF('Статистика ВПР 2018'!T6&lt;T$3-T$295,-1,IF('Статистика ВПР 2018'!T6&lt;T$3+T$295,0,IF('Статистика ВПР 2018'!T6&lt;T$3+2*T$295,1,2)))))</f>
        <v>0</v>
      </c>
      <c r="U6" s="7">
        <f>IF('Статистика ВПР 2018'!U6="","_",IF('Статистика ВПР 2018'!U6&lt;U$3-2*U$295,-2,IF('Статистика ВПР 2018'!U6&lt;U$3-U$295,-1,IF('Статистика ВПР 2018'!U6&lt;U$3+U$295,0,IF('Статистика ВПР 2018'!U6&lt;U$3+2*U$295,1,2)))))</f>
        <v>-1</v>
      </c>
      <c r="V6" s="7">
        <f>IF('Статистика ВПР 2018'!V6="","_",IF('Статистика ВПР 2018'!V6&lt;V$3-2*V$295,-2,IF('Статистика ВПР 2018'!V6&lt;V$3-V$295,-1,IF('Статистика ВПР 2018'!V6&lt;V$3+V$295,0,IF('Статистика ВПР 2018'!V6&lt;V$3+2*V$295,1,2)))))</f>
        <v>-1</v>
      </c>
      <c r="W6" s="7" t="str">
        <f>IF('Статистика ВПР 2018'!W6="","_",IF('Статистика ВПР 2018'!W6&lt;W$3-2*W$295,-2,IF('Статистика ВПР 2018'!W6&lt;W$3-W$295,-1,IF('Статистика ВПР 2018'!W6&lt;W$3+W$295,0,IF('Статистика ВПР 2018'!W6&lt;W$3+2*W$295,1,2)))))</f>
        <v>_</v>
      </c>
      <c r="X6" s="7">
        <f>IF('Статистика ВПР 2018'!X6="","_",IF('Статистика ВПР 2018'!X6&lt;X$3-2*X$295,-2,IF('Статистика ВПР 2018'!X6&lt;X$3-X$295,-1,IF('Статистика ВПР 2018'!X6&lt;X$3+X$295,0,IF('Статистика ВПР 2018'!X6&lt;X$3+2*X$295,1,2)))))</f>
        <v>0</v>
      </c>
      <c r="Y6" s="7" t="str">
        <f>IF('Статистика ВПР 2018'!Y6="","_",IF('Статистика ВПР 2018'!Y6&lt;Y$3-2*Y$295,-2,IF('Статистика ВПР 2018'!Y6&lt;Y$3-Y$295,-1,IF('Статистика ВПР 2018'!Y6&lt;Y$3+Y$295,0,IF('Статистика ВПР 2018'!Y6&lt;Y$3+2*Y$295,1,2)))))</f>
        <v>_</v>
      </c>
      <c r="Z6" s="7" t="str">
        <f>IF('Статистика ВПР 2018'!Z6="","_",IF('Статистика ВПР 2018'!Z6&lt;Z$3-2*Z$295,-2,IF('Статистика ВПР 2018'!Z6&lt;Z$3-Z$295,-1,IF('Статистика ВПР 2018'!Z6&lt;Z$3+Z$295,0,IF('Статистика ВПР 2018'!Z6&lt;Z$3+2*Z$295,1,2)))))</f>
        <v>_</v>
      </c>
    </row>
    <row r="7" spans="1:26" x14ac:dyDescent="0.25">
      <c r="A7" s="4" t="s">
        <v>10</v>
      </c>
      <c r="B7" s="6" t="s">
        <v>11</v>
      </c>
      <c r="C7" s="7">
        <f>IF('Статистика ВПР 2018'!C7="","_",IF('Статистика ВПР 2018'!C7&lt;C$3-2*C$295,-2,IF('Статистика ВПР 2018'!C7&lt;C$3-C$295,-1,IF('Статистика ВПР 2018'!C7&lt;C$3+C$295,0,IF('Статистика ВПР 2018'!C7&lt;C$3+2*C$295,1,2)))))</f>
        <v>0</v>
      </c>
      <c r="D7" s="7">
        <f>IF('Статистика ВПР 2018'!D7="","_",IF('Статистика ВПР 2018'!D7&lt;D$3-2*D$295,-2,IF('Статистика ВПР 2018'!D7&lt;D$3-D$295,-1,IF('Статистика ВПР 2018'!D7&lt;D$3+D$295,0,IF('Статистика ВПР 2018'!D7&lt;D$3+2*D$295,1,2)))))</f>
        <v>0</v>
      </c>
      <c r="E7" s="7">
        <f>IF('Статистика ВПР 2018'!E7="","_",IF('Статистика ВПР 2018'!E7&lt;E$3-2*E$295,-2,IF('Статистика ВПР 2018'!E7&lt;E$3-E$295,-1,IF('Статистика ВПР 2018'!E7&lt;E$3+E$295,0,IF('Статистика ВПР 2018'!E7&lt;E$3+2*E$295,1,2)))))</f>
        <v>0</v>
      </c>
      <c r="F7" s="7">
        <f>IF('Статистика ВПР 2018'!F7="","_",IF('Статистика ВПР 2018'!F7&lt;F$3-2*F$295,-2,IF('Статистика ВПР 2018'!F7&lt;F$3-F$295,-1,IF('Статистика ВПР 2018'!F7&lt;F$3+F$295,0,IF('Статистика ВПР 2018'!F7&lt;F$3+2*F$295,1,2)))))</f>
        <v>0</v>
      </c>
      <c r="G7" s="7">
        <f>IF('Статистика ВПР 2018'!G7="","_",IF('Статистика ВПР 2018'!G7&lt;G$3-2*G$295,-2,IF('Статистика ВПР 2018'!G7&lt;G$3-G$295,-1,IF('Статистика ВПР 2018'!G7&lt;G$3+G$295,0,IF('Статистика ВПР 2018'!G7&lt;G$3+2*G$295,1,2)))))</f>
        <v>0</v>
      </c>
      <c r="H7" s="7">
        <f>IF('Статистика ВПР 2018'!H7="","_",IF('Статистика ВПР 2018'!H7&lt;H$3-2*H$295,-2,IF('Статистика ВПР 2018'!H7&lt;H$3-H$295,-1,IF('Статистика ВПР 2018'!H7&lt;H$3+H$295,0,IF('Статистика ВПР 2018'!H7&lt;H$3+2*H$295,1,2)))))</f>
        <v>0</v>
      </c>
      <c r="I7" s="7">
        <f>IF('Статистика ВПР 2018'!I7="","_",IF('Статистика ВПР 2018'!I7&lt;I$3-2*I$295,-2,IF('Статистика ВПР 2018'!I7&lt;I$3-I$295,-1,IF('Статистика ВПР 2018'!I7&lt;I$3+I$295,0,IF('Статистика ВПР 2018'!I7&lt;I$3+2*I$295,1,2)))))</f>
        <v>0</v>
      </c>
      <c r="J7" s="7">
        <f>IF('Статистика ВПР 2018'!J7="","_",IF('Статистика ВПР 2018'!J7&lt;J$3-2*J$295,-2,IF('Статистика ВПР 2018'!J7&lt;J$3-J$295,-1,IF('Статистика ВПР 2018'!J7&lt;J$3+J$295,0,IF('Статистика ВПР 2018'!J7&lt;J$3+2*J$295,1,2)))))</f>
        <v>0</v>
      </c>
      <c r="K7" s="7">
        <f>IF('Статистика ВПР 2018'!K7="","_",IF('Статистика ВПР 2018'!K7&lt;K$3-2*K$295,-2,IF('Статистика ВПР 2018'!K7&lt;K$3-K$295,-1,IF('Статистика ВПР 2018'!K7&lt;K$3+K$295,0,IF('Статистика ВПР 2018'!K7&lt;K$3+2*K$295,1,2)))))</f>
        <v>0</v>
      </c>
      <c r="L7" s="7">
        <f>IF('Статистика ВПР 2018'!L7="","_",IF('Статистика ВПР 2018'!L7&lt;L$3-2*L$295,-2,IF('Статистика ВПР 2018'!L7&lt;L$3-L$295,-1,IF('Статистика ВПР 2018'!L7&lt;L$3+L$295,0,IF('Статистика ВПР 2018'!L7&lt;L$3+2*L$295,1,2)))))</f>
        <v>1</v>
      </c>
      <c r="M7" s="7">
        <f>IF('Статистика ВПР 2018'!M7="","_",IF('Статистика ВПР 2018'!M7&lt;M$3-2*M$295,-2,IF('Статистика ВПР 2018'!M7&lt;M$3-M$295,-1,IF('Статистика ВПР 2018'!M7&lt;M$3+M$295,0,IF('Статистика ВПР 2018'!M7&lt;M$3+2*M$295,1,2)))))</f>
        <v>0</v>
      </c>
      <c r="N7" s="7">
        <f>IF('Статистика ВПР 2018'!N7="","_",IF('Статистика ВПР 2018'!N7&lt;N$3-2*N$295,-2,IF('Статистика ВПР 2018'!N7&lt;N$3-N$295,-1,IF('Статистика ВПР 2018'!N7&lt;N$3+N$295,0,IF('Статистика ВПР 2018'!N7&lt;N$3+2*N$295,1,2)))))</f>
        <v>0</v>
      </c>
      <c r="O7" s="7">
        <f>IF('Статистика ВПР 2018'!O7="","_",IF('Статистика ВПР 2018'!O7&lt;O$3-2*O$295,-2,IF('Статистика ВПР 2018'!O7&lt;O$3-O$295,-1,IF('Статистика ВПР 2018'!O7&lt;O$3+O$295,0,IF('Статистика ВПР 2018'!O7&lt;O$3+2*O$295,1,2)))))</f>
        <v>-1</v>
      </c>
      <c r="P7" s="7" t="str">
        <f>IF('Статистика ВПР 2018'!P7="","_",IF('Статистика ВПР 2018'!P7&lt;P$3-2*P$295,-2,IF('Статистика ВПР 2018'!P7&lt;P$3-P$295,-1,IF('Статистика ВПР 2018'!P7&lt;P$3+P$295,0,IF('Статистика ВПР 2018'!P7&lt;P$3+2*P$295,1,2)))))</f>
        <v>_</v>
      </c>
      <c r="Q7" s="7">
        <f>IF('Статистика ВПР 2018'!Q7="","_",IF('Статистика ВПР 2018'!Q7&lt;Q$3-2*Q$295,-2,IF('Статистика ВПР 2018'!Q7&lt;Q$3-Q$295,-1,IF('Статистика ВПР 2018'!Q7&lt;Q$3+Q$295,0,IF('Статистика ВПР 2018'!Q7&lt;Q$3+2*Q$295,1,2)))))</f>
        <v>0</v>
      </c>
      <c r="R7" s="7">
        <f>IF('Статистика ВПР 2018'!R7="","_",IF('Статистика ВПР 2018'!R7&lt;R$3-2*R$295,-2,IF('Статистика ВПР 2018'!R7&lt;R$3-R$295,-1,IF('Статистика ВПР 2018'!R7&lt;R$3+R$295,0,IF('Статистика ВПР 2018'!R7&lt;R$3+2*R$295,1,2)))))</f>
        <v>0</v>
      </c>
      <c r="S7" s="7">
        <f>IF('Статистика ВПР 2018'!S7="","_",IF('Статистика ВПР 2018'!S7&lt;S$3-2*S$295,-2,IF('Статистика ВПР 2018'!S7&lt;S$3-S$295,-1,IF('Статистика ВПР 2018'!S7&lt;S$3+S$295,0,IF('Статистика ВПР 2018'!S7&lt;S$3+2*S$295,1,2)))))</f>
        <v>0</v>
      </c>
      <c r="T7" s="7">
        <f>IF('Статистика ВПР 2018'!T7="","_",IF('Статистика ВПР 2018'!T7&lt;T$3-2*T$295,-2,IF('Статистика ВПР 2018'!T7&lt;T$3-T$295,-1,IF('Статистика ВПР 2018'!T7&lt;T$3+T$295,0,IF('Статистика ВПР 2018'!T7&lt;T$3+2*T$295,1,2)))))</f>
        <v>0</v>
      </c>
      <c r="U7" s="7">
        <f>IF('Статистика ВПР 2018'!U7="","_",IF('Статистика ВПР 2018'!U7&lt;U$3-2*U$295,-2,IF('Статистика ВПР 2018'!U7&lt;U$3-U$295,-1,IF('Статистика ВПР 2018'!U7&lt;U$3+U$295,0,IF('Статистика ВПР 2018'!U7&lt;U$3+2*U$295,1,2)))))</f>
        <v>0</v>
      </c>
      <c r="V7" s="7">
        <f>IF('Статистика ВПР 2018'!V7="","_",IF('Статистика ВПР 2018'!V7&lt;V$3-2*V$295,-2,IF('Статистика ВПР 2018'!V7&lt;V$3-V$295,-1,IF('Статистика ВПР 2018'!V7&lt;V$3+V$295,0,IF('Статистика ВПР 2018'!V7&lt;V$3+2*V$295,1,2)))))</f>
        <v>-1</v>
      </c>
      <c r="W7" s="7" t="str">
        <f>IF('Статистика ВПР 2018'!W7="","_",IF('Статистика ВПР 2018'!W7&lt;W$3-2*W$295,-2,IF('Статистика ВПР 2018'!W7&lt;W$3-W$295,-1,IF('Статистика ВПР 2018'!W7&lt;W$3+W$295,0,IF('Статистика ВПР 2018'!W7&lt;W$3+2*W$295,1,2)))))</f>
        <v>_</v>
      </c>
      <c r="X7" s="7">
        <f>IF('Статистика ВПР 2018'!X7="","_",IF('Статистика ВПР 2018'!X7&lt;X$3-2*X$295,-2,IF('Статистика ВПР 2018'!X7&lt;X$3-X$295,-1,IF('Статистика ВПР 2018'!X7&lt;X$3+X$295,0,IF('Статистика ВПР 2018'!X7&lt;X$3+2*X$295,1,2)))))</f>
        <v>0</v>
      </c>
      <c r="Y7" s="7" t="str">
        <f>IF('Статистика ВПР 2018'!Y7="","_",IF('Статистика ВПР 2018'!Y7&lt;Y$3-2*Y$295,-2,IF('Статистика ВПР 2018'!Y7&lt;Y$3-Y$295,-1,IF('Статистика ВПР 2018'!Y7&lt;Y$3+Y$295,0,IF('Статистика ВПР 2018'!Y7&lt;Y$3+2*Y$295,1,2)))))</f>
        <v>_</v>
      </c>
      <c r="Z7" s="7" t="str">
        <f>IF('Статистика ВПР 2018'!Z7="","_",IF('Статистика ВПР 2018'!Z7&lt;Z$3-2*Z$295,-2,IF('Статистика ВПР 2018'!Z7&lt;Z$3-Z$295,-1,IF('Статистика ВПР 2018'!Z7&lt;Z$3+Z$295,0,IF('Статистика ВПР 2018'!Z7&lt;Z$3+2*Z$295,1,2)))))</f>
        <v>_</v>
      </c>
    </row>
    <row r="8" spans="1:26" x14ac:dyDescent="0.25">
      <c r="A8" s="4" t="s">
        <v>10</v>
      </c>
      <c r="B8" s="6" t="s">
        <v>160</v>
      </c>
      <c r="C8" s="7">
        <f>IF('Статистика ВПР 2018'!C8="","_",IF('Статистика ВПР 2018'!C8&lt;C$3-2*C$295,-2,IF('Статистика ВПР 2018'!C8&lt;C$3-C$295,-1,IF('Статистика ВПР 2018'!C8&lt;C$3+C$295,0,IF('Статистика ВПР 2018'!C8&lt;C$3+2*C$295,1,2)))))</f>
        <v>-1</v>
      </c>
      <c r="D8" s="7">
        <f>IF('Статистика ВПР 2018'!D8="","_",IF('Статистика ВПР 2018'!D8&lt;D$3-2*D$295,-2,IF('Статистика ВПР 2018'!D8&lt;D$3-D$295,-1,IF('Статистика ВПР 2018'!D8&lt;D$3+D$295,0,IF('Статистика ВПР 2018'!D8&lt;D$3+2*D$295,1,2)))))</f>
        <v>0</v>
      </c>
      <c r="E8" s="7">
        <f>IF('Статистика ВПР 2018'!E8="","_",IF('Статистика ВПР 2018'!E8&lt;E$3-2*E$295,-2,IF('Статистика ВПР 2018'!E8&lt;E$3-E$295,-1,IF('Статистика ВПР 2018'!E8&lt;E$3+E$295,0,IF('Статистика ВПР 2018'!E8&lt;E$3+2*E$295,1,2)))))</f>
        <v>0</v>
      </c>
      <c r="F8" s="7">
        <f>IF('Статистика ВПР 2018'!F8="","_",IF('Статистика ВПР 2018'!F8&lt;F$3-2*F$295,-2,IF('Статистика ВПР 2018'!F8&lt;F$3-F$295,-1,IF('Статистика ВПР 2018'!F8&lt;F$3+F$295,0,IF('Статистика ВПР 2018'!F8&lt;F$3+2*F$295,1,2)))))</f>
        <v>-2</v>
      </c>
      <c r="G8" s="7">
        <f>IF('Статистика ВПР 2018'!G8="","_",IF('Статистика ВПР 2018'!G8&lt;G$3-2*G$295,-2,IF('Статистика ВПР 2018'!G8&lt;G$3-G$295,-1,IF('Статистика ВПР 2018'!G8&lt;G$3+G$295,0,IF('Статистика ВПР 2018'!G8&lt;G$3+2*G$295,1,2)))))</f>
        <v>-2</v>
      </c>
      <c r="H8" s="7">
        <f>IF('Статистика ВПР 2018'!H8="","_",IF('Статистика ВПР 2018'!H8&lt;H$3-2*H$295,-2,IF('Статистика ВПР 2018'!H8&lt;H$3-H$295,-1,IF('Статистика ВПР 2018'!H8&lt;H$3+H$295,0,IF('Статистика ВПР 2018'!H8&lt;H$3+2*H$295,1,2)))))</f>
        <v>-1</v>
      </c>
      <c r="I8" s="7">
        <f>IF('Статистика ВПР 2018'!I8="","_",IF('Статистика ВПР 2018'!I8&lt;I$3-2*I$295,-2,IF('Статистика ВПР 2018'!I8&lt;I$3-I$295,-1,IF('Статистика ВПР 2018'!I8&lt;I$3+I$295,0,IF('Статистика ВПР 2018'!I8&lt;I$3+2*I$295,1,2)))))</f>
        <v>-1</v>
      </c>
      <c r="J8" s="7">
        <f>IF('Статистика ВПР 2018'!J8="","_",IF('Статистика ВПР 2018'!J8&lt;J$3-2*J$295,-2,IF('Статистика ВПР 2018'!J8&lt;J$3-J$295,-1,IF('Статистика ВПР 2018'!J8&lt;J$3+J$295,0,IF('Статистика ВПР 2018'!J8&lt;J$3+2*J$295,1,2)))))</f>
        <v>0</v>
      </c>
      <c r="K8" s="7">
        <f>IF('Статистика ВПР 2018'!K8="","_",IF('Статистика ВПР 2018'!K8&lt;K$3-2*K$295,-2,IF('Статистика ВПР 2018'!K8&lt;K$3-K$295,-1,IF('Статистика ВПР 2018'!K8&lt;K$3+K$295,0,IF('Статистика ВПР 2018'!K8&lt;K$3+2*K$295,1,2)))))</f>
        <v>0</v>
      </c>
      <c r="L8" s="7">
        <f>IF('Статистика ВПР 2018'!L8="","_",IF('Статистика ВПР 2018'!L8&lt;L$3-2*L$295,-2,IF('Статистика ВПР 2018'!L8&lt;L$3-L$295,-1,IF('Статистика ВПР 2018'!L8&lt;L$3+L$295,0,IF('Статистика ВПР 2018'!L8&lt;L$3+2*L$295,1,2)))))</f>
        <v>0</v>
      </c>
      <c r="M8" s="7">
        <f>IF('Статистика ВПР 2018'!M8="","_",IF('Статистика ВПР 2018'!M8&lt;M$3-2*M$295,-2,IF('Статистика ВПР 2018'!M8&lt;M$3-M$295,-1,IF('Статистика ВПР 2018'!M8&lt;M$3+M$295,0,IF('Статистика ВПР 2018'!M8&lt;M$3+2*M$295,1,2)))))</f>
        <v>-1</v>
      </c>
      <c r="N8" s="7">
        <f>IF('Статистика ВПР 2018'!N8="","_",IF('Статистика ВПР 2018'!N8&lt;N$3-2*N$295,-2,IF('Статистика ВПР 2018'!N8&lt;N$3-N$295,-1,IF('Статистика ВПР 2018'!N8&lt;N$3+N$295,0,IF('Статистика ВПР 2018'!N8&lt;N$3+2*N$295,1,2)))))</f>
        <v>0</v>
      </c>
      <c r="O8" s="7">
        <f>IF('Статистика ВПР 2018'!O8="","_",IF('Статистика ВПР 2018'!O8&lt;O$3-2*O$295,-2,IF('Статистика ВПР 2018'!O8&lt;O$3-O$295,-1,IF('Статистика ВПР 2018'!O8&lt;O$3+O$295,0,IF('Статистика ВПР 2018'!O8&lt;O$3+2*O$295,1,2)))))</f>
        <v>0</v>
      </c>
      <c r="P8" s="7">
        <f>IF('Статистика ВПР 2018'!P8="","_",IF('Статистика ВПР 2018'!P8&lt;P$3-2*P$295,-2,IF('Статистика ВПР 2018'!P8&lt;P$3-P$295,-1,IF('Статистика ВПР 2018'!P8&lt;P$3+P$295,0,IF('Статистика ВПР 2018'!P8&lt;P$3+2*P$295,1,2)))))</f>
        <v>0</v>
      </c>
      <c r="Q8" s="7" t="str">
        <f>IF('Статистика ВПР 2018'!Q8="","_",IF('Статистика ВПР 2018'!Q8&lt;Q$3-2*Q$295,-2,IF('Статистика ВПР 2018'!Q8&lt;Q$3-Q$295,-1,IF('Статистика ВПР 2018'!Q8&lt;Q$3+Q$295,0,IF('Статистика ВПР 2018'!Q8&lt;Q$3+2*Q$295,1,2)))))</f>
        <v>_</v>
      </c>
      <c r="R8" s="7" t="str">
        <f>IF('Статистика ВПР 2018'!R8="","_",IF('Статистика ВПР 2018'!R8&lt;R$3-2*R$295,-2,IF('Статистика ВПР 2018'!R8&lt;R$3-R$295,-1,IF('Статистика ВПР 2018'!R8&lt;R$3+R$295,0,IF('Статистика ВПР 2018'!R8&lt;R$3+2*R$295,1,2)))))</f>
        <v>_</v>
      </c>
      <c r="S8" s="7">
        <f>IF('Статистика ВПР 2018'!S8="","_",IF('Статистика ВПР 2018'!S8&lt;S$3-2*S$295,-2,IF('Статистика ВПР 2018'!S8&lt;S$3-S$295,-1,IF('Статистика ВПР 2018'!S8&lt;S$3+S$295,0,IF('Статистика ВПР 2018'!S8&lt;S$3+2*S$295,1,2)))))</f>
        <v>0</v>
      </c>
      <c r="T8" s="7">
        <f>IF('Статистика ВПР 2018'!T8="","_",IF('Статистика ВПР 2018'!T8&lt;T$3-2*T$295,-2,IF('Статистика ВПР 2018'!T8&lt;T$3-T$295,-1,IF('Статистика ВПР 2018'!T8&lt;T$3+T$295,0,IF('Статистика ВПР 2018'!T8&lt;T$3+2*T$295,1,2)))))</f>
        <v>-2</v>
      </c>
      <c r="U8" s="7" t="str">
        <f>IF('Статистика ВПР 2018'!U8="","_",IF('Статистика ВПР 2018'!U8&lt;U$3-2*U$295,-2,IF('Статистика ВПР 2018'!U8&lt;U$3-U$295,-1,IF('Статистика ВПР 2018'!U8&lt;U$3+U$295,0,IF('Статистика ВПР 2018'!U8&lt;U$3+2*U$295,1,2)))))</f>
        <v>_</v>
      </c>
      <c r="V8" s="7" t="str">
        <f>IF('Статистика ВПР 2018'!V8="","_",IF('Статистика ВПР 2018'!V8&lt;V$3-2*V$295,-2,IF('Статистика ВПР 2018'!V8&lt;V$3-V$295,-1,IF('Статистика ВПР 2018'!V8&lt;V$3+V$295,0,IF('Статистика ВПР 2018'!V8&lt;V$3+2*V$295,1,2)))))</f>
        <v>_</v>
      </c>
      <c r="W8" s="7" t="str">
        <f>IF('Статистика ВПР 2018'!W8="","_",IF('Статистика ВПР 2018'!W8&lt;W$3-2*W$295,-2,IF('Статистика ВПР 2018'!W8&lt;W$3-W$295,-1,IF('Статистика ВПР 2018'!W8&lt;W$3+W$295,0,IF('Статистика ВПР 2018'!W8&lt;W$3+2*W$295,1,2)))))</f>
        <v>_</v>
      </c>
      <c r="X8" s="7">
        <f>IF('Статистика ВПР 2018'!X8="","_",IF('Статистика ВПР 2018'!X8&lt;X$3-2*X$295,-2,IF('Статистика ВПР 2018'!X8&lt;X$3-X$295,-1,IF('Статистика ВПР 2018'!X8&lt;X$3+X$295,0,IF('Статистика ВПР 2018'!X8&lt;X$3+2*X$295,1,2)))))</f>
        <v>0</v>
      </c>
      <c r="Y8" s="7" t="str">
        <f>IF('Статистика ВПР 2018'!Y8="","_",IF('Статистика ВПР 2018'!Y8&lt;Y$3-2*Y$295,-2,IF('Статистика ВПР 2018'!Y8&lt;Y$3-Y$295,-1,IF('Статистика ВПР 2018'!Y8&lt;Y$3+Y$295,0,IF('Статистика ВПР 2018'!Y8&lt;Y$3+2*Y$295,1,2)))))</f>
        <v>_</v>
      </c>
      <c r="Z8" s="7" t="str">
        <f>IF('Статистика ВПР 2018'!Z8="","_",IF('Статистика ВПР 2018'!Z8&lt;Z$3-2*Z$295,-2,IF('Статистика ВПР 2018'!Z8&lt;Z$3-Z$295,-1,IF('Статистика ВПР 2018'!Z8&lt;Z$3+Z$295,0,IF('Статистика ВПР 2018'!Z8&lt;Z$3+2*Z$295,1,2)))))</f>
        <v>_</v>
      </c>
    </row>
    <row r="9" spans="1:26" x14ac:dyDescent="0.25">
      <c r="A9" s="4" t="s">
        <v>10</v>
      </c>
      <c r="B9" s="6" t="s">
        <v>159</v>
      </c>
      <c r="C9" s="7">
        <f>IF('Статистика ВПР 2018'!C9="","_",IF('Статистика ВПР 2018'!C9&lt;C$3-2*C$295,-2,IF('Статистика ВПР 2018'!C9&lt;C$3-C$295,-1,IF('Статистика ВПР 2018'!C9&lt;C$3+C$295,0,IF('Статистика ВПР 2018'!C9&lt;C$3+2*C$295,1,2)))))</f>
        <v>0</v>
      </c>
      <c r="D9" s="7">
        <f>IF('Статистика ВПР 2018'!D9="","_",IF('Статистика ВПР 2018'!D9&lt;D$3-2*D$295,-2,IF('Статистика ВПР 2018'!D9&lt;D$3-D$295,-1,IF('Статистика ВПР 2018'!D9&lt;D$3+D$295,0,IF('Статистика ВПР 2018'!D9&lt;D$3+2*D$295,1,2)))))</f>
        <v>0</v>
      </c>
      <c r="E9" s="7">
        <f>IF('Статистика ВПР 2018'!E9="","_",IF('Статистика ВПР 2018'!E9&lt;E$3-2*E$295,-2,IF('Статистика ВПР 2018'!E9&lt;E$3-E$295,-1,IF('Статистика ВПР 2018'!E9&lt;E$3+E$295,0,IF('Статистика ВПР 2018'!E9&lt;E$3+2*E$295,1,2)))))</f>
        <v>1</v>
      </c>
      <c r="F9" s="7">
        <f>IF('Статистика ВПР 2018'!F9="","_",IF('Статистика ВПР 2018'!F9&lt;F$3-2*F$295,-2,IF('Статистика ВПР 2018'!F9&lt;F$3-F$295,-1,IF('Статистика ВПР 2018'!F9&lt;F$3+F$295,0,IF('Статистика ВПР 2018'!F9&lt;F$3+2*F$295,1,2)))))</f>
        <v>-1</v>
      </c>
      <c r="G9" s="7">
        <f>IF('Статистика ВПР 2018'!G9="","_",IF('Статистика ВПР 2018'!G9&lt;G$3-2*G$295,-2,IF('Статистика ВПР 2018'!G9&lt;G$3-G$295,-1,IF('Статистика ВПР 2018'!G9&lt;G$3+G$295,0,IF('Статистика ВПР 2018'!G9&lt;G$3+2*G$295,1,2)))))</f>
        <v>0</v>
      </c>
      <c r="H9" s="7">
        <f>IF('Статистика ВПР 2018'!H9="","_",IF('Статистика ВПР 2018'!H9&lt;H$3-2*H$295,-2,IF('Статистика ВПР 2018'!H9&lt;H$3-H$295,-1,IF('Статистика ВПР 2018'!H9&lt;H$3+H$295,0,IF('Статистика ВПР 2018'!H9&lt;H$3+2*H$295,1,2)))))</f>
        <v>0</v>
      </c>
      <c r="I9" s="7">
        <f>IF('Статистика ВПР 2018'!I9="","_",IF('Статистика ВПР 2018'!I9&lt;I$3-2*I$295,-2,IF('Статистика ВПР 2018'!I9&lt;I$3-I$295,-1,IF('Статистика ВПР 2018'!I9&lt;I$3+I$295,0,IF('Статистика ВПР 2018'!I9&lt;I$3+2*I$295,1,2)))))</f>
        <v>-1</v>
      </c>
      <c r="J9" s="7">
        <f>IF('Статистика ВПР 2018'!J9="","_",IF('Статистика ВПР 2018'!J9&lt;J$3-2*J$295,-2,IF('Статистика ВПР 2018'!J9&lt;J$3-J$295,-1,IF('Статистика ВПР 2018'!J9&lt;J$3+J$295,0,IF('Статистика ВПР 2018'!J9&lt;J$3+2*J$295,1,2)))))</f>
        <v>2</v>
      </c>
      <c r="K9" s="7">
        <f>IF('Статистика ВПР 2018'!K9="","_",IF('Статистика ВПР 2018'!K9&lt;K$3-2*K$295,-2,IF('Статистика ВПР 2018'!K9&lt;K$3-K$295,-1,IF('Статистика ВПР 2018'!K9&lt;K$3+K$295,0,IF('Статистика ВПР 2018'!K9&lt;K$3+2*K$295,1,2)))))</f>
        <v>1</v>
      </c>
      <c r="L9" s="7">
        <f>IF('Статистика ВПР 2018'!L9="","_",IF('Статистика ВПР 2018'!L9&lt;L$3-2*L$295,-2,IF('Статистика ВПР 2018'!L9&lt;L$3-L$295,-1,IF('Статистика ВПР 2018'!L9&lt;L$3+L$295,0,IF('Статистика ВПР 2018'!L9&lt;L$3+2*L$295,1,2)))))</f>
        <v>1</v>
      </c>
      <c r="M9" s="7">
        <f>IF('Статистика ВПР 2018'!M9="","_",IF('Статистика ВПР 2018'!M9&lt;M$3-2*M$295,-2,IF('Статистика ВПР 2018'!M9&lt;M$3-M$295,-1,IF('Статистика ВПР 2018'!M9&lt;M$3+M$295,0,IF('Статистика ВПР 2018'!M9&lt;M$3+2*M$295,1,2)))))</f>
        <v>0</v>
      </c>
      <c r="N9" s="7">
        <f>IF('Статистика ВПР 2018'!N9="","_",IF('Статистика ВПР 2018'!N9&lt;N$3-2*N$295,-2,IF('Статистика ВПР 2018'!N9&lt;N$3-N$295,-1,IF('Статистика ВПР 2018'!N9&lt;N$3+N$295,0,IF('Статистика ВПР 2018'!N9&lt;N$3+2*N$295,1,2)))))</f>
        <v>2</v>
      </c>
      <c r="O9" s="7">
        <f>IF('Статистика ВПР 2018'!O9="","_",IF('Статистика ВПР 2018'!O9&lt;O$3-2*O$295,-2,IF('Статистика ВПР 2018'!O9&lt;O$3-O$295,-1,IF('Статистика ВПР 2018'!O9&lt;O$3+O$295,0,IF('Статистика ВПР 2018'!O9&lt;O$3+2*O$295,1,2)))))</f>
        <v>0</v>
      </c>
      <c r="P9" s="7" t="str">
        <f>IF('Статистика ВПР 2018'!P9="","_",IF('Статистика ВПР 2018'!P9&lt;P$3-2*P$295,-2,IF('Статистика ВПР 2018'!P9&lt;P$3-P$295,-1,IF('Статистика ВПР 2018'!P9&lt;P$3+P$295,0,IF('Статистика ВПР 2018'!P9&lt;P$3+2*P$295,1,2)))))</f>
        <v>_</v>
      </c>
      <c r="Q9" s="7">
        <f>IF('Статистика ВПР 2018'!Q9="","_",IF('Статистика ВПР 2018'!Q9&lt;Q$3-2*Q$295,-2,IF('Статистика ВПР 2018'!Q9&lt;Q$3-Q$295,-1,IF('Статистика ВПР 2018'!Q9&lt;Q$3+Q$295,0,IF('Статистика ВПР 2018'!Q9&lt;Q$3+2*Q$295,1,2)))))</f>
        <v>-1</v>
      </c>
      <c r="R9" s="7">
        <f>IF('Статистика ВПР 2018'!R9="","_",IF('Статистика ВПР 2018'!R9&lt;R$3-2*R$295,-2,IF('Статистика ВПР 2018'!R9&lt;R$3-R$295,-1,IF('Статистика ВПР 2018'!R9&lt;R$3+R$295,0,IF('Статистика ВПР 2018'!R9&lt;R$3+2*R$295,1,2)))))</f>
        <v>0</v>
      </c>
      <c r="S9" s="7">
        <f>IF('Статистика ВПР 2018'!S9="","_",IF('Статистика ВПР 2018'!S9&lt;S$3-2*S$295,-2,IF('Статистика ВПР 2018'!S9&lt;S$3-S$295,-1,IF('Статистика ВПР 2018'!S9&lt;S$3+S$295,0,IF('Статистика ВПР 2018'!S9&lt;S$3+2*S$295,1,2)))))</f>
        <v>0</v>
      </c>
      <c r="T9" s="7">
        <f>IF('Статистика ВПР 2018'!T9="","_",IF('Статистика ВПР 2018'!T9&lt;T$3-2*T$295,-2,IF('Статистика ВПР 2018'!T9&lt;T$3-T$295,-1,IF('Статистика ВПР 2018'!T9&lt;T$3+T$295,0,IF('Статистика ВПР 2018'!T9&lt;T$3+2*T$295,1,2)))))</f>
        <v>0</v>
      </c>
      <c r="U9" s="7">
        <f>IF('Статистика ВПР 2018'!U9="","_",IF('Статистика ВПР 2018'!U9&lt;U$3-2*U$295,-2,IF('Статистика ВПР 2018'!U9&lt;U$3-U$295,-1,IF('Статистика ВПР 2018'!U9&lt;U$3+U$295,0,IF('Статистика ВПР 2018'!U9&lt;U$3+2*U$295,1,2)))))</f>
        <v>0</v>
      </c>
      <c r="V9" s="7" t="str">
        <f>IF('Статистика ВПР 2018'!V9="","_",IF('Статистика ВПР 2018'!V9&lt;V$3-2*V$295,-2,IF('Статистика ВПР 2018'!V9&lt;V$3-V$295,-1,IF('Статистика ВПР 2018'!V9&lt;V$3+V$295,0,IF('Статистика ВПР 2018'!V9&lt;V$3+2*V$295,1,2)))))</f>
        <v>_</v>
      </c>
      <c r="W9" s="7" t="str">
        <f>IF('Статистика ВПР 2018'!W9="","_",IF('Статистика ВПР 2018'!W9&lt;W$3-2*W$295,-2,IF('Статистика ВПР 2018'!W9&lt;W$3-W$295,-1,IF('Статистика ВПР 2018'!W9&lt;W$3+W$295,0,IF('Статистика ВПР 2018'!W9&lt;W$3+2*W$295,1,2)))))</f>
        <v>_</v>
      </c>
      <c r="X9" s="7">
        <f>IF('Статистика ВПР 2018'!X9="","_",IF('Статистика ВПР 2018'!X9&lt;X$3-2*X$295,-2,IF('Статистика ВПР 2018'!X9&lt;X$3-X$295,-1,IF('Статистика ВПР 2018'!X9&lt;X$3+X$295,0,IF('Статистика ВПР 2018'!X9&lt;X$3+2*X$295,1,2)))))</f>
        <v>0</v>
      </c>
      <c r="Y9" s="7" t="str">
        <f>IF('Статистика ВПР 2018'!Y9="","_",IF('Статистика ВПР 2018'!Y9&lt;Y$3-2*Y$295,-2,IF('Статистика ВПР 2018'!Y9&lt;Y$3-Y$295,-1,IF('Статистика ВПР 2018'!Y9&lt;Y$3+Y$295,0,IF('Статистика ВПР 2018'!Y9&lt;Y$3+2*Y$295,1,2)))))</f>
        <v>_</v>
      </c>
      <c r="Z9" s="7" t="str">
        <f>IF('Статистика ВПР 2018'!Z9="","_",IF('Статистика ВПР 2018'!Z9&lt;Z$3-2*Z$295,-2,IF('Статистика ВПР 2018'!Z9&lt;Z$3-Z$295,-1,IF('Статистика ВПР 2018'!Z9&lt;Z$3+Z$295,0,IF('Статистика ВПР 2018'!Z9&lt;Z$3+2*Z$295,1,2)))))</f>
        <v>_</v>
      </c>
    </row>
    <row r="10" spans="1:26" x14ac:dyDescent="0.25">
      <c r="A10" s="4" t="s">
        <v>10</v>
      </c>
      <c r="B10" s="6" t="s">
        <v>158</v>
      </c>
      <c r="C10" s="7">
        <f>IF('Статистика ВПР 2018'!C10="","_",IF('Статистика ВПР 2018'!C10&lt;C$3-2*C$295,-2,IF('Статистика ВПР 2018'!C10&lt;C$3-C$295,-1,IF('Статистика ВПР 2018'!C10&lt;C$3+C$295,0,IF('Статистика ВПР 2018'!C10&lt;C$3+2*C$295,1,2)))))</f>
        <v>-1</v>
      </c>
      <c r="D10" s="7">
        <f>IF('Статистика ВПР 2018'!D10="","_",IF('Статистика ВПР 2018'!D10&lt;D$3-2*D$295,-2,IF('Статистика ВПР 2018'!D10&lt;D$3-D$295,-1,IF('Статистика ВПР 2018'!D10&lt;D$3+D$295,0,IF('Статистика ВПР 2018'!D10&lt;D$3+2*D$295,1,2)))))</f>
        <v>0</v>
      </c>
      <c r="E10" s="7">
        <f>IF('Статистика ВПР 2018'!E10="","_",IF('Статистика ВПР 2018'!E10&lt;E$3-2*E$295,-2,IF('Статистика ВПР 2018'!E10&lt;E$3-E$295,-1,IF('Статистика ВПР 2018'!E10&lt;E$3+E$295,0,IF('Статистика ВПР 2018'!E10&lt;E$3+2*E$295,1,2)))))</f>
        <v>0</v>
      </c>
      <c r="F10" s="7">
        <f>IF('Статистика ВПР 2018'!F10="","_",IF('Статистика ВПР 2018'!F10&lt;F$3-2*F$295,-2,IF('Статистика ВПР 2018'!F10&lt;F$3-F$295,-1,IF('Статистика ВПР 2018'!F10&lt;F$3+F$295,0,IF('Статистика ВПР 2018'!F10&lt;F$3+2*F$295,1,2)))))</f>
        <v>-1</v>
      </c>
      <c r="G10" s="7">
        <f>IF('Статистика ВПР 2018'!G10="","_",IF('Статистика ВПР 2018'!G10&lt;G$3-2*G$295,-2,IF('Статистика ВПР 2018'!G10&lt;G$3-G$295,-1,IF('Статистика ВПР 2018'!G10&lt;G$3+G$295,0,IF('Статистика ВПР 2018'!G10&lt;G$3+2*G$295,1,2)))))</f>
        <v>0</v>
      </c>
      <c r="H10" s="7">
        <f>IF('Статистика ВПР 2018'!H10="","_",IF('Статистика ВПР 2018'!H10&lt;H$3-2*H$295,-2,IF('Статистика ВПР 2018'!H10&lt;H$3-H$295,-1,IF('Статистика ВПР 2018'!H10&lt;H$3+H$295,0,IF('Статистика ВПР 2018'!H10&lt;H$3+2*H$295,1,2)))))</f>
        <v>0</v>
      </c>
      <c r="I10" s="7">
        <f>IF('Статистика ВПР 2018'!I10="","_",IF('Статистика ВПР 2018'!I10&lt;I$3-2*I$295,-2,IF('Статистика ВПР 2018'!I10&lt;I$3-I$295,-1,IF('Статистика ВПР 2018'!I10&lt;I$3+I$295,0,IF('Статистика ВПР 2018'!I10&lt;I$3+2*I$295,1,2)))))</f>
        <v>0</v>
      </c>
      <c r="J10" s="7">
        <f>IF('Статистика ВПР 2018'!J10="","_",IF('Статистика ВПР 2018'!J10&lt;J$3-2*J$295,-2,IF('Статистика ВПР 2018'!J10&lt;J$3-J$295,-1,IF('Статистика ВПР 2018'!J10&lt;J$3+J$295,0,IF('Статистика ВПР 2018'!J10&lt;J$3+2*J$295,1,2)))))</f>
        <v>0</v>
      </c>
      <c r="K10" s="7">
        <f>IF('Статистика ВПР 2018'!K10="","_",IF('Статистика ВПР 2018'!K10&lt;K$3-2*K$295,-2,IF('Статистика ВПР 2018'!K10&lt;K$3-K$295,-1,IF('Статистика ВПР 2018'!K10&lt;K$3+K$295,0,IF('Статистика ВПР 2018'!K10&lt;K$3+2*K$295,1,2)))))</f>
        <v>0</v>
      </c>
      <c r="L10" s="7">
        <f>IF('Статистика ВПР 2018'!L10="","_",IF('Статистика ВПР 2018'!L10&lt;L$3-2*L$295,-2,IF('Статистика ВПР 2018'!L10&lt;L$3-L$295,-1,IF('Статистика ВПР 2018'!L10&lt;L$3+L$295,0,IF('Статистика ВПР 2018'!L10&lt;L$3+2*L$295,1,2)))))</f>
        <v>0</v>
      </c>
      <c r="M10" s="7">
        <f>IF('Статистика ВПР 2018'!M10="","_",IF('Статистика ВПР 2018'!M10&lt;M$3-2*M$295,-2,IF('Статистика ВПР 2018'!M10&lt;M$3-M$295,-1,IF('Статистика ВПР 2018'!M10&lt;M$3+M$295,0,IF('Статистика ВПР 2018'!M10&lt;M$3+2*M$295,1,2)))))</f>
        <v>0</v>
      </c>
      <c r="N10" s="7">
        <f>IF('Статистика ВПР 2018'!N10="","_",IF('Статистика ВПР 2018'!N10&lt;N$3-2*N$295,-2,IF('Статистика ВПР 2018'!N10&lt;N$3-N$295,-1,IF('Статистика ВПР 2018'!N10&lt;N$3+N$295,0,IF('Статистика ВПР 2018'!N10&lt;N$3+2*N$295,1,2)))))</f>
        <v>0</v>
      </c>
      <c r="O10" s="7">
        <f>IF('Статистика ВПР 2018'!O10="","_",IF('Статистика ВПР 2018'!O10&lt;O$3-2*O$295,-2,IF('Статистика ВПР 2018'!O10&lt;O$3-O$295,-1,IF('Статистика ВПР 2018'!O10&lt;O$3+O$295,0,IF('Статистика ВПР 2018'!O10&lt;O$3+2*O$295,1,2)))))</f>
        <v>0</v>
      </c>
      <c r="P10" s="7">
        <f>IF('Статистика ВПР 2018'!P10="","_",IF('Статистика ВПР 2018'!P10&lt;P$3-2*P$295,-2,IF('Статистика ВПР 2018'!P10&lt;P$3-P$295,-1,IF('Статистика ВПР 2018'!P10&lt;P$3+P$295,0,IF('Статистика ВПР 2018'!P10&lt;P$3+2*P$295,1,2)))))</f>
        <v>0</v>
      </c>
      <c r="Q10" s="7">
        <f>IF('Статистика ВПР 2018'!Q10="","_",IF('Статистика ВПР 2018'!Q10&lt;Q$3-2*Q$295,-2,IF('Статистика ВПР 2018'!Q10&lt;Q$3-Q$295,-1,IF('Статистика ВПР 2018'!Q10&lt;Q$3+Q$295,0,IF('Статистика ВПР 2018'!Q10&lt;Q$3+2*Q$295,1,2)))))</f>
        <v>0</v>
      </c>
      <c r="R10" s="7">
        <f>IF('Статистика ВПР 2018'!R10="","_",IF('Статистика ВПР 2018'!R10&lt;R$3-2*R$295,-2,IF('Статистика ВПР 2018'!R10&lt;R$3-R$295,-1,IF('Статистика ВПР 2018'!R10&lt;R$3+R$295,0,IF('Статистика ВПР 2018'!R10&lt;R$3+2*R$295,1,2)))))</f>
        <v>0</v>
      </c>
      <c r="S10" s="7">
        <f>IF('Статистика ВПР 2018'!S10="","_",IF('Статистика ВПР 2018'!S10&lt;S$3-2*S$295,-2,IF('Статистика ВПР 2018'!S10&lt;S$3-S$295,-1,IF('Статистика ВПР 2018'!S10&lt;S$3+S$295,0,IF('Статистика ВПР 2018'!S10&lt;S$3+2*S$295,1,2)))))</f>
        <v>0</v>
      </c>
      <c r="T10" s="7">
        <f>IF('Статистика ВПР 2018'!T10="","_",IF('Статистика ВПР 2018'!T10&lt;T$3-2*T$295,-2,IF('Статистика ВПР 2018'!T10&lt;T$3-T$295,-1,IF('Статистика ВПР 2018'!T10&lt;T$3+T$295,0,IF('Статистика ВПР 2018'!T10&lt;T$3+2*T$295,1,2)))))</f>
        <v>0</v>
      </c>
      <c r="U10" s="7" t="str">
        <f>IF('Статистика ВПР 2018'!U10="","_",IF('Статистика ВПР 2018'!U10&lt;U$3-2*U$295,-2,IF('Статистика ВПР 2018'!U10&lt;U$3-U$295,-1,IF('Статистика ВПР 2018'!U10&lt;U$3+U$295,0,IF('Статистика ВПР 2018'!U10&lt;U$3+2*U$295,1,2)))))</f>
        <v>_</v>
      </c>
      <c r="V10" s="7" t="str">
        <f>IF('Статистика ВПР 2018'!V10="","_",IF('Статистика ВПР 2018'!V10&lt;V$3-2*V$295,-2,IF('Статистика ВПР 2018'!V10&lt;V$3-V$295,-1,IF('Статистика ВПР 2018'!V10&lt;V$3+V$295,0,IF('Статистика ВПР 2018'!V10&lt;V$3+2*V$295,1,2)))))</f>
        <v>_</v>
      </c>
      <c r="W10" s="7" t="str">
        <f>IF('Статистика ВПР 2018'!W10="","_",IF('Статистика ВПР 2018'!W10&lt;W$3-2*W$295,-2,IF('Статистика ВПР 2018'!W10&lt;W$3-W$295,-1,IF('Статистика ВПР 2018'!W10&lt;W$3+W$295,0,IF('Статистика ВПР 2018'!W10&lt;W$3+2*W$295,1,2)))))</f>
        <v>_</v>
      </c>
      <c r="X10" s="7">
        <f>IF('Статистика ВПР 2018'!X10="","_",IF('Статистика ВПР 2018'!X10&lt;X$3-2*X$295,-2,IF('Статистика ВПР 2018'!X10&lt;X$3-X$295,-1,IF('Статистика ВПР 2018'!X10&lt;X$3+X$295,0,IF('Статистика ВПР 2018'!X10&lt;X$3+2*X$295,1,2)))))</f>
        <v>0</v>
      </c>
      <c r="Y10" s="7" t="str">
        <f>IF('Статистика ВПР 2018'!Y10="","_",IF('Статистика ВПР 2018'!Y10&lt;Y$3-2*Y$295,-2,IF('Статистика ВПР 2018'!Y10&lt;Y$3-Y$295,-1,IF('Статистика ВПР 2018'!Y10&lt;Y$3+Y$295,0,IF('Статистика ВПР 2018'!Y10&lt;Y$3+2*Y$295,1,2)))))</f>
        <v>_</v>
      </c>
      <c r="Z10" s="7" t="str">
        <f>IF('Статистика ВПР 2018'!Z10="","_",IF('Статистика ВПР 2018'!Z10&lt;Z$3-2*Z$295,-2,IF('Статистика ВПР 2018'!Z10&lt;Z$3-Z$295,-1,IF('Статистика ВПР 2018'!Z10&lt;Z$3+Z$295,0,IF('Статистика ВПР 2018'!Z10&lt;Z$3+2*Z$295,1,2)))))</f>
        <v>_</v>
      </c>
    </row>
    <row r="11" spans="1:26" s="2" customFormat="1" x14ac:dyDescent="0.25">
      <c r="A11" s="3" t="s">
        <v>1</v>
      </c>
      <c r="B11" s="5" t="s">
        <v>1</v>
      </c>
      <c r="C11" s="7">
        <f>IF('Статистика ВПР 2018'!C11="","_",IF('Статистика ВПР 2018'!C11&lt;C$3-2*C$295,-2,IF('Статистика ВПР 2018'!C11&lt;C$3-C$295,-1,IF('Статистика ВПР 2018'!C11&lt;C$3+C$295,0,IF('Статистика ВПР 2018'!C11&lt;C$3+2*C$295,1,2)))))</f>
        <v>0</v>
      </c>
      <c r="D11" s="7">
        <f>IF('Статистика ВПР 2018'!D11="","_",IF('Статистика ВПР 2018'!D11&lt;D$3-2*D$295,-2,IF('Статистика ВПР 2018'!D11&lt;D$3-D$295,-1,IF('Статистика ВПР 2018'!D11&lt;D$3+D$295,0,IF('Статистика ВПР 2018'!D11&lt;D$3+2*D$295,1,2)))))</f>
        <v>0</v>
      </c>
      <c r="E11" s="7">
        <f>IF('Статистика ВПР 2018'!E11="","_",IF('Статистика ВПР 2018'!E11&lt;E$3-2*E$295,-2,IF('Статистика ВПР 2018'!E11&lt;E$3-E$295,-1,IF('Статистика ВПР 2018'!E11&lt;E$3+E$295,0,IF('Статистика ВПР 2018'!E11&lt;E$3+2*E$295,1,2)))))</f>
        <v>0</v>
      </c>
      <c r="F11" s="7">
        <f>IF('Статистика ВПР 2018'!F11="","_",IF('Статистика ВПР 2018'!F11&lt;F$3-2*F$295,-2,IF('Статистика ВПР 2018'!F11&lt;F$3-F$295,-1,IF('Статистика ВПР 2018'!F11&lt;F$3+F$295,0,IF('Статистика ВПР 2018'!F11&lt;F$3+2*F$295,1,2)))))</f>
        <v>0</v>
      </c>
      <c r="G11" s="7">
        <f>IF('Статистика ВПР 2018'!G11="","_",IF('Статистика ВПР 2018'!G11&lt;G$3-2*G$295,-2,IF('Статистика ВПР 2018'!G11&lt;G$3-G$295,-1,IF('Статистика ВПР 2018'!G11&lt;G$3+G$295,0,IF('Статистика ВПР 2018'!G11&lt;G$3+2*G$295,1,2)))))</f>
        <v>0</v>
      </c>
      <c r="H11" s="7">
        <f>IF('Статистика ВПР 2018'!H11="","_",IF('Статистика ВПР 2018'!H11&lt;H$3-2*H$295,-2,IF('Статистика ВПР 2018'!H11&lt;H$3-H$295,-1,IF('Статистика ВПР 2018'!H11&lt;H$3+H$295,0,IF('Статистика ВПР 2018'!H11&lt;H$3+2*H$295,1,2)))))</f>
        <v>0</v>
      </c>
      <c r="I11" s="7">
        <f>IF('Статистика ВПР 2018'!I11="","_",IF('Статистика ВПР 2018'!I11&lt;I$3-2*I$295,-2,IF('Статистика ВПР 2018'!I11&lt;I$3-I$295,-1,IF('Статистика ВПР 2018'!I11&lt;I$3+I$295,0,IF('Статистика ВПР 2018'!I11&lt;I$3+2*I$295,1,2)))))</f>
        <v>0</v>
      </c>
      <c r="J11" s="7">
        <f>IF('Статистика ВПР 2018'!J11="","_",IF('Статистика ВПР 2018'!J11&lt;J$3-2*J$295,-2,IF('Статистика ВПР 2018'!J11&lt;J$3-J$295,-1,IF('Статистика ВПР 2018'!J11&lt;J$3+J$295,0,IF('Статистика ВПР 2018'!J11&lt;J$3+2*J$295,1,2)))))</f>
        <v>0</v>
      </c>
      <c r="K11" s="7">
        <f>IF('Статистика ВПР 2018'!K11="","_",IF('Статистика ВПР 2018'!K11&lt;K$3-2*K$295,-2,IF('Статистика ВПР 2018'!K11&lt;K$3-K$295,-1,IF('Статистика ВПР 2018'!K11&lt;K$3+K$295,0,IF('Статистика ВПР 2018'!K11&lt;K$3+2*K$295,1,2)))))</f>
        <v>0</v>
      </c>
      <c r="L11" s="7">
        <f>IF('Статистика ВПР 2018'!L11="","_",IF('Статистика ВПР 2018'!L11&lt;L$3-2*L$295,-2,IF('Статистика ВПР 2018'!L11&lt;L$3-L$295,-1,IF('Статистика ВПР 2018'!L11&lt;L$3+L$295,0,IF('Статистика ВПР 2018'!L11&lt;L$3+2*L$295,1,2)))))</f>
        <v>0</v>
      </c>
      <c r="M11" s="7">
        <f>IF('Статистика ВПР 2018'!M11="","_",IF('Статистика ВПР 2018'!M11&lt;M$3-2*M$295,-2,IF('Статистика ВПР 2018'!M11&lt;M$3-M$295,-1,IF('Статистика ВПР 2018'!M11&lt;M$3+M$295,0,IF('Статистика ВПР 2018'!M11&lt;M$3+2*M$295,1,2)))))</f>
        <v>0</v>
      </c>
      <c r="N11" s="7">
        <f>IF('Статистика ВПР 2018'!N11="","_",IF('Статистика ВПР 2018'!N11&lt;N$3-2*N$295,-2,IF('Статистика ВПР 2018'!N11&lt;N$3-N$295,-1,IF('Статистика ВПР 2018'!N11&lt;N$3+N$295,0,IF('Статистика ВПР 2018'!N11&lt;N$3+2*N$295,1,2)))))</f>
        <v>0</v>
      </c>
      <c r="O11" s="7">
        <f>IF('Статистика ВПР 2018'!O11="","_",IF('Статистика ВПР 2018'!O11&lt;O$3-2*O$295,-2,IF('Статистика ВПР 2018'!O11&lt;O$3-O$295,-1,IF('Статистика ВПР 2018'!O11&lt;O$3+O$295,0,IF('Статистика ВПР 2018'!O11&lt;O$3+2*O$295,1,2)))))</f>
        <v>0</v>
      </c>
      <c r="P11" s="7">
        <f>IF('Статистика ВПР 2018'!P11="","_",IF('Статистика ВПР 2018'!P11&lt;P$3-2*P$295,-2,IF('Статистика ВПР 2018'!P11&lt;P$3-P$295,-1,IF('Статистика ВПР 2018'!P11&lt;P$3+P$295,0,IF('Статистика ВПР 2018'!P11&lt;P$3+2*P$295,1,2)))))</f>
        <v>0</v>
      </c>
      <c r="Q11" s="7">
        <f>IF('Статистика ВПР 2018'!Q11="","_",IF('Статистика ВПР 2018'!Q11&lt;Q$3-2*Q$295,-2,IF('Статистика ВПР 2018'!Q11&lt;Q$3-Q$295,-1,IF('Статистика ВПР 2018'!Q11&lt;Q$3+Q$295,0,IF('Статистика ВПР 2018'!Q11&lt;Q$3+2*Q$295,1,2)))))</f>
        <v>0</v>
      </c>
      <c r="R11" s="7">
        <f>IF('Статистика ВПР 2018'!R11="","_",IF('Статистика ВПР 2018'!R11&lt;R$3-2*R$295,-2,IF('Статистика ВПР 2018'!R11&lt;R$3-R$295,-1,IF('Статистика ВПР 2018'!R11&lt;R$3+R$295,0,IF('Статистика ВПР 2018'!R11&lt;R$3+2*R$295,1,2)))))</f>
        <v>0</v>
      </c>
      <c r="S11" s="7">
        <f>IF('Статистика ВПР 2018'!S11="","_",IF('Статистика ВПР 2018'!S11&lt;S$3-2*S$295,-2,IF('Статистика ВПР 2018'!S11&lt;S$3-S$295,-1,IF('Статистика ВПР 2018'!S11&lt;S$3+S$295,0,IF('Статистика ВПР 2018'!S11&lt;S$3+2*S$295,1,2)))))</f>
        <v>0</v>
      </c>
      <c r="T11" s="7">
        <f>IF('Статистика ВПР 2018'!T11="","_",IF('Статистика ВПР 2018'!T11&lt;T$3-2*T$295,-2,IF('Статистика ВПР 2018'!T11&lt;T$3-T$295,-1,IF('Статистика ВПР 2018'!T11&lt;T$3+T$295,0,IF('Статистика ВПР 2018'!T11&lt;T$3+2*T$295,1,2)))))</f>
        <v>0</v>
      </c>
      <c r="U11" s="7">
        <f>IF('Статистика ВПР 2018'!U11="","_",IF('Статистика ВПР 2018'!U11&lt;U$3-2*U$295,-2,IF('Статистика ВПР 2018'!U11&lt;U$3-U$295,-1,IF('Статистика ВПР 2018'!U11&lt;U$3+U$295,0,IF('Статистика ВПР 2018'!U11&lt;U$3+2*U$295,1,2)))))</f>
        <v>0</v>
      </c>
      <c r="V11" s="7">
        <f>IF('Статистика ВПР 2018'!V11="","_",IF('Статистика ВПР 2018'!V11&lt;V$3-2*V$295,-2,IF('Статистика ВПР 2018'!V11&lt;V$3-V$295,-1,IF('Статистика ВПР 2018'!V11&lt;V$3+V$295,0,IF('Статистика ВПР 2018'!V11&lt;V$3+2*V$295,1,2)))))</f>
        <v>0</v>
      </c>
      <c r="W11" s="7">
        <f>IF('Статистика ВПР 2018'!W11="","_",IF('Статистика ВПР 2018'!W11&lt;W$3-2*W$295,-2,IF('Статистика ВПР 2018'!W11&lt;W$3-W$295,-1,IF('Статистика ВПР 2018'!W11&lt;W$3+W$295,0,IF('Статистика ВПР 2018'!W11&lt;W$3+2*W$295,1,2)))))</f>
        <v>-1</v>
      </c>
      <c r="X11" s="7">
        <f>IF('Статистика ВПР 2018'!X11="","_",IF('Статистика ВПР 2018'!X11&lt;X$3-2*X$295,-2,IF('Статистика ВПР 2018'!X11&lt;X$3-X$295,-1,IF('Статистика ВПР 2018'!X11&lt;X$3+X$295,0,IF('Статистика ВПР 2018'!X11&lt;X$3+2*X$295,1,2)))))</f>
        <v>0</v>
      </c>
      <c r="Y11" s="7" t="str">
        <f>IF('Статистика ВПР 2018'!Y11="","_",IF('Статистика ВПР 2018'!Y11&lt;Y$3-2*Y$295,-2,IF('Статистика ВПР 2018'!Y11&lt;Y$3-Y$295,-1,IF('Статистика ВПР 2018'!Y11&lt;Y$3+Y$295,0,IF('Статистика ВПР 2018'!Y11&lt;Y$3+2*Y$295,1,2)))))</f>
        <v>_</v>
      </c>
      <c r="Z11" s="7" t="str">
        <f>IF('Статистика ВПР 2018'!Z11="","_",IF('Статистика ВПР 2018'!Z11&lt;Z$3-2*Z$295,-2,IF('Статистика ВПР 2018'!Z11&lt;Z$3-Z$295,-1,IF('Статистика ВПР 2018'!Z11&lt;Z$3+Z$295,0,IF('Статистика ВПР 2018'!Z11&lt;Z$3+2*Z$295,1,2)))))</f>
        <v>_</v>
      </c>
    </row>
    <row r="12" spans="1:26" x14ac:dyDescent="0.25">
      <c r="A12" s="4" t="s">
        <v>1</v>
      </c>
      <c r="B12" s="6" t="s">
        <v>21</v>
      </c>
      <c r="C12" s="7">
        <f>IF('Статистика ВПР 2018'!C12="","_",IF('Статистика ВПР 2018'!C12&lt;C$3-2*C$295,-2,IF('Статистика ВПР 2018'!C12&lt;C$3-C$295,-1,IF('Статистика ВПР 2018'!C12&lt;C$3+C$295,0,IF('Статистика ВПР 2018'!C12&lt;C$3+2*C$295,1,2)))))</f>
        <v>0</v>
      </c>
      <c r="D12" s="7">
        <f>IF('Статистика ВПР 2018'!D12="","_",IF('Статистика ВПР 2018'!D12&lt;D$3-2*D$295,-2,IF('Статистика ВПР 2018'!D12&lt;D$3-D$295,-1,IF('Статистика ВПР 2018'!D12&lt;D$3+D$295,0,IF('Статистика ВПР 2018'!D12&lt;D$3+2*D$295,1,2)))))</f>
        <v>0</v>
      </c>
      <c r="E12" s="7">
        <f>IF('Статистика ВПР 2018'!E12="","_",IF('Статистика ВПР 2018'!E12&lt;E$3-2*E$295,-2,IF('Статистика ВПР 2018'!E12&lt;E$3-E$295,-1,IF('Статистика ВПР 2018'!E12&lt;E$3+E$295,0,IF('Статистика ВПР 2018'!E12&lt;E$3+2*E$295,1,2)))))</f>
        <v>0</v>
      </c>
      <c r="F12" s="7">
        <f>IF('Статистика ВПР 2018'!F12="","_",IF('Статистика ВПР 2018'!F12&lt;F$3-2*F$295,-2,IF('Статистика ВПР 2018'!F12&lt;F$3-F$295,-1,IF('Статистика ВПР 2018'!F12&lt;F$3+F$295,0,IF('Статистика ВПР 2018'!F12&lt;F$3+2*F$295,1,2)))))</f>
        <v>-1</v>
      </c>
      <c r="G12" s="7">
        <f>IF('Статистика ВПР 2018'!G12="","_",IF('Статистика ВПР 2018'!G12&lt;G$3-2*G$295,-2,IF('Статистика ВПР 2018'!G12&lt;G$3-G$295,-1,IF('Статистика ВПР 2018'!G12&lt;G$3+G$295,0,IF('Статистика ВПР 2018'!G12&lt;G$3+2*G$295,1,2)))))</f>
        <v>-1</v>
      </c>
      <c r="H12" s="7">
        <f>IF('Статистика ВПР 2018'!H12="","_",IF('Статистика ВПР 2018'!H12&lt;H$3-2*H$295,-2,IF('Статистика ВПР 2018'!H12&lt;H$3-H$295,-1,IF('Статистика ВПР 2018'!H12&lt;H$3+H$295,0,IF('Статистика ВПР 2018'!H12&lt;H$3+2*H$295,1,2)))))</f>
        <v>0</v>
      </c>
      <c r="I12" s="7">
        <f>IF('Статистика ВПР 2018'!I12="","_",IF('Статистика ВПР 2018'!I12&lt;I$3-2*I$295,-2,IF('Статистика ВПР 2018'!I12&lt;I$3-I$295,-1,IF('Статистика ВПР 2018'!I12&lt;I$3+I$295,0,IF('Статистика ВПР 2018'!I12&lt;I$3+2*I$295,1,2)))))</f>
        <v>-1</v>
      </c>
      <c r="J12" s="7">
        <f>IF('Статистика ВПР 2018'!J12="","_",IF('Статистика ВПР 2018'!J12&lt;J$3-2*J$295,-2,IF('Статистика ВПР 2018'!J12&lt;J$3-J$295,-1,IF('Статистика ВПР 2018'!J12&lt;J$3+J$295,0,IF('Статистика ВПР 2018'!J12&lt;J$3+2*J$295,1,2)))))</f>
        <v>-1</v>
      </c>
      <c r="K12" s="7">
        <f>IF('Статистика ВПР 2018'!K12="","_",IF('Статистика ВПР 2018'!K12&lt;K$3-2*K$295,-2,IF('Статистика ВПР 2018'!K12&lt;K$3-K$295,-1,IF('Статистика ВПР 2018'!K12&lt;K$3+K$295,0,IF('Статистика ВПР 2018'!K12&lt;K$3+2*K$295,1,2)))))</f>
        <v>0</v>
      </c>
      <c r="L12" s="7">
        <f>IF('Статистика ВПР 2018'!L12="","_",IF('Статистика ВПР 2018'!L12&lt;L$3-2*L$295,-2,IF('Статистика ВПР 2018'!L12&lt;L$3-L$295,-1,IF('Статистика ВПР 2018'!L12&lt;L$3+L$295,0,IF('Статистика ВПР 2018'!L12&lt;L$3+2*L$295,1,2)))))</f>
        <v>-1</v>
      </c>
      <c r="M12" s="7" t="str">
        <f>IF('Статистика ВПР 2018'!M12="","_",IF('Статистика ВПР 2018'!M12&lt;M$3-2*M$295,-2,IF('Статистика ВПР 2018'!M12&lt;M$3-M$295,-1,IF('Статистика ВПР 2018'!M12&lt;M$3+M$295,0,IF('Статистика ВПР 2018'!M12&lt;M$3+2*M$295,1,2)))))</f>
        <v>_</v>
      </c>
      <c r="N12" s="7">
        <f>IF('Статистика ВПР 2018'!N12="","_",IF('Статистика ВПР 2018'!N12&lt;N$3-2*N$295,-2,IF('Статистика ВПР 2018'!N12&lt;N$3-N$295,-1,IF('Статистика ВПР 2018'!N12&lt;N$3+N$295,0,IF('Статистика ВПР 2018'!N12&lt;N$3+2*N$295,1,2)))))</f>
        <v>0</v>
      </c>
      <c r="O12" s="7">
        <f>IF('Статистика ВПР 2018'!O12="","_",IF('Статистика ВПР 2018'!O12&lt;O$3-2*O$295,-2,IF('Статистика ВПР 2018'!O12&lt;O$3-O$295,-1,IF('Статистика ВПР 2018'!O12&lt;O$3+O$295,0,IF('Статистика ВПР 2018'!O12&lt;O$3+2*O$295,1,2)))))</f>
        <v>0</v>
      </c>
      <c r="P12" s="7" t="str">
        <f>IF('Статистика ВПР 2018'!P12="","_",IF('Статистика ВПР 2018'!P12&lt;P$3-2*P$295,-2,IF('Статистика ВПР 2018'!P12&lt;P$3-P$295,-1,IF('Статистика ВПР 2018'!P12&lt;P$3+P$295,0,IF('Статистика ВПР 2018'!P12&lt;P$3+2*P$295,1,2)))))</f>
        <v>_</v>
      </c>
      <c r="Q12" s="7">
        <f>IF('Статистика ВПР 2018'!Q12="","_",IF('Статистика ВПР 2018'!Q12&lt;Q$3-2*Q$295,-2,IF('Статистика ВПР 2018'!Q12&lt;Q$3-Q$295,-1,IF('Статистика ВПР 2018'!Q12&lt;Q$3+Q$295,0,IF('Статистика ВПР 2018'!Q12&lt;Q$3+2*Q$295,1,2)))))</f>
        <v>0</v>
      </c>
      <c r="R12" s="7">
        <f>IF('Статистика ВПР 2018'!R12="","_",IF('Статистика ВПР 2018'!R12&lt;R$3-2*R$295,-2,IF('Статистика ВПР 2018'!R12&lt;R$3-R$295,-1,IF('Статистика ВПР 2018'!R12&lt;R$3+R$295,0,IF('Статистика ВПР 2018'!R12&lt;R$3+2*R$295,1,2)))))</f>
        <v>0</v>
      </c>
      <c r="S12" s="7">
        <f>IF('Статистика ВПР 2018'!S12="","_",IF('Статистика ВПР 2018'!S12&lt;S$3-2*S$295,-2,IF('Статистика ВПР 2018'!S12&lt;S$3-S$295,-1,IF('Статистика ВПР 2018'!S12&lt;S$3+S$295,0,IF('Статистика ВПР 2018'!S12&lt;S$3+2*S$295,1,2)))))</f>
        <v>0</v>
      </c>
      <c r="T12" s="7">
        <f>IF('Статистика ВПР 2018'!T12="","_",IF('Статистика ВПР 2018'!T12&lt;T$3-2*T$295,-2,IF('Статистика ВПР 2018'!T12&lt;T$3-T$295,-1,IF('Статистика ВПР 2018'!T12&lt;T$3+T$295,0,IF('Статистика ВПР 2018'!T12&lt;T$3+2*T$295,1,2)))))</f>
        <v>0</v>
      </c>
      <c r="U12" s="7">
        <f>IF('Статистика ВПР 2018'!U12="","_",IF('Статистика ВПР 2018'!U12&lt;U$3-2*U$295,-2,IF('Статистика ВПР 2018'!U12&lt;U$3-U$295,-1,IF('Статистика ВПР 2018'!U12&lt;U$3+U$295,0,IF('Статистика ВПР 2018'!U12&lt;U$3+2*U$295,1,2)))))</f>
        <v>0</v>
      </c>
      <c r="V12" s="7">
        <f>IF('Статистика ВПР 2018'!V12="","_",IF('Статистика ВПР 2018'!V12&lt;V$3-2*V$295,-2,IF('Статистика ВПР 2018'!V12&lt;V$3-V$295,-1,IF('Статистика ВПР 2018'!V12&lt;V$3+V$295,0,IF('Статистика ВПР 2018'!V12&lt;V$3+2*V$295,1,2)))))</f>
        <v>0</v>
      </c>
      <c r="W12" s="7" t="str">
        <f>IF('Статистика ВПР 2018'!W12="","_",IF('Статистика ВПР 2018'!W12&lt;W$3-2*W$295,-2,IF('Статистика ВПР 2018'!W12&lt;W$3-W$295,-1,IF('Статистика ВПР 2018'!W12&lt;W$3+W$295,0,IF('Статистика ВПР 2018'!W12&lt;W$3+2*W$295,1,2)))))</f>
        <v>_</v>
      </c>
      <c r="X12" s="7">
        <f>IF('Статистика ВПР 2018'!X12="","_",IF('Статистика ВПР 2018'!X12&lt;X$3-2*X$295,-2,IF('Статистика ВПР 2018'!X12&lt;X$3-X$295,-1,IF('Статистика ВПР 2018'!X12&lt;X$3+X$295,0,IF('Статистика ВПР 2018'!X12&lt;X$3+2*X$295,1,2)))))</f>
        <v>0</v>
      </c>
      <c r="Y12" s="7" t="str">
        <f>IF('Статистика ВПР 2018'!Y12="","_",IF('Статистика ВПР 2018'!Y12&lt;Y$3-2*Y$295,-2,IF('Статистика ВПР 2018'!Y12&lt;Y$3-Y$295,-1,IF('Статистика ВПР 2018'!Y12&lt;Y$3+Y$295,0,IF('Статистика ВПР 2018'!Y12&lt;Y$3+2*Y$295,1,2)))))</f>
        <v>_</v>
      </c>
      <c r="Z12" s="7" t="str">
        <f>IF('Статистика ВПР 2018'!Z12="","_",IF('Статистика ВПР 2018'!Z12&lt;Z$3-2*Z$295,-2,IF('Статистика ВПР 2018'!Z12&lt;Z$3-Z$295,-1,IF('Статистика ВПР 2018'!Z12&lt;Z$3+Z$295,0,IF('Статистика ВПР 2018'!Z12&lt;Z$3+2*Z$295,1,2)))))</f>
        <v>_</v>
      </c>
    </row>
    <row r="13" spans="1:26" x14ac:dyDescent="0.25">
      <c r="A13" s="4" t="s">
        <v>1</v>
      </c>
      <c r="B13" s="6" t="s">
        <v>233</v>
      </c>
      <c r="C13" s="7">
        <f>IF('Статистика ВПР 2018'!C13="","_",IF('Статистика ВПР 2018'!C13&lt;C$3-2*C$295,-2,IF('Статистика ВПР 2018'!C13&lt;C$3-C$295,-1,IF('Статистика ВПР 2018'!C13&lt;C$3+C$295,0,IF('Статистика ВПР 2018'!C13&lt;C$3+2*C$295,1,2)))))</f>
        <v>1</v>
      </c>
      <c r="D13" s="7">
        <f>IF('Статистика ВПР 2018'!D13="","_",IF('Статистика ВПР 2018'!D13&lt;D$3-2*D$295,-2,IF('Статистика ВПР 2018'!D13&lt;D$3-D$295,-1,IF('Статистика ВПР 2018'!D13&lt;D$3+D$295,0,IF('Статистика ВПР 2018'!D13&lt;D$3+2*D$295,1,2)))))</f>
        <v>0</v>
      </c>
      <c r="E13" s="7">
        <f>IF('Статистика ВПР 2018'!E13="","_",IF('Статистика ВПР 2018'!E13&lt;E$3-2*E$295,-2,IF('Статистика ВПР 2018'!E13&lt;E$3-E$295,-1,IF('Статистика ВПР 2018'!E13&lt;E$3+E$295,0,IF('Статистика ВПР 2018'!E13&lt;E$3+2*E$295,1,2)))))</f>
        <v>1</v>
      </c>
      <c r="F13" s="7" t="str">
        <f>IF('Статистика ВПР 2018'!F13="","_",IF('Статистика ВПР 2018'!F13&lt;F$3-2*F$295,-2,IF('Статистика ВПР 2018'!F13&lt;F$3-F$295,-1,IF('Статистика ВПР 2018'!F13&lt;F$3+F$295,0,IF('Статистика ВПР 2018'!F13&lt;F$3+2*F$295,1,2)))))</f>
        <v>_</v>
      </c>
      <c r="G13" s="7" t="str">
        <f>IF('Статистика ВПР 2018'!G13="","_",IF('Статистика ВПР 2018'!G13&lt;G$3-2*G$295,-2,IF('Статистика ВПР 2018'!G13&lt;G$3-G$295,-1,IF('Статистика ВПР 2018'!G13&lt;G$3+G$295,0,IF('Статистика ВПР 2018'!G13&lt;G$3+2*G$295,1,2)))))</f>
        <v>_</v>
      </c>
      <c r="H13" s="7" t="str">
        <f>IF('Статистика ВПР 2018'!H13="","_",IF('Статистика ВПР 2018'!H13&lt;H$3-2*H$295,-2,IF('Статистика ВПР 2018'!H13&lt;H$3-H$295,-1,IF('Статистика ВПР 2018'!H13&lt;H$3+H$295,0,IF('Статистика ВПР 2018'!H13&lt;H$3+2*H$295,1,2)))))</f>
        <v>_</v>
      </c>
      <c r="I13" s="7" t="str">
        <f>IF('Статистика ВПР 2018'!I13="","_",IF('Статистика ВПР 2018'!I13&lt;I$3-2*I$295,-2,IF('Статистика ВПР 2018'!I13&lt;I$3-I$295,-1,IF('Статистика ВПР 2018'!I13&lt;I$3+I$295,0,IF('Статистика ВПР 2018'!I13&lt;I$3+2*I$295,1,2)))))</f>
        <v>_</v>
      </c>
      <c r="J13" s="7" t="str">
        <f>IF('Статистика ВПР 2018'!J13="","_",IF('Статистика ВПР 2018'!J13&lt;J$3-2*J$295,-2,IF('Статистика ВПР 2018'!J13&lt;J$3-J$295,-1,IF('Статистика ВПР 2018'!J13&lt;J$3+J$295,0,IF('Статистика ВПР 2018'!J13&lt;J$3+2*J$295,1,2)))))</f>
        <v>_</v>
      </c>
      <c r="K13" s="7" t="str">
        <f>IF('Статистика ВПР 2018'!K13="","_",IF('Статистика ВПР 2018'!K13&lt;K$3-2*K$295,-2,IF('Статистика ВПР 2018'!K13&lt;K$3-K$295,-1,IF('Статистика ВПР 2018'!K13&lt;K$3+K$295,0,IF('Статистика ВПР 2018'!K13&lt;K$3+2*K$295,1,2)))))</f>
        <v>_</v>
      </c>
      <c r="L13" s="7" t="str">
        <f>IF('Статистика ВПР 2018'!L13="","_",IF('Статистика ВПР 2018'!L13&lt;L$3-2*L$295,-2,IF('Статистика ВПР 2018'!L13&lt;L$3-L$295,-1,IF('Статистика ВПР 2018'!L13&lt;L$3+L$295,0,IF('Статистика ВПР 2018'!L13&lt;L$3+2*L$295,1,2)))))</f>
        <v>_</v>
      </c>
      <c r="M13" s="7" t="str">
        <f>IF('Статистика ВПР 2018'!M13="","_",IF('Статистика ВПР 2018'!M13&lt;M$3-2*M$295,-2,IF('Статистика ВПР 2018'!M13&lt;M$3-M$295,-1,IF('Статистика ВПР 2018'!M13&lt;M$3+M$295,0,IF('Статистика ВПР 2018'!M13&lt;M$3+2*M$295,1,2)))))</f>
        <v>_</v>
      </c>
      <c r="N13" s="7" t="str">
        <f>IF('Статистика ВПР 2018'!N13="","_",IF('Статистика ВПР 2018'!N13&lt;N$3-2*N$295,-2,IF('Статистика ВПР 2018'!N13&lt;N$3-N$295,-1,IF('Статистика ВПР 2018'!N13&lt;N$3+N$295,0,IF('Статистика ВПР 2018'!N13&lt;N$3+2*N$295,1,2)))))</f>
        <v>_</v>
      </c>
      <c r="O13" s="7" t="str">
        <f>IF('Статистика ВПР 2018'!O13="","_",IF('Статистика ВПР 2018'!O13&lt;O$3-2*O$295,-2,IF('Статистика ВПР 2018'!O13&lt;O$3-O$295,-1,IF('Статистика ВПР 2018'!O13&lt;O$3+O$295,0,IF('Статистика ВПР 2018'!O13&lt;O$3+2*O$295,1,2)))))</f>
        <v>_</v>
      </c>
      <c r="P13" s="7" t="str">
        <f>IF('Статистика ВПР 2018'!P13="","_",IF('Статистика ВПР 2018'!P13&lt;P$3-2*P$295,-2,IF('Статистика ВПР 2018'!P13&lt;P$3-P$295,-1,IF('Статистика ВПР 2018'!P13&lt;P$3+P$295,0,IF('Статистика ВПР 2018'!P13&lt;P$3+2*P$295,1,2)))))</f>
        <v>_</v>
      </c>
      <c r="Q13" s="7" t="str">
        <f>IF('Статистика ВПР 2018'!Q13="","_",IF('Статистика ВПР 2018'!Q13&lt;Q$3-2*Q$295,-2,IF('Статистика ВПР 2018'!Q13&lt;Q$3-Q$295,-1,IF('Статистика ВПР 2018'!Q13&lt;Q$3+Q$295,0,IF('Статистика ВПР 2018'!Q13&lt;Q$3+2*Q$295,1,2)))))</f>
        <v>_</v>
      </c>
      <c r="R13" s="7" t="str">
        <f>IF('Статистика ВПР 2018'!R13="","_",IF('Статистика ВПР 2018'!R13&lt;R$3-2*R$295,-2,IF('Статистика ВПР 2018'!R13&lt;R$3-R$295,-1,IF('Статистика ВПР 2018'!R13&lt;R$3+R$295,0,IF('Статистика ВПР 2018'!R13&lt;R$3+2*R$295,1,2)))))</f>
        <v>_</v>
      </c>
      <c r="S13" s="7" t="str">
        <f>IF('Статистика ВПР 2018'!S13="","_",IF('Статистика ВПР 2018'!S13&lt;S$3-2*S$295,-2,IF('Статистика ВПР 2018'!S13&lt;S$3-S$295,-1,IF('Статистика ВПР 2018'!S13&lt;S$3+S$295,0,IF('Статистика ВПР 2018'!S13&lt;S$3+2*S$295,1,2)))))</f>
        <v>_</v>
      </c>
      <c r="T13" s="7" t="str">
        <f>IF('Статистика ВПР 2018'!T13="","_",IF('Статистика ВПР 2018'!T13&lt;T$3-2*T$295,-2,IF('Статистика ВПР 2018'!T13&lt;T$3-T$295,-1,IF('Статистика ВПР 2018'!T13&lt;T$3+T$295,0,IF('Статистика ВПР 2018'!T13&lt;T$3+2*T$295,1,2)))))</f>
        <v>_</v>
      </c>
      <c r="U13" s="7" t="str">
        <f>IF('Статистика ВПР 2018'!U13="","_",IF('Статистика ВПР 2018'!U13&lt;U$3-2*U$295,-2,IF('Статистика ВПР 2018'!U13&lt;U$3-U$295,-1,IF('Статистика ВПР 2018'!U13&lt;U$3+U$295,0,IF('Статистика ВПР 2018'!U13&lt;U$3+2*U$295,1,2)))))</f>
        <v>_</v>
      </c>
      <c r="V13" s="7" t="str">
        <f>IF('Статистика ВПР 2018'!V13="","_",IF('Статистика ВПР 2018'!V13&lt;V$3-2*V$295,-2,IF('Статистика ВПР 2018'!V13&lt;V$3-V$295,-1,IF('Статистика ВПР 2018'!V13&lt;V$3+V$295,0,IF('Статистика ВПР 2018'!V13&lt;V$3+2*V$295,1,2)))))</f>
        <v>_</v>
      </c>
      <c r="W13" s="7" t="str">
        <f>IF('Статистика ВПР 2018'!W13="","_",IF('Статистика ВПР 2018'!W13&lt;W$3-2*W$295,-2,IF('Статистика ВПР 2018'!W13&lt;W$3-W$295,-1,IF('Статистика ВПР 2018'!W13&lt;W$3+W$295,0,IF('Статистика ВПР 2018'!W13&lt;W$3+2*W$295,1,2)))))</f>
        <v>_</v>
      </c>
      <c r="X13" s="7" t="str">
        <f>IF('Статистика ВПР 2018'!X13="","_",IF('Статистика ВПР 2018'!X13&lt;X$3-2*X$295,-2,IF('Статистика ВПР 2018'!X13&lt;X$3-X$295,-1,IF('Статистика ВПР 2018'!X13&lt;X$3+X$295,0,IF('Статистика ВПР 2018'!X13&lt;X$3+2*X$295,1,2)))))</f>
        <v>_</v>
      </c>
      <c r="Y13" s="7" t="str">
        <f>IF('Статистика ВПР 2018'!Y13="","_",IF('Статистика ВПР 2018'!Y13&lt;Y$3-2*Y$295,-2,IF('Статистика ВПР 2018'!Y13&lt;Y$3-Y$295,-1,IF('Статистика ВПР 2018'!Y13&lt;Y$3+Y$295,0,IF('Статистика ВПР 2018'!Y13&lt;Y$3+2*Y$295,1,2)))))</f>
        <v>_</v>
      </c>
      <c r="Z13" s="7" t="str">
        <f>IF('Статистика ВПР 2018'!Z13="","_",IF('Статистика ВПР 2018'!Z13&lt;Z$3-2*Z$295,-2,IF('Статистика ВПР 2018'!Z13&lt;Z$3-Z$295,-1,IF('Статистика ВПР 2018'!Z13&lt;Z$3+Z$295,0,IF('Статистика ВПР 2018'!Z13&lt;Z$3+2*Z$295,1,2)))))</f>
        <v>_</v>
      </c>
    </row>
    <row r="14" spans="1:26" x14ac:dyDescent="0.25">
      <c r="A14" s="4" t="s">
        <v>1</v>
      </c>
      <c r="B14" s="6" t="s">
        <v>230</v>
      </c>
      <c r="C14" s="7">
        <f>IF('Статистика ВПР 2018'!C14="","_",IF('Статистика ВПР 2018'!C14&lt;C$3-2*C$295,-2,IF('Статистика ВПР 2018'!C14&lt;C$3-C$295,-1,IF('Статистика ВПР 2018'!C14&lt;C$3+C$295,0,IF('Статистика ВПР 2018'!C14&lt;C$3+2*C$295,1,2)))))</f>
        <v>-1</v>
      </c>
      <c r="D14" s="7">
        <f>IF('Статистика ВПР 2018'!D14="","_",IF('Статистика ВПР 2018'!D14&lt;D$3-2*D$295,-2,IF('Статистика ВПР 2018'!D14&lt;D$3-D$295,-1,IF('Статистика ВПР 2018'!D14&lt;D$3+D$295,0,IF('Статистика ВПР 2018'!D14&lt;D$3+2*D$295,1,2)))))</f>
        <v>1</v>
      </c>
      <c r="E14" s="7">
        <f>IF('Статистика ВПР 2018'!E14="","_",IF('Статистика ВПР 2018'!E14&lt;E$3-2*E$295,-2,IF('Статистика ВПР 2018'!E14&lt;E$3-E$295,-1,IF('Статистика ВПР 2018'!E14&lt;E$3+E$295,0,IF('Статистика ВПР 2018'!E14&lt;E$3+2*E$295,1,2)))))</f>
        <v>1</v>
      </c>
      <c r="F14" s="7">
        <f>IF('Статистика ВПР 2018'!F14="","_",IF('Статистика ВПР 2018'!F14&lt;F$3-2*F$295,-2,IF('Статистика ВПР 2018'!F14&lt;F$3-F$295,-1,IF('Статистика ВПР 2018'!F14&lt;F$3+F$295,0,IF('Статистика ВПР 2018'!F14&lt;F$3+2*F$295,1,2)))))</f>
        <v>0</v>
      </c>
      <c r="G14" s="7">
        <f>IF('Статистика ВПР 2018'!G14="","_",IF('Статистика ВПР 2018'!G14&lt;G$3-2*G$295,-2,IF('Статистика ВПР 2018'!G14&lt;G$3-G$295,-1,IF('Статистика ВПР 2018'!G14&lt;G$3+G$295,0,IF('Статистика ВПР 2018'!G14&lt;G$3+2*G$295,1,2)))))</f>
        <v>0</v>
      </c>
      <c r="H14" s="7">
        <f>IF('Статистика ВПР 2018'!H14="","_",IF('Статистика ВПР 2018'!H14&lt;H$3-2*H$295,-2,IF('Статистика ВПР 2018'!H14&lt;H$3-H$295,-1,IF('Статистика ВПР 2018'!H14&lt;H$3+H$295,0,IF('Статистика ВПР 2018'!H14&lt;H$3+2*H$295,1,2)))))</f>
        <v>0</v>
      </c>
      <c r="I14" s="7">
        <f>IF('Статистика ВПР 2018'!I14="","_",IF('Статистика ВПР 2018'!I14&lt;I$3-2*I$295,-2,IF('Статистика ВПР 2018'!I14&lt;I$3-I$295,-1,IF('Статистика ВПР 2018'!I14&lt;I$3+I$295,0,IF('Статистика ВПР 2018'!I14&lt;I$3+2*I$295,1,2)))))</f>
        <v>0</v>
      </c>
      <c r="J14" s="7">
        <f>IF('Статистика ВПР 2018'!J14="","_",IF('Статистика ВПР 2018'!J14&lt;J$3-2*J$295,-2,IF('Статистика ВПР 2018'!J14&lt;J$3-J$295,-1,IF('Статистика ВПР 2018'!J14&lt;J$3+J$295,0,IF('Статистика ВПР 2018'!J14&lt;J$3+2*J$295,1,2)))))</f>
        <v>1</v>
      </c>
      <c r="K14" s="7">
        <f>IF('Статистика ВПР 2018'!K14="","_",IF('Статистика ВПР 2018'!K14&lt;K$3-2*K$295,-2,IF('Статистика ВПР 2018'!K14&lt;K$3-K$295,-1,IF('Статистика ВПР 2018'!K14&lt;K$3+K$295,0,IF('Статистика ВПР 2018'!K14&lt;K$3+2*K$295,1,2)))))</f>
        <v>0</v>
      </c>
      <c r="L14" s="7">
        <f>IF('Статистика ВПР 2018'!L14="","_",IF('Статистика ВПР 2018'!L14&lt;L$3-2*L$295,-2,IF('Статистика ВПР 2018'!L14&lt;L$3-L$295,-1,IF('Статистика ВПР 2018'!L14&lt;L$3+L$295,0,IF('Статистика ВПР 2018'!L14&lt;L$3+2*L$295,1,2)))))</f>
        <v>0</v>
      </c>
      <c r="M14" s="7">
        <f>IF('Статистика ВПР 2018'!M14="","_",IF('Статистика ВПР 2018'!M14&lt;M$3-2*M$295,-2,IF('Статистика ВПР 2018'!M14&lt;M$3-M$295,-1,IF('Статистика ВПР 2018'!M14&lt;M$3+M$295,0,IF('Статистика ВПР 2018'!M14&lt;M$3+2*M$295,1,2)))))</f>
        <v>0</v>
      </c>
      <c r="N14" s="7">
        <f>IF('Статистика ВПР 2018'!N14="","_",IF('Статистика ВПР 2018'!N14&lt;N$3-2*N$295,-2,IF('Статистика ВПР 2018'!N14&lt;N$3-N$295,-1,IF('Статистика ВПР 2018'!N14&lt;N$3+N$295,0,IF('Статистика ВПР 2018'!N14&lt;N$3+2*N$295,1,2)))))</f>
        <v>0</v>
      </c>
      <c r="O14" s="7">
        <f>IF('Статистика ВПР 2018'!O14="","_",IF('Статистика ВПР 2018'!O14&lt;O$3-2*O$295,-2,IF('Статистика ВПР 2018'!O14&lt;O$3-O$295,-1,IF('Статистика ВПР 2018'!O14&lt;O$3+O$295,0,IF('Статистика ВПР 2018'!O14&lt;O$3+2*O$295,1,2)))))</f>
        <v>0</v>
      </c>
      <c r="P14" s="7" t="str">
        <f>IF('Статистика ВПР 2018'!P14="","_",IF('Статистика ВПР 2018'!P14&lt;P$3-2*P$295,-2,IF('Статистика ВПР 2018'!P14&lt;P$3-P$295,-1,IF('Статистика ВПР 2018'!P14&lt;P$3+P$295,0,IF('Статистика ВПР 2018'!P14&lt;P$3+2*P$295,1,2)))))</f>
        <v>_</v>
      </c>
      <c r="Q14" s="7" t="str">
        <f>IF('Статистика ВПР 2018'!Q14="","_",IF('Статистика ВПР 2018'!Q14&lt;Q$3-2*Q$295,-2,IF('Статистика ВПР 2018'!Q14&lt;Q$3-Q$295,-1,IF('Статистика ВПР 2018'!Q14&lt;Q$3+Q$295,0,IF('Статистика ВПР 2018'!Q14&lt;Q$3+2*Q$295,1,2)))))</f>
        <v>_</v>
      </c>
      <c r="R14" s="7" t="str">
        <f>IF('Статистика ВПР 2018'!R14="","_",IF('Статистика ВПР 2018'!R14&lt;R$3-2*R$295,-2,IF('Статистика ВПР 2018'!R14&lt;R$3-R$295,-1,IF('Статистика ВПР 2018'!R14&lt;R$3+R$295,0,IF('Статистика ВПР 2018'!R14&lt;R$3+2*R$295,1,2)))))</f>
        <v>_</v>
      </c>
      <c r="S14" s="7" t="str">
        <f>IF('Статистика ВПР 2018'!S14="","_",IF('Статистика ВПР 2018'!S14&lt;S$3-2*S$295,-2,IF('Статистика ВПР 2018'!S14&lt;S$3-S$295,-1,IF('Статистика ВПР 2018'!S14&lt;S$3+S$295,0,IF('Статистика ВПР 2018'!S14&lt;S$3+2*S$295,1,2)))))</f>
        <v>_</v>
      </c>
      <c r="T14" s="7" t="str">
        <f>IF('Статистика ВПР 2018'!T14="","_",IF('Статистика ВПР 2018'!T14&lt;T$3-2*T$295,-2,IF('Статистика ВПР 2018'!T14&lt;T$3-T$295,-1,IF('Статистика ВПР 2018'!T14&lt;T$3+T$295,0,IF('Статистика ВПР 2018'!T14&lt;T$3+2*T$295,1,2)))))</f>
        <v>_</v>
      </c>
      <c r="U14" s="7" t="str">
        <f>IF('Статистика ВПР 2018'!U14="","_",IF('Статистика ВПР 2018'!U14&lt;U$3-2*U$295,-2,IF('Статистика ВПР 2018'!U14&lt;U$3-U$295,-1,IF('Статистика ВПР 2018'!U14&lt;U$3+U$295,0,IF('Статистика ВПР 2018'!U14&lt;U$3+2*U$295,1,2)))))</f>
        <v>_</v>
      </c>
      <c r="V14" s="7" t="str">
        <f>IF('Статистика ВПР 2018'!V14="","_",IF('Статистика ВПР 2018'!V14&lt;V$3-2*V$295,-2,IF('Статистика ВПР 2018'!V14&lt;V$3-V$295,-1,IF('Статистика ВПР 2018'!V14&lt;V$3+V$295,0,IF('Статистика ВПР 2018'!V14&lt;V$3+2*V$295,1,2)))))</f>
        <v>_</v>
      </c>
      <c r="W14" s="7" t="str">
        <f>IF('Статистика ВПР 2018'!W14="","_",IF('Статистика ВПР 2018'!W14&lt;W$3-2*W$295,-2,IF('Статистика ВПР 2018'!W14&lt;W$3-W$295,-1,IF('Статистика ВПР 2018'!W14&lt;W$3+W$295,0,IF('Статистика ВПР 2018'!W14&lt;W$3+2*W$295,1,2)))))</f>
        <v>_</v>
      </c>
      <c r="X14" s="7" t="str">
        <f>IF('Статистика ВПР 2018'!X14="","_",IF('Статистика ВПР 2018'!X14&lt;X$3-2*X$295,-2,IF('Статистика ВПР 2018'!X14&lt;X$3-X$295,-1,IF('Статистика ВПР 2018'!X14&lt;X$3+X$295,0,IF('Статистика ВПР 2018'!X14&lt;X$3+2*X$295,1,2)))))</f>
        <v>_</v>
      </c>
      <c r="Y14" s="7" t="str">
        <f>IF('Статистика ВПР 2018'!Y14="","_",IF('Статистика ВПР 2018'!Y14&lt;Y$3-2*Y$295,-2,IF('Статистика ВПР 2018'!Y14&lt;Y$3-Y$295,-1,IF('Статистика ВПР 2018'!Y14&lt;Y$3+Y$295,0,IF('Статистика ВПР 2018'!Y14&lt;Y$3+2*Y$295,1,2)))))</f>
        <v>_</v>
      </c>
      <c r="Z14" s="7" t="str">
        <f>IF('Статистика ВПР 2018'!Z14="","_",IF('Статистика ВПР 2018'!Z14&lt;Z$3-2*Z$295,-2,IF('Статистика ВПР 2018'!Z14&lt;Z$3-Z$295,-1,IF('Статистика ВПР 2018'!Z14&lt;Z$3+Z$295,0,IF('Статистика ВПР 2018'!Z14&lt;Z$3+2*Z$295,1,2)))))</f>
        <v>_</v>
      </c>
    </row>
    <row r="15" spans="1:26" x14ac:dyDescent="0.25">
      <c r="A15" s="4" t="s">
        <v>1</v>
      </c>
      <c r="B15" s="6" t="s">
        <v>232</v>
      </c>
      <c r="C15" s="7">
        <f>IF('Статистика ВПР 2018'!C15="","_",IF('Статистика ВПР 2018'!C15&lt;C$3-2*C$295,-2,IF('Статистика ВПР 2018'!C15&lt;C$3-C$295,-1,IF('Статистика ВПР 2018'!C15&lt;C$3+C$295,0,IF('Статистика ВПР 2018'!C15&lt;C$3+2*C$295,1,2)))))</f>
        <v>-1</v>
      </c>
      <c r="D15" s="7">
        <f>IF('Статистика ВПР 2018'!D15="","_",IF('Статистика ВПР 2018'!D15&lt;D$3-2*D$295,-2,IF('Статистика ВПР 2018'!D15&lt;D$3-D$295,-1,IF('Статистика ВПР 2018'!D15&lt;D$3+D$295,0,IF('Статистика ВПР 2018'!D15&lt;D$3+2*D$295,1,2)))))</f>
        <v>-1</v>
      </c>
      <c r="E15" s="7">
        <f>IF('Статистика ВПР 2018'!E15="","_",IF('Статистика ВПР 2018'!E15&lt;E$3-2*E$295,-2,IF('Статистика ВПР 2018'!E15&lt;E$3-E$295,-1,IF('Статистика ВПР 2018'!E15&lt;E$3+E$295,0,IF('Статистика ВПР 2018'!E15&lt;E$3+2*E$295,1,2)))))</f>
        <v>-2</v>
      </c>
      <c r="F15" s="7">
        <f>IF('Статистика ВПР 2018'!F15="","_",IF('Статистика ВПР 2018'!F15&lt;F$3-2*F$295,-2,IF('Статистика ВПР 2018'!F15&lt;F$3-F$295,-1,IF('Статистика ВПР 2018'!F15&lt;F$3+F$295,0,IF('Статистика ВПР 2018'!F15&lt;F$3+2*F$295,1,2)))))</f>
        <v>0</v>
      </c>
      <c r="G15" s="7">
        <f>IF('Статистика ВПР 2018'!G15="","_",IF('Статистика ВПР 2018'!G15&lt;G$3-2*G$295,-2,IF('Статистика ВПР 2018'!G15&lt;G$3-G$295,-1,IF('Статистика ВПР 2018'!G15&lt;G$3+G$295,0,IF('Статистика ВПР 2018'!G15&lt;G$3+2*G$295,1,2)))))</f>
        <v>0</v>
      </c>
      <c r="H15" s="7">
        <f>IF('Статистика ВПР 2018'!H15="","_",IF('Статистика ВПР 2018'!H15&lt;H$3-2*H$295,-2,IF('Статистика ВПР 2018'!H15&lt;H$3-H$295,-1,IF('Статистика ВПР 2018'!H15&lt;H$3+H$295,0,IF('Статистика ВПР 2018'!H15&lt;H$3+2*H$295,1,2)))))</f>
        <v>-1</v>
      </c>
      <c r="I15" s="7">
        <f>IF('Статистика ВПР 2018'!I15="","_",IF('Статистика ВПР 2018'!I15&lt;I$3-2*I$295,-2,IF('Статистика ВПР 2018'!I15&lt;I$3-I$295,-1,IF('Статистика ВПР 2018'!I15&lt;I$3+I$295,0,IF('Статистика ВПР 2018'!I15&lt;I$3+2*I$295,1,2)))))</f>
        <v>0</v>
      </c>
      <c r="J15" s="7">
        <f>IF('Статистика ВПР 2018'!J15="","_",IF('Статистика ВПР 2018'!J15&lt;J$3-2*J$295,-2,IF('Статистика ВПР 2018'!J15&lt;J$3-J$295,-1,IF('Статистика ВПР 2018'!J15&lt;J$3+J$295,0,IF('Статистика ВПР 2018'!J15&lt;J$3+2*J$295,1,2)))))</f>
        <v>0</v>
      </c>
      <c r="K15" s="7">
        <f>IF('Статистика ВПР 2018'!K15="","_",IF('Статистика ВПР 2018'!K15&lt;K$3-2*K$295,-2,IF('Статистика ВПР 2018'!K15&lt;K$3-K$295,-1,IF('Статистика ВПР 2018'!K15&lt;K$3+K$295,0,IF('Статистика ВПР 2018'!K15&lt;K$3+2*K$295,1,2)))))</f>
        <v>0</v>
      </c>
      <c r="L15" s="7">
        <f>IF('Статистика ВПР 2018'!L15="","_",IF('Статистика ВПР 2018'!L15&lt;L$3-2*L$295,-2,IF('Статистика ВПР 2018'!L15&lt;L$3-L$295,-1,IF('Статистика ВПР 2018'!L15&lt;L$3+L$295,0,IF('Статистика ВПР 2018'!L15&lt;L$3+2*L$295,1,2)))))</f>
        <v>1</v>
      </c>
      <c r="M15" s="7">
        <f>IF('Статистика ВПР 2018'!M15="","_",IF('Статистика ВПР 2018'!M15&lt;M$3-2*M$295,-2,IF('Статистика ВПР 2018'!M15&lt;M$3-M$295,-1,IF('Статистика ВПР 2018'!M15&lt;M$3+M$295,0,IF('Статистика ВПР 2018'!M15&lt;M$3+2*M$295,1,2)))))</f>
        <v>0</v>
      </c>
      <c r="N15" s="7">
        <f>IF('Статистика ВПР 2018'!N15="","_",IF('Статистика ВПР 2018'!N15&lt;N$3-2*N$295,-2,IF('Статистика ВПР 2018'!N15&lt;N$3-N$295,-1,IF('Статистика ВПР 2018'!N15&lt;N$3+N$295,0,IF('Статистика ВПР 2018'!N15&lt;N$3+2*N$295,1,2)))))</f>
        <v>0</v>
      </c>
      <c r="O15" s="7">
        <f>IF('Статистика ВПР 2018'!O15="","_",IF('Статистика ВПР 2018'!O15&lt;O$3-2*O$295,-2,IF('Статистика ВПР 2018'!O15&lt;O$3-O$295,-1,IF('Статистика ВПР 2018'!O15&lt;O$3+O$295,0,IF('Статистика ВПР 2018'!O15&lt;O$3+2*O$295,1,2)))))</f>
        <v>0</v>
      </c>
      <c r="P15" s="7" t="str">
        <f>IF('Статистика ВПР 2018'!P15="","_",IF('Статистика ВПР 2018'!P15&lt;P$3-2*P$295,-2,IF('Статистика ВПР 2018'!P15&lt;P$3-P$295,-1,IF('Статистика ВПР 2018'!P15&lt;P$3+P$295,0,IF('Статистика ВПР 2018'!P15&lt;P$3+2*P$295,1,2)))))</f>
        <v>_</v>
      </c>
      <c r="Q15" s="7" t="str">
        <f>IF('Статистика ВПР 2018'!Q15="","_",IF('Статистика ВПР 2018'!Q15&lt;Q$3-2*Q$295,-2,IF('Статистика ВПР 2018'!Q15&lt;Q$3-Q$295,-1,IF('Статистика ВПР 2018'!Q15&lt;Q$3+Q$295,0,IF('Статистика ВПР 2018'!Q15&lt;Q$3+2*Q$295,1,2)))))</f>
        <v>_</v>
      </c>
      <c r="R15" s="7" t="str">
        <f>IF('Статистика ВПР 2018'!R15="","_",IF('Статистика ВПР 2018'!R15&lt;R$3-2*R$295,-2,IF('Статистика ВПР 2018'!R15&lt;R$3-R$295,-1,IF('Статистика ВПР 2018'!R15&lt;R$3+R$295,0,IF('Статистика ВПР 2018'!R15&lt;R$3+2*R$295,1,2)))))</f>
        <v>_</v>
      </c>
      <c r="S15" s="7" t="str">
        <f>IF('Статистика ВПР 2018'!S15="","_",IF('Статистика ВПР 2018'!S15&lt;S$3-2*S$295,-2,IF('Статистика ВПР 2018'!S15&lt;S$3-S$295,-1,IF('Статистика ВПР 2018'!S15&lt;S$3+S$295,0,IF('Статистика ВПР 2018'!S15&lt;S$3+2*S$295,1,2)))))</f>
        <v>_</v>
      </c>
      <c r="T15" s="7" t="str">
        <f>IF('Статистика ВПР 2018'!T15="","_",IF('Статистика ВПР 2018'!T15&lt;T$3-2*T$295,-2,IF('Статистика ВПР 2018'!T15&lt;T$3-T$295,-1,IF('Статистика ВПР 2018'!T15&lt;T$3+T$295,0,IF('Статистика ВПР 2018'!T15&lt;T$3+2*T$295,1,2)))))</f>
        <v>_</v>
      </c>
      <c r="U15" s="7" t="str">
        <f>IF('Статистика ВПР 2018'!U15="","_",IF('Статистика ВПР 2018'!U15&lt;U$3-2*U$295,-2,IF('Статистика ВПР 2018'!U15&lt;U$3-U$295,-1,IF('Статистика ВПР 2018'!U15&lt;U$3+U$295,0,IF('Статистика ВПР 2018'!U15&lt;U$3+2*U$295,1,2)))))</f>
        <v>_</v>
      </c>
      <c r="V15" s="7" t="str">
        <f>IF('Статистика ВПР 2018'!V15="","_",IF('Статистика ВПР 2018'!V15&lt;V$3-2*V$295,-2,IF('Статистика ВПР 2018'!V15&lt;V$3-V$295,-1,IF('Статистика ВПР 2018'!V15&lt;V$3+V$295,0,IF('Статистика ВПР 2018'!V15&lt;V$3+2*V$295,1,2)))))</f>
        <v>_</v>
      </c>
      <c r="W15" s="7" t="str">
        <f>IF('Статистика ВПР 2018'!W15="","_",IF('Статистика ВПР 2018'!W15&lt;W$3-2*W$295,-2,IF('Статистика ВПР 2018'!W15&lt;W$3-W$295,-1,IF('Статистика ВПР 2018'!W15&lt;W$3+W$295,0,IF('Статистика ВПР 2018'!W15&lt;W$3+2*W$295,1,2)))))</f>
        <v>_</v>
      </c>
      <c r="X15" s="7" t="str">
        <f>IF('Статистика ВПР 2018'!X15="","_",IF('Статистика ВПР 2018'!X15&lt;X$3-2*X$295,-2,IF('Статистика ВПР 2018'!X15&lt;X$3-X$295,-1,IF('Статистика ВПР 2018'!X15&lt;X$3+X$295,0,IF('Статистика ВПР 2018'!X15&lt;X$3+2*X$295,1,2)))))</f>
        <v>_</v>
      </c>
      <c r="Y15" s="7" t="str">
        <f>IF('Статистика ВПР 2018'!Y15="","_",IF('Статистика ВПР 2018'!Y15&lt;Y$3-2*Y$295,-2,IF('Статистика ВПР 2018'!Y15&lt;Y$3-Y$295,-1,IF('Статистика ВПР 2018'!Y15&lt;Y$3+Y$295,0,IF('Статистика ВПР 2018'!Y15&lt;Y$3+2*Y$295,1,2)))))</f>
        <v>_</v>
      </c>
      <c r="Z15" s="7" t="str">
        <f>IF('Статистика ВПР 2018'!Z15="","_",IF('Статистика ВПР 2018'!Z15&lt;Z$3-2*Z$295,-2,IF('Статистика ВПР 2018'!Z15&lt;Z$3-Z$295,-1,IF('Статистика ВПР 2018'!Z15&lt;Z$3+Z$295,0,IF('Статистика ВПР 2018'!Z15&lt;Z$3+2*Z$295,1,2)))))</f>
        <v>_</v>
      </c>
    </row>
    <row r="16" spans="1:26" x14ac:dyDescent="0.25">
      <c r="A16" s="4" t="s">
        <v>1</v>
      </c>
      <c r="B16" s="6" t="s">
        <v>227</v>
      </c>
      <c r="C16" s="7">
        <f>IF('Статистика ВПР 2018'!C16="","_",IF('Статистика ВПР 2018'!C16&lt;C$3-2*C$295,-2,IF('Статистика ВПР 2018'!C16&lt;C$3-C$295,-1,IF('Статистика ВПР 2018'!C16&lt;C$3+C$295,0,IF('Статистика ВПР 2018'!C16&lt;C$3+2*C$295,1,2)))))</f>
        <v>0</v>
      </c>
      <c r="D16" s="7">
        <f>IF('Статистика ВПР 2018'!D16="","_",IF('Статистика ВПР 2018'!D16&lt;D$3-2*D$295,-2,IF('Статистика ВПР 2018'!D16&lt;D$3-D$295,-1,IF('Статистика ВПР 2018'!D16&lt;D$3+D$295,0,IF('Статистика ВПР 2018'!D16&lt;D$3+2*D$295,1,2)))))</f>
        <v>1</v>
      </c>
      <c r="E16" s="7">
        <f>IF('Статистика ВПР 2018'!E16="","_",IF('Статистика ВПР 2018'!E16&lt;E$3-2*E$295,-2,IF('Статистика ВПР 2018'!E16&lt;E$3-E$295,-1,IF('Статистика ВПР 2018'!E16&lt;E$3+E$295,0,IF('Статистика ВПР 2018'!E16&lt;E$3+2*E$295,1,2)))))</f>
        <v>0</v>
      </c>
      <c r="F16" s="7">
        <f>IF('Статистика ВПР 2018'!F16="","_",IF('Статистика ВПР 2018'!F16&lt;F$3-2*F$295,-2,IF('Статистика ВПР 2018'!F16&lt;F$3-F$295,-1,IF('Статистика ВПР 2018'!F16&lt;F$3+F$295,0,IF('Статистика ВПР 2018'!F16&lt;F$3+2*F$295,1,2)))))</f>
        <v>0</v>
      </c>
      <c r="G16" s="7">
        <f>IF('Статистика ВПР 2018'!G16="","_",IF('Статистика ВПР 2018'!G16&lt;G$3-2*G$295,-2,IF('Статистика ВПР 2018'!G16&lt;G$3-G$295,-1,IF('Статистика ВПР 2018'!G16&lt;G$3+G$295,0,IF('Статистика ВПР 2018'!G16&lt;G$3+2*G$295,1,2)))))</f>
        <v>-1</v>
      </c>
      <c r="H16" s="7">
        <f>IF('Статистика ВПР 2018'!H16="","_",IF('Статистика ВПР 2018'!H16&lt;H$3-2*H$295,-2,IF('Статистика ВПР 2018'!H16&lt;H$3-H$295,-1,IF('Статистика ВПР 2018'!H16&lt;H$3+H$295,0,IF('Статистика ВПР 2018'!H16&lt;H$3+2*H$295,1,2)))))</f>
        <v>-1</v>
      </c>
      <c r="I16" s="7">
        <f>IF('Статистика ВПР 2018'!I16="","_",IF('Статистика ВПР 2018'!I16&lt;I$3-2*I$295,-2,IF('Статистика ВПР 2018'!I16&lt;I$3-I$295,-1,IF('Статистика ВПР 2018'!I16&lt;I$3+I$295,0,IF('Статистика ВПР 2018'!I16&lt;I$3+2*I$295,1,2)))))</f>
        <v>0</v>
      </c>
      <c r="J16" s="7">
        <f>IF('Статистика ВПР 2018'!J16="","_",IF('Статистика ВПР 2018'!J16&lt;J$3-2*J$295,-2,IF('Статистика ВПР 2018'!J16&lt;J$3-J$295,-1,IF('Статистика ВПР 2018'!J16&lt;J$3+J$295,0,IF('Статистика ВПР 2018'!J16&lt;J$3+2*J$295,1,2)))))</f>
        <v>-2</v>
      </c>
      <c r="K16" s="7">
        <f>IF('Статистика ВПР 2018'!K16="","_",IF('Статистика ВПР 2018'!K16&lt;K$3-2*K$295,-2,IF('Статистика ВПР 2018'!K16&lt;K$3-K$295,-1,IF('Статистика ВПР 2018'!K16&lt;K$3+K$295,0,IF('Статистика ВПР 2018'!K16&lt;K$3+2*K$295,1,2)))))</f>
        <v>-1</v>
      </c>
      <c r="L16" s="7">
        <f>IF('Статистика ВПР 2018'!L16="","_",IF('Статистика ВПР 2018'!L16&lt;L$3-2*L$295,-2,IF('Статистика ВПР 2018'!L16&lt;L$3-L$295,-1,IF('Статистика ВПР 2018'!L16&lt;L$3+L$295,0,IF('Статистика ВПР 2018'!L16&lt;L$3+2*L$295,1,2)))))</f>
        <v>-1</v>
      </c>
      <c r="M16" s="7">
        <f>IF('Статистика ВПР 2018'!M16="","_",IF('Статистика ВПР 2018'!M16&lt;M$3-2*M$295,-2,IF('Статистика ВПР 2018'!M16&lt;M$3-M$295,-1,IF('Статистика ВПР 2018'!M16&lt;M$3+M$295,0,IF('Статистика ВПР 2018'!M16&lt;M$3+2*M$295,1,2)))))</f>
        <v>0</v>
      </c>
      <c r="N16" s="7">
        <f>IF('Статистика ВПР 2018'!N16="","_",IF('Статистика ВПР 2018'!N16&lt;N$3-2*N$295,-2,IF('Статистика ВПР 2018'!N16&lt;N$3-N$295,-1,IF('Статистика ВПР 2018'!N16&lt;N$3+N$295,0,IF('Статистика ВПР 2018'!N16&lt;N$3+2*N$295,1,2)))))</f>
        <v>-1</v>
      </c>
      <c r="O16" s="7">
        <f>IF('Статистика ВПР 2018'!O16="","_",IF('Статистика ВПР 2018'!O16&lt;O$3-2*O$295,-2,IF('Статистика ВПР 2018'!O16&lt;O$3-O$295,-1,IF('Статистика ВПР 2018'!O16&lt;O$3+O$295,0,IF('Статистика ВПР 2018'!O16&lt;O$3+2*O$295,1,2)))))</f>
        <v>-2</v>
      </c>
      <c r="P16" s="7" t="str">
        <f>IF('Статистика ВПР 2018'!P16="","_",IF('Статистика ВПР 2018'!P16&lt;P$3-2*P$295,-2,IF('Статистика ВПР 2018'!P16&lt;P$3-P$295,-1,IF('Статистика ВПР 2018'!P16&lt;P$3+P$295,0,IF('Статистика ВПР 2018'!P16&lt;P$3+2*P$295,1,2)))))</f>
        <v>_</v>
      </c>
      <c r="Q16" s="7" t="str">
        <f>IF('Статистика ВПР 2018'!Q16="","_",IF('Статистика ВПР 2018'!Q16&lt;Q$3-2*Q$295,-2,IF('Статистика ВПР 2018'!Q16&lt;Q$3-Q$295,-1,IF('Статистика ВПР 2018'!Q16&lt;Q$3+Q$295,0,IF('Статистика ВПР 2018'!Q16&lt;Q$3+2*Q$295,1,2)))))</f>
        <v>_</v>
      </c>
      <c r="R16" s="7" t="str">
        <f>IF('Статистика ВПР 2018'!R16="","_",IF('Статистика ВПР 2018'!R16&lt;R$3-2*R$295,-2,IF('Статистика ВПР 2018'!R16&lt;R$3-R$295,-1,IF('Статистика ВПР 2018'!R16&lt;R$3+R$295,0,IF('Статистика ВПР 2018'!R16&lt;R$3+2*R$295,1,2)))))</f>
        <v>_</v>
      </c>
      <c r="S16" s="7" t="str">
        <f>IF('Статистика ВПР 2018'!S16="","_",IF('Статистика ВПР 2018'!S16&lt;S$3-2*S$295,-2,IF('Статистика ВПР 2018'!S16&lt;S$3-S$295,-1,IF('Статистика ВПР 2018'!S16&lt;S$3+S$295,0,IF('Статистика ВПР 2018'!S16&lt;S$3+2*S$295,1,2)))))</f>
        <v>_</v>
      </c>
      <c r="T16" s="7" t="str">
        <f>IF('Статистика ВПР 2018'!T16="","_",IF('Статистика ВПР 2018'!T16&lt;T$3-2*T$295,-2,IF('Статистика ВПР 2018'!T16&lt;T$3-T$295,-1,IF('Статистика ВПР 2018'!T16&lt;T$3+T$295,0,IF('Статистика ВПР 2018'!T16&lt;T$3+2*T$295,1,2)))))</f>
        <v>_</v>
      </c>
      <c r="U16" s="7" t="str">
        <f>IF('Статистика ВПР 2018'!U16="","_",IF('Статистика ВПР 2018'!U16&lt;U$3-2*U$295,-2,IF('Статистика ВПР 2018'!U16&lt;U$3-U$295,-1,IF('Статистика ВПР 2018'!U16&lt;U$3+U$295,0,IF('Статистика ВПР 2018'!U16&lt;U$3+2*U$295,1,2)))))</f>
        <v>_</v>
      </c>
      <c r="V16" s="7" t="str">
        <f>IF('Статистика ВПР 2018'!V16="","_",IF('Статистика ВПР 2018'!V16&lt;V$3-2*V$295,-2,IF('Статистика ВПР 2018'!V16&lt;V$3-V$295,-1,IF('Статистика ВПР 2018'!V16&lt;V$3+V$295,0,IF('Статистика ВПР 2018'!V16&lt;V$3+2*V$295,1,2)))))</f>
        <v>_</v>
      </c>
      <c r="W16" s="7" t="str">
        <f>IF('Статистика ВПР 2018'!W16="","_",IF('Статистика ВПР 2018'!W16&lt;W$3-2*W$295,-2,IF('Статистика ВПР 2018'!W16&lt;W$3-W$295,-1,IF('Статистика ВПР 2018'!W16&lt;W$3+W$295,0,IF('Статистика ВПР 2018'!W16&lt;W$3+2*W$295,1,2)))))</f>
        <v>_</v>
      </c>
      <c r="X16" s="7" t="str">
        <f>IF('Статистика ВПР 2018'!X16="","_",IF('Статистика ВПР 2018'!X16&lt;X$3-2*X$295,-2,IF('Статистика ВПР 2018'!X16&lt;X$3-X$295,-1,IF('Статистика ВПР 2018'!X16&lt;X$3+X$295,0,IF('Статистика ВПР 2018'!X16&lt;X$3+2*X$295,1,2)))))</f>
        <v>_</v>
      </c>
      <c r="Y16" s="7" t="str">
        <f>IF('Статистика ВПР 2018'!Y16="","_",IF('Статистика ВПР 2018'!Y16&lt;Y$3-2*Y$295,-2,IF('Статистика ВПР 2018'!Y16&lt;Y$3-Y$295,-1,IF('Статистика ВПР 2018'!Y16&lt;Y$3+Y$295,0,IF('Статистика ВПР 2018'!Y16&lt;Y$3+2*Y$295,1,2)))))</f>
        <v>_</v>
      </c>
      <c r="Z16" s="7" t="str">
        <f>IF('Статистика ВПР 2018'!Z16="","_",IF('Статистика ВПР 2018'!Z16&lt;Z$3-2*Z$295,-2,IF('Статистика ВПР 2018'!Z16&lt;Z$3-Z$295,-1,IF('Статистика ВПР 2018'!Z16&lt;Z$3+Z$295,0,IF('Статистика ВПР 2018'!Z16&lt;Z$3+2*Z$295,1,2)))))</f>
        <v>_</v>
      </c>
    </row>
    <row r="17" spans="1:26" x14ac:dyDescent="0.25">
      <c r="A17" s="4" t="s">
        <v>1</v>
      </c>
      <c r="B17" s="6" t="s">
        <v>231</v>
      </c>
      <c r="C17" s="7">
        <f>IF('Статистика ВПР 2018'!C17="","_",IF('Статистика ВПР 2018'!C17&lt;C$3-2*C$295,-2,IF('Статистика ВПР 2018'!C17&lt;C$3-C$295,-1,IF('Статистика ВПР 2018'!C17&lt;C$3+C$295,0,IF('Статистика ВПР 2018'!C17&lt;C$3+2*C$295,1,2)))))</f>
        <v>-1</v>
      </c>
      <c r="D17" s="7">
        <f>IF('Статистика ВПР 2018'!D17="","_",IF('Статистика ВПР 2018'!D17&lt;D$3-2*D$295,-2,IF('Статистика ВПР 2018'!D17&lt;D$3-D$295,-1,IF('Статистика ВПР 2018'!D17&lt;D$3+D$295,0,IF('Статистика ВПР 2018'!D17&lt;D$3+2*D$295,1,2)))))</f>
        <v>-1</v>
      </c>
      <c r="E17" s="7">
        <f>IF('Статистика ВПР 2018'!E17="","_",IF('Статистика ВПР 2018'!E17&lt;E$3-2*E$295,-2,IF('Статистика ВПР 2018'!E17&lt;E$3-E$295,-1,IF('Статистика ВПР 2018'!E17&lt;E$3+E$295,0,IF('Статистика ВПР 2018'!E17&lt;E$3+2*E$295,1,2)))))</f>
        <v>-1</v>
      </c>
      <c r="F17" s="7">
        <f>IF('Статистика ВПР 2018'!F17="","_",IF('Статистика ВПР 2018'!F17&lt;F$3-2*F$295,-2,IF('Статистика ВПР 2018'!F17&lt;F$3-F$295,-1,IF('Статистика ВПР 2018'!F17&lt;F$3+F$295,0,IF('Статистика ВПР 2018'!F17&lt;F$3+2*F$295,1,2)))))</f>
        <v>1</v>
      </c>
      <c r="G17" s="7">
        <f>IF('Статистика ВПР 2018'!G17="","_",IF('Статистика ВПР 2018'!G17&lt;G$3-2*G$295,-2,IF('Статистика ВПР 2018'!G17&lt;G$3-G$295,-1,IF('Статистика ВПР 2018'!G17&lt;G$3+G$295,0,IF('Статистика ВПР 2018'!G17&lt;G$3+2*G$295,1,2)))))</f>
        <v>-1</v>
      </c>
      <c r="H17" s="7">
        <f>IF('Статистика ВПР 2018'!H17="","_",IF('Статистика ВПР 2018'!H17&lt;H$3-2*H$295,-2,IF('Статистика ВПР 2018'!H17&lt;H$3-H$295,-1,IF('Статистика ВПР 2018'!H17&lt;H$3+H$295,0,IF('Статистика ВПР 2018'!H17&lt;H$3+2*H$295,1,2)))))</f>
        <v>0</v>
      </c>
      <c r="I17" s="7">
        <f>IF('Статистика ВПР 2018'!I17="","_",IF('Статистика ВПР 2018'!I17&lt;I$3-2*I$295,-2,IF('Статистика ВПР 2018'!I17&lt;I$3-I$295,-1,IF('Статистика ВПР 2018'!I17&lt;I$3+I$295,0,IF('Статистика ВПР 2018'!I17&lt;I$3+2*I$295,1,2)))))</f>
        <v>1</v>
      </c>
      <c r="J17" s="7">
        <f>IF('Статистика ВПР 2018'!J17="","_",IF('Статистика ВПР 2018'!J17&lt;J$3-2*J$295,-2,IF('Статистика ВПР 2018'!J17&lt;J$3-J$295,-1,IF('Статистика ВПР 2018'!J17&lt;J$3+J$295,0,IF('Статистика ВПР 2018'!J17&lt;J$3+2*J$295,1,2)))))</f>
        <v>0</v>
      </c>
      <c r="K17" s="7">
        <f>IF('Статистика ВПР 2018'!K17="","_",IF('Статистика ВПР 2018'!K17&lt;K$3-2*K$295,-2,IF('Статистика ВПР 2018'!K17&lt;K$3-K$295,-1,IF('Статистика ВПР 2018'!K17&lt;K$3+K$295,0,IF('Статистика ВПР 2018'!K17&lt;K$3+2*K$295,1,2)))))</f>
        <v>-1</v>
      </c>
      <c r="L17" s="7">
        <f>IF('Статистика ВПР 2018'!L17="","_",IF('Статистика ВПР 2018'!L17&lt;L$3-2*L$295,-2,IF('Статистика ВПР 2018'!L17&lt;L$3-L$295,-1,IF('Статистика ВПР 2018'!L17&lt;L$3+L$295,0,IF('Статистика ВПР 2018'!L17&lt;L$3+2*L$295,1,2)))))</f>
        <v>0</v>
      </c>
      <c r="M17" s="7">
        <f>IF('Статистика ВПР 2018'!M17="","_",IF('Статистика ВПР 2018'!M17&lt;M$3-2*M$295,-2,IF('Статистика ВПР 2018'!M17&lt;M$3-M$295,-1,IF('Статистика ВПР 2018'!M17&lt;M$3+M$295,0,IF('Статистика ВПР 2018'!M17&lt;M$3+2*M$295,1,2)))))</f>
        <v>0</v>
      </c>
      <c r="N17" s="7">
        <f>IF('Статистика ВПР 2018'!N17="","_",IF('Статистика ВПР 2018'!N17&lt;N$3-2*N$295,-2,IF('Статистика ВПР 2018'!N17&lt;N$3-N$295,-1,IF('Статистика ВПР 2018'!N17&lt;N$3+N$295,0,IF('Статистика ВПР 2018'!N17&lt;N$3+2*N$295,1,2)))))</f>
        <v>0</v>
      </c>
      <c r="O17" s="7">
        <f>IF('Статистика ВПР 2018'!O17="","_",IF('Статистика ВПР 2018'!O17&lt;O$3-2*O$295,-2,IF('Статистика ВПР 2018'!O17&lt;O$3-O$295,-1,IF('Статистика ВПР 2018'!O17&lt;O$3+O$295,0,IF('Статистика ВПР 2018'!O17&lt;O$3+2*O$295,1,2)))))</f>
        <v>0</v>
      </c>
      <c r="P17" s="7" t="str">
        <f>IF('Статистика ВПР 2018'!P17="","_",IF('Статистика ВПР 2018'!P17&lt;P$3-2*P$295,-2,IF('Статистика ВПР 2018'!P17&lt;P$3-P$295,-1,IF('Статистика ВПР 2018'!P17&lt;P$3+P$295,0,IF('Статистика ВПР 2018'!P17&lt;P$3+2*P$295,1,2)))))</f>
        <v>_</v>
      </c>
      <c r="Q17" s="7" t="str">
        <f>IF('Статистика ВПР 2018'!Q17="","_",IF('Статистика ВПР 2018'!Q17&lt;Q$3-2*Q$295,-2,IF('Статистика ВПР 2018'!Q17&lt;Q$3-Q$295,-1,IF('Статистика ВПР 2018'!Q17&lt;Q$3+Q$295,0,IF('Статистика ВПР 2018'!Q17&lt;Q$3+2*Q$295,1,2)))))</f>
        <v>_</v>
      </c>
      <c r="R17" s="7" t="str">
        <f>IF('Статистика ВПР 2018'!R17="","_",IF('Статистика ВПР 2018'!R17&lt;R$3-2*R$295,-2,IF('Статистика ВПР 2018'!R17&lt;R$3-R$295,-1,IF('Статистика ВПР 2018'!R17&lt;R$3+R$295,0,IF('Статистика ВПР 2018'!R17&lt;R$3+2*R$295,1,2)))))</f>
        <v>_</v>
      </c>
      <c r="S17" s="7" t="str">
        <f>IF('Статистика ВПР 2018'!S17="","_",IF('Статистика ВПР 2018'!S17&lt;S$3-2*S$295,-2,IF('Статистика ВПР 2018'!S17&lt;S$3-S$295,-1,IF('Статистика ВПР 2018'!S17&lt;S$3+S$295,0,IF('Статистика ВПР 2018'!S17&lt;S$3+2*S$295,1,2)))))</f>
        <v>_</v>
      </c>
      <c r="T17" s="7" t="str">
        <f>IF('Статистика ВПР 2018'!T17="","_",IF('Статистика ВПР 2018'!T17&lt;T$3-2*T$295,-2,IF('Статистика ВПР 2018'!T17&lt;T$3-T$295,-1,IF('Статистика ВПР 2018'!T17&lt;T$3+T$295,0,IF('Статистика ВПР 2018'!T17&lt;T$3+2*T$295,1,2)))))</f>
        <v>_</v>
      </c>
      <c r="U17" s="7" t="str">
        <f>IF('Статистика ВПР 2018'!U17="","_",IF('Статистика ВПР 2018'!U17&lt;U$3-2*U$295,-2,IF('Статистика ВПР 2018'!U17&lt;U$3-U$295,-1,IF('Статистика ВПР 2018'!U17&lt;U$3+U$295,0,IF('Статистика ВПР 2018'!U17&lt;U$3+2*U$295,1,2)))))</f>
        <v>_</v>
      </c>
      <c r="V17" s="7" t="str">
        <f>IF('Статистика ВПР 2018'!V17="","_",IF('Статистика ВПР 2018'!V17&lt;V$3-2*V$295,-2,IF('Статистика ВПР 2018'!V17&lt;V$3-V$295,-1,IF('Статистика ВПР 2018'!V17&lt;V$3+V$295,0,IF('Статистика ВПР 2018'!V17&lt;V$3+2*V$295,1,2)))))</f>
        <v>_</v>
      </c>
      <c r="W17" s="7" t="str">
        <f>IF('Статистика ВПР 2018'!W17="","_",IF('Статистика ВПР 2018'!W17&lt;W$3-2*W$295,-2,IF('Статистика ВПР 2018'!W17&lt;W$3-W$295,-1,IF('Статистика ВПР 2018'!W17&lt;W$3+W$295,0,IF('Статистика ВПР 2018'!W17&lt;W$3+2*W$295,1,2)))))</f>
        <v>_</v>
      </c>
      <c r="X17" s="7" t="str">
        <f>IF('Статистика ВПР 2018'!X17="","_",IF('Статистика ВПР 2018'!X17&lt;X$3-2*X$295,-2,IF('Статистика ВПР 2018'!X17&lt;X$3-X$295,-1,IF('Статистика ВПР 2018'!X17&lt;X$3+X$295,0,IF('Статистика ВПР 2018'!X17&lt;X$3+2*X$295,1,2)))))</f>
        <v>_</v>
      </c>
      <c r="Y17" s="7" t="str">
        <f>IF('Статистика ВПР 2018'!Y17="","_",IF('Статистика ВПР 2018'!Y17&lt;Y$3-2*Y$295,-2,IF('Статистика ВПР 2018'!Y17&lt;Y$3-Y$295,-1,IF('Статистика ВПР 2018'!Y17&lt;Y$3+Y$295,0,IF('Статистика ВПР 2018'!Y17&lt;Y$3+2*Y$295,1,2)))))</f>
        <v>_</v>
      </c>
      <c r="Z17" s="7" t="str">
        <f>IF('Статистика ВПР 2018'!Z17="","_",IF('Статистика ВПР 2018'!Z17&lt;Z$3-2*Z$295,-2,IF('Статистика ВПР 2018'!Z17&lt;Z$3-Z$295,-1,IF('Статистика ВПР 2018'!Z17&lt;Z$3+Z$295,0,IF('Статистика ВПР 2018'!Z17&lt;Z$3+2*Z$295,1,2)))))</f>
        <v>_</v>
      </c>
    </row>
    <row r="18" spans="1:26" x14ac:dyDescent="0.25">
      <c r="A18" s="4" t="s">
        <v>1</v>
      </c>
      <c r="B18" s="6" t="s">
        <v>228</v>
      </c>
      <c r="C18" s="7">
        <f>IF('Статистика ВПР 2018'!C18="","_",IF('Статистика ВПР 2018'!C18&lt;C$3-2*C$295,-2,IF('Статистика ВПР 2018'!C18&lt;C$3-C$295,-1,IF('Статистика ВПР 2018'!C18&lt;C$3+C$295,0,IF('Статистика ВПР 2018'!C18&lt;C$3+2*C$295,1,2)))))</f>
        <v>0</v>
      </c>
      <c r="D18" s="7">
        <f>IF('Статистика ВПР 2018'!D18="","_",IF('Статистика ВПР 2018'!D18&lt;D$3-2*D$295,-2,IF('Статистика ВПР 2018'!D18&lt;D$3-D$295,-1,IF('Статистика ВПР 2018'!D18&lt;D$3+D$295,0,IF('Статистика ВПР 2018'!D18&lt;D$3+2*D$295,1,2)))))</f>
        <v>-1</v>
      </c>
      <c r="E18" s="7">
        <f>IF('Статистика ВПР 2018'!E18="","_",IF('Статистика ВПР 2018'!E18&lt;E$3-2*E$295,-2,IF('Статистика ВПР 2018'!E18&lt;E$3-E$295,-1,IF('Статистика ВПР 2018'!E18&lt;E$3+E$295,0,IF('Статистика ВПР 2018'!E18&lt;E$3+2*E$295,1,2)))))</f>
        <v>0</v>
      </c>
      <c r="F18" s="7">
        <f>IF('Статистика ВПР 2018'!F18="","_",IF('Статистика ВПР 2018'!F18&lt;F$3-2*F$295,-2,IF('Статистика ВПР 2018'!F18&lt;F$3-F$295,-1,IF('Статистика ВПР 2018'!F18&lt;F$3+F$295,0,IF('Статистика ВПР 2018'!F18&lt;F$3+2*F$295,1,2)))))</f>
        <v>0</v>
      </c>
      <c r="G18" s="7">
        <f>IF('Статистика ВПР 2018'!G18="","_",IF('Статистика ВПР 2018'!G18&lt;G$3-2*G$295,-2,IF('Статистика ВПР 2018'!G18&lt;G$3-G$295,-1,IF('Статистика ВПР 2018'!G18&lt;G$3+G$295,0,IF('Статистика ВПР 2018'!G18&lt;G$3+2*G$295,1,2)))))</f>
        <v>0</v>
      </c>
      <c r="H18" s="7">
        <f>IF('Статистика ВПР 2018'!H18="","_",IF('Статистика ВПР 2018'!H18&lt;H$3-2*H$295,-2,IF('Статистика ВПР 2018'!H18&lt;H$3-H$295,-1,IF('Статистика ВПР 2018'!H18&lt;H$3+H$295,0,IF('Статистика ВПР 2018'!H18&lt;H$3+2*H$295,1,2)))))</f>
        <v>0</v>
      </c>
      <c r="I18" s="7">
        <f>IF('Статистика ВПР 2018'!I18="","_",IF('Статистика ВПР 2018'!I18&lt;I$3-2*I$295,-2,IF('Статистика ВПР 2018'!I18&lt;I$3-I$295,-1,IF('Статистика ВПР 2018'!I18&lt;I$3+I$295,0,IF('Статистика ВПР 2018'!I18&lt;I$3+2*I$295,1,2)))))</f>
        <v>0</v>
      </c>
      <c r="J18" s="7">
        <f>IF('Статистика ВПР 2018'!J18="","_",IF('Статистика ВПР 2018'!J18&lt;J$3-2*J$295,-2,IF('Статистика ВПР 2018'!J18&lt;J$3-J$295,-1,IF('Статистика ВПР 2018'!J18&lt;J$3+J$295,0,IF('Статистика ВПР 2018'!J18&lt;J$3+2*J$295,1,2)))))</f>
        <v>0</v>
      </c>
      <c r="K18" s="7">
        <f>IF('Статистика ВПР 2018'!K18="","_",IF('Статистика ВПР 2018'!K18&lt;K$3-2*K$295,-2,IF('Статистика ВПР 2018'!K18&lt;K$3-K$295,-1,IF('Статистика ВПР 2018'!K18&lt;K$3+K$295,0,IF('Статистика ВПР 2018'!K18&lt;K$3+2*K$295,1,2)))))</f>
        <v>1</v>
      </c>
      <c r="L18" s="7">
        <f>IF('Статистика ВПР 2018'!L18="","_",IF('Статистика ВПР 2018'!L18&lt;L$3-2*L$295,-2,IF('Статистика ВПР 2018'!L18&lt;L$3-L$295,-1,IF('Статистика ВПР 2018'!L18&lt;L$3+L$295,0,IF('Статистика ВПР 2018'!L18&lt;L$3+2*L$295,1,2)))))</f>
        <v>0</v>
      </c>
      <c r="M18" s="7">
        <f>IF('Статистика ВПР 2018'!M18="","_",IF('Статистика ВПР 2018'!M18&lt;M$3-2*M$295,-2,IF('Статистика ВПР 2018'!M18&lt;M$3-M$295,-1,IF('Статистика ВПР 2018'!M18&lt;M$3+M$295,0,IF('Статистика ВПР 2018'!M18&lt;M$3+2*M$295,1,2)))))</f>
        <v>2</v>
      </c>
      <c r="N18" s="7">
        <f>IF('Статистика ВПР 2018'!N18="","_",IF('Статистика ВПР 2018'!N18&lt;N$3-2*N$295,-2,IF('Статистика ВПР 2018'!N18&lt;N$3-N$295,-1,IF('Статистика ВПР 2018'!N18&lt;N$3+N$295,0,IF('Статистика ВПР 2018'!N18&lt;N$3+2*N$295,1,2)))))</f>
        <v>1</v>
      </c>
      <c r="O18" s="7">
        <f>IF('Статистика ВПР 2018'!O18="","_",IF('Статистика ВПР 2018'!O18&lt;O$3-2*O$295,-2,IF('Статистика ВПР 2018'!O18&lt;O$3-O$295,-1,IF('Статистика ВПР 2018'!O18&lt;O$3+O$295,0,IF('Статистика ВПР 2018'!O18&lt;O$3+2*O$295,1,2)))))</f>
        <v>1</v>
      </c>
      <c r="P18" s="7" t="str">
        <f>IF('Статистика ВПР 2018'!P18="","_",IF('Статистика ВПР 2018'!P18&lt;P$3-2*P$295,-2,IF('Статистика ВПР 2018'!P18&lt;P$3-P$295,-1,IF('Статистика ВПР 2018'!P18&lt;P$3+P$295,0,IF('Статистика ВПР 2018'!P18&lt;P$3+2*P$295,1,2)))))</f>
        <v>_</v>
      </c>
      <c r="Q18" s="7" t="str">
        <f>IF('Статистика ВПР 2018'!Q18="","_",IF('Статистика ВПР 2018'!Q18&lt;Q$3-2*Q$295,-2,IF('Статистика ВПР 2018'!Q18&lt;Q$3-Q$295,-1,IF('Статистика ВПР 2018'!Q18&lt;Q$3+Q$295,0,IF('Статистика ВПР 2018'!Q18&lt;Q$3+2*Q$295,1,2)))))</f>
        <v>_</v>
      </c>
      <c r="R18" s="7" t="str">
        <f>IF('Статистика ВПР 2018'!R18="","_",IF('Статистика ВПР 2018'!R18&lt;R$3-2*R$295,-2,IF('Статистика ВПР 2018'!R18&lt;R$3-R$295,-1,IF('Статистика ВПР 2018'!R18&lt;R$3+R$295,0,IF('Статистика ВПР 2018'!R18&lt;R$3+2*R$295,1,2)))))</f>
        <v>_</v>
      </c>
      <c r="S18" s="7" t="str">
        <f>IF('Статистика ВПР 2018'!S18="","_",IF('Статистика ВПР 2018'!S18&lt;S$3-2*S$295,-2,IF('Статистика ВПР 2018'!S18&lt;S$3-S$295,-1,IF('Статистика ВПР 2018'!S18&lt;S$3+S$295,0,IF('Статистика ВПР 2018'!S18&lt;S$3+2*S$295,1,2)))))</f>
        <v>_</v>
      </c>
      <c r="T18" s="7" t="str">
        <f>IF('Статистика ВПР 2018'!T18="","_",IF('Статистика ВПР 2018'!T18&lt;T$3-2*T$295,-2,IF('Статистика ВПР 2018'!T18&lt;T$3-T$295,-1,IF('Статистика ВПР 2018'!T18&lt;T$3+T$295,0,IF('Статистика ВПР 2018'!T18&lt;T$3+2*T$295,1,2)))))</f>
        <v>_</v>
      </c>
      <c r="U18" s="7" t="str">
        <f>IF('Статистика ВПР 2018'!U18="","_",IF('Статистика ВПР 2018'!U18&lt;U$3-2*U$295,-2,IF('Статистика ВПР 2018'!U18&lt;U$3-U$295,-1,IF('Статистика ВПР 2018'!U18&lt;U$3+U$295,0,IF('Статистика ВПР 2018'!U18&lt;U$3+2*U$295,1,2)))))</f>
        <v>_</v>
      </c>
      <c r="V18" s="7" t="str">
        <f>IF('Статистика ВПР 2018'!V18="","_",IF('Статистика ВПР 2018'!V18&lt;V$3-2*V$295,-2,IF('Статистика ВПР 2018'!V18&lt;V$3-V$295,-1,IF('Статистика ВПР 2018'!V18&lt;V$3+V$295,0,IF('Статистика ВПР 2018'!V18&lt;V$3+2*V$295,1,2)))))</f>
        <v>_</v>
      </c>
      <c r="W18" s="7" t="str">
        <f>IF('Статистика ВПР 2018'!W18="","_",IF('Статистика ВПР 2018'!W18&lt;W$3-2*W$295,-2,IF('Статистика ВПР 2018'!W18&lt;W$3-W$295,-1,IF('Статистика ВПР 2018'!W18&lt;W$3+W$295,0,IF('Статистика ВПР 2018'!W18&lt;W$3+2*W$295,1,2)))))</f>
        <v>_</v>
      </c>
      <c r="X18" s="7" t="str">
        <f>IF('Статистика ВПР 2018'!X18="","_",IF('Статистика ВПР 2018'!X18&lt;X$3-2*X$295,-2,IF('Статистика ВПР 2018'!X18&lt;X$3-X$295,-1,IF('Статистика ВПР 2018'!X18&lt;X$3+X$295,0,IF('Статистика ВПР 2018'!X18&lt;X$3+2*X$295,1,2)))))</f>
        <v>_</v>
      </c>
      <c r="Y18" s="7" t="str">
        <f>IF('Статистика ВПР 2018'!Y18="","_",IF('Статистика ВПР 2018'!Y18&lt;Y$3-2*Y$295,-2,IF('Статистика ВПР 2018'!Y18&lt;Y$3-Y$295,-1,IF('Статистика ВПР 2018'!Y18&lt;Y$3+Y$295,0,IF('Статистика ВПР 2018'!Y18&lt;Y$3+2*Y$295,1,2)))))</f>
        <v>_</v>
      </c>
      <c r="Z18" s="7" t="str">
        <f>IF('Статистика ВПР 2018'!Z18="","_",IF('Статистика ВПР 2018'!Z18&lt;Z$3-2*Z$295,-2,IF('Статистика ВПР 2018'!Z18&lt;Z$3-Z$295,-1,IF('Статистика ВПР 2018'!Z18&lt;Z$3+Z$295,0,IF('Статистика ВПР 2018'!Z18&lt;Z$3+2*Z$295,1,2)))))</f>
        <v>_</v>
      </c>
    </row>
    <row r="19" spans="1:26" x14ac:dyDescent="0.25">
      <c r="A19" s="4" t="s">
        <v>1</v>
      </c>
      <c r="B19" s="6" t="s">
        <v>229</v>
      </c>
      <c r="C19" s="7">
        <f>IF('Статистика ВПР 2018'!C19="","_",IF('Статистика ВПР 2018'!C19&lt;C$3-2*C$295,-2,IF('Статистика ВПР 2018'!C19&lt;C$3-C$295,-1,IF('Статистика ВПР 2018'!C19&lt;C$3+C$295,0,IF('Статистика ВПР 2018'!C19&lt;C$3+2*C$295,1,2)))))</f>
        <v>-1</v>
      </c>
      <c r="D19" s="7">
        <f>IF('Статистика ВПР 2018'!D19="","_",IF('Статистика ВПР 2018'!D19&lt;D$3-2*D$295,-2,IF('Статистика ВПР 2018'!D19&lt;D$3-D$295,-1,IF('Статистика ВПР 2018'!D19&lt;D$3+D$295,0,IF('Статистика ВПР 2018'!D19&lt;D$3+2*D$295,1,2)))))</f>
        <v>0</v>
      </c>
      <c r="E19" s="7">
        <f>IF('Статистика ВПР 2018'!E19="","_",IF('Статистика ВПР 2018'!E19&lt;E$3-2*E$295,-2,IF('Статистика ВПР 2018'!E19&lt;E$3-E$295,-1,IF('Статистика ВПР 2018'!E19&lt;E$3+E$295,0,IF('Статистика ВПР 2018'!E19&lt;E$3+2*E$295,1,2)))))</f>
        <v>0</v>
      </c>
      <c r="F19" s="7">
        <f>IF('Статистика ВПР 2018'!F19="","_",IF('Статистика ВПР 2018'!F19&lt;F$3-2*F$295,-2,IF('Статистика ВПР 2018'!F19&lt;F$3-F$295,-1,IF('Статистика ВПР 2018'!F19&lt;F$3+F$295,0,IF('Статистика ВПР 2018'!F19&lt;F$3+2*F$295,1,2)))))</f>
        <v>0</v>
      </c>
      <c r="G19" s="7">
        <f>IF('Статистика ВПР 2018'!G19="","_",IF('Статистика ВПР 2018'!G19&lt;G$3-2*G$295,-2,IF('Статистика ВПР 2018'!G19&lt;G$3-G$295,-1,IF('Статистика ВПР 2018'!G19&lt;G$3+G$295,0,IF('Статистика ВПР 2018'!G19&lt;G$3+2*G$295,1,2)))))</f>
        <v>0</v>
      </c>
      <c r="H19" s="7">
        <f>IF('Статистика ВПР 2018'!H19="","_",IF('Статистика ВПР 2018'!H19&lt;H$3-2*H$295,-2,IF('Статистика ВПР 2018'!H19&lt;H$3-H$295,-1,IF('Статистика ВПР 2018'!H19&lt;H$3+H$295,0,IF('Статистика ВПР 2018'!H19&lt;H$3+2*H$295,1,2)))))</f>
        <v>0</v>
      </c>
      <c r="I19" s="7">
        <f>IF('Статистика ВПР 2018'!I19="","_",IF('Статистика ВПР 2018'!I19&lt;I$3-2*I$295,-2,IF('Статистика ВПР 2018'!I19&lt;I$3-I$295,-1,IF('Статистика ВПР 2018'!I19&lt;I$3+I$295,0,IF('Статистика ВПР 2018'!I19&lt;I$3+2*I$295,1,2)))))</f>
        <v>0</v>
      </c>
      <c r="J19" s="7">
        <f>IF('Статистика ВПР 2018'!J19="","_",IF('Статистика ВПР 2018'!J19&lt;J$3-2*J$295,-2,IF('Статистика ВПР 2018'!J19&lt;J$3-J$295,-1,IF('Статистика ВПР 2018'!J19&lt;J$3+J$295,0,IF('Статистика ВПР 2018'!J19&lt;J$3+2*J$295,1,2)))))</f>
        <v>0</v>
      </c>
      <c r="K19" s="7">
        <f>IF('Статистика ВПР 2018'!K19="","_",IF('Статистика ВПР 2018'!K19&lt;K$3-2*K$295,-2,IF('Статистика ВПР 2018'!K19&lt;K$3-K$295,-1,IF('Статистика ВПР 2018'!K19&lt;K$3+K$295,0,IF('Статистика ВПР 2018'!K19&lt;K$3+2*K$295,1,2)))))</f>
        <v>0</v>
      </c>
      <c r="L19" s="7">
        <f>IF('Статистика ВПР 2018'!L19="","_",IF('Статистика ВПР 2018'!L19&lt;L$3-2*L$295,-2,IF('Статистика ВПР 2018'!L19&lt;L$3-L$295,-1,IF('Статистика ВПР 2018'!L19&lt;L$3+L$295,0,IF('Статистика ВПР 2018'!L19&lt;L$3+2*L$295,1,2)))))</f>
        <v>0</v>
      </c>
      <c r="M19" s="7">
        <f>IF('Статистика ВПР 2018'!M19="","_",IF('Статистика ВПР 2018'!M19&lt;M$3-2*M$295,-2,IF('Статистика ВПР 2018'!M19&lt;M$3-M$295,-1,IF('Статистика ВПР 2018'!M19&lt;M$3+M$295,0,IF('Статистика ВПР 2018'!M19&lt;M$3+2*M$295,1,2)))))</f>
        <v>0</v>
      </c>
      <c r="N19" s="7">
        <f>IF('Статистика ВПР 2018'!N19="","_",IF('Статистика ВПР 2018'!N19&lt;N$3-2*N$295,-2,IF('Статистика ВПР 2018'!N19&lt;N$3-N$295,-1,IF('Статистика ВПР 2018'!N19&lt;N$3+N$295,0,IF('Статистика ВПР 2018'!N19&lt;N$3+2*N$295,1,2)))))</f>
        <v>0</v>
      </c>
      <c r="O19" s="7">
        <f>IF('Статистика ВПР 2018'!O19="","_",IF('Статистика ВПР 2018'!O19&lt;O$3-2*O$295,-2,IF('Статистика ВПР 2018'!O19&lt;O$3-O$295,-1,IF('Статистика ВПР 2018'!O19&lt;O$3+O$295,0,IF('Статистика ВПР 2018'!O19&lt;O$3+2*O$295,1,2)))))</f>
        <v>0</v>
      </c>
      <c r="P19" s="7" t="str">
        <f>IF('Статистика ВПР 2018'!P19="","_",IF('Статистика ВПР 2018'!P19&lt;P$3-2*P$295,-2,IF('Статистика ВПР 2018'!P19&lt;P$3-P$295,-1,IF('Статистика ВПР 2018'!P19&lt;P$3+P$295,0,IF('Статистика ВПР 2018'!P19&lt;P$3+2*P$295,1,2)))))</f>
        <v>_</v>
      </c>
      <c r="Q19" s="7" t="str">
        <f>IF('Статистика ВПР 2018'!Q19="","_",IF('Статистика ВПР 2018'!Q19&lt;Q$3-2*Q$295,-2,IF('Статистика ВПР 2018'!Q19&lt;Q$3-Q$295,-1,IF('Статистика ВПР 2018'!Q19&lt;Q$3+Q$295,0,IF('Статистика ВПР 2018'!Q19&lt;Q$3+2*Q$295,1,2)))))</f>
        <v>_</v>
      </c>
      <c r="R19" s="7" t="str">
        <f>IF('Статистика ВПР 2018'!R19="","_",IF('Статистика ВПР 2018'!R19&lt;R$3-2*R$295,-2,IF('Статистика ВПР 2018'!R19&lt;R$3-R$295,-1,IF('Статистика ВПР 2018'!R19&lt;R$3+R$295,0,IF('Статистика ВПР 2018'!R19&lt;R$3+2*R$295,1,2)))))</f>
        <v>_</v>
      </c>
      <c r="S19" s="7" t="str">
        <f>IF('Статистика ВПР 2018'!S19="","_",IF('Статистика ВПР 2018'!S19&lt;S$3-2*S$295,-2,IF('Статистика ВПР 2018'!S19&lt;S$3-S$295,-1,IF('Статистика ВПР 2018'!S19&lt;S$3+S$295,0,IF('Статистика ВПР 2018'!S19&lt;S$3+2*S$295,1,2)))))</f>
        <v>_</v>
      </c>
      <c r="T19" s="7" t="str">
        <f>IF('Статистика ВПР 2018'!T19="","_",IF('Статистика ВПР 2018'!T19&lt;T$3-2*T$295,-2,IF('Статистика ВПР 2018'!T19&lt;T$3-T$295,-1,IF('Статистика ВПР 2018'!T19&lt;T$3+T$295,0,IF('Статистика ВПР 2018'!T19&lt;T$3+2*T$295,1,2)))))</f>
        <v>_</v>
      </c>
      <c r="U19" s="7" t="str">
        <f>IF('Статистика ВПР 2018'!U19="","_",IF('Статистика ВПР 2018'!U19&lt;U$3-2*U$295,-2,IF('Статистика ВПР 2018'!U19&lt;U$3-U$295,-1,IF('Статистика ВПР 2018'!U19&lt;U$3+U$295,0,IF('Статистика ВПР 2018'!U19&lt;U$3+2*U$295,1,2)))))</f>
        <v>_</v>
      </c>
      <c r="V19" s="7" t="str">
        <f>IF('Статистика ВПР 2018'!V19="","_",IF('Статистика ВПР 2018'!V19&lt;V$3-2*V$295,-2,IF('Статистика ВПР 2018'!V19&lt;V$3-V$295,-1,IF('Статистика ВПР 2018'!V19&lt;V$3+V$295,0,IF('Статистика ВПР 2018'!V19&lt;V$3+2*V$295,1,2)))))</f>
        <v>_</v>
      </c>
      <c r="W19" s="7" t="str">
        <f>IF('Статистика ВПР 2018'!W19="","_",IF('Статистика ВПР 2018'!W19&lt;W$3-2*W$295,-2,IF('Статистика ВПР 2018'!W19&lt;W$3-W$295,-1,IF('Статистика ВПР 2018'!W19&lt;W$3+W$295,0,IF('Статистика ВПР 2018'!W19&lt;W$3+2*W$295,1,2)))))</f>
        <v>_</v>
      </c>
      <c r="X19" s="7" t="str">
        <f>IF('Статистика ВПР 2018'!X19="","_",IF('Статистика ВПР 2018'!X19&lt;X$3-2*X$295,-2,IF('Статистика ВПР 2018'!X19&lt;X$3-X$295,-1,IF('Статистика ВПР 2018'!X19&lt;X$3+X$295,0,IF('Статистика ВПР 2018'!X19&lt;X$3+2*X$295,1,2)))))</f>
        <v>_</v>
      </c>
      <c r="Y19" s="7" t="str">
        <f>IF('Статистика ВПР 2018'!Y19="","_",IF('Статистика ВПР 2018'!Y19&lt;Y$3-2*Y$295,-2,IF('Статистика ВПР 2018'!Y19&lt;Y$3-Y$295,-1,IF('Статистика ВПР 2018'!Y19&lt;Y$3+Y$295,0,IF('Статистика ВПР 2018'!Y19&lt;Y$3+2*Y$295,1,2)))))</f>
        <v>_</v>
      </c>
      <c r="Z19" s="7" t="str">
        <f>IF('Статистика ВПР 2018'!Z19="","_",IF('Статистика ВПР 2018'!Z19&lt;Z$3-2*Z$295,-2,IF('Статистика ВПР 2018'!Z19&lt;Z$3-Z$295,-1,IF('Статистика ВПР 2018'!Z19&lt;Z$3+Z$295,0,IF('Статистика ВПР 2018'!Z19&lt;Z$3+2*Z$295,1,2)))))</f>
        <v>_</v>
      </c>
    </row>
    <row r="20" spans="1:26" x14ac:dyDescent="0.25">
      <c r="A20" s="4" t="s">
        <v>1</v>
      </c>
      <c r="B20" s="6" t="s">
        <v>196</v>
      </c>
      <c r="C20" s="7">
        <f>IF('Статистика ВПР 2018'!C20="","_",IF('Статистика ВПР 2018'!C20&lt;C$3-2*C$295,-2,IF('Статистика ВПР 2018'!C20&lt;C$3-C$295,-1,IF('Статистика ВПР 2018'!C20&lt;C$3+C$295,0,IF('Статистика ВПР 2018'!C20&lt;C$3+2*C$295,1,2)))))</f>
        <v>-1</v>
      </c>
      <c r="D20" s="7">
        <f>IF('Статистика ВПР 2018'!D20="","_",IF('Статистика ВПР 2018'!D20&lt;D$3-2*D$295,-2,IF('Статистика ВПР 2018'!D20&lt;D$3-D$295,-1,IF('Статистика ВПР 2018'!D20&lt;D$3+D$295,0,IF('Статистика ВПР 2018'!D20&lt;D$3+2*D$295,1,2)))))</f>
        <v>0</v>
      </c>
      <c r="E20" s="7">
        <f>IF('Статистика ВПР 2018'!E20="","_",IF('Статистика ВПР 2018'!E20&lt;E$3-2*E$295,-2,IF('Статистика ВПР 2018'!E20&lt;E$3-E$295,-1,IF('Статистика ВПР 2018'!E20&lt;E$3+E$295,0,IF('Статистика ВПР 2018'!E20&lt;E$3+2*E$295,1,2)))))</f>
        <v>0</v>
      </c>
      <c r="F20" s="7">
        <f>IF('Статистика ВПР 2018'!F20="","_",IF('Статистика ВПР 2018'!F20&lt;F$3-2*F$295,-2,IF('Статистика ВПР 2018'!F20&lt;F$3-F$295,-1,IF('Статистика ВПР 2018'!F20&lt;F$3+F$295,0,IF('Статистика ВПР 2018'!F20&lt;F$3+2*F$295,1,2)))))</f>
        <v>0</v>
      </c>
      <c r="G20" s="7">
        <f>IF('Статистика ВПР 2018'!G20="","_",IF('Статистика ВПР 2018'!G20&lt;G$3-2*G$295,-2,IF('Статистика ВПР 2018'!G20&lt;G$3-G$295,-1,IF('Статистика ВПР 2018'!G20&lt;G$3+G$295,0,IF('Статистика ВПР 2018'!G20&lt;G$3+2*G$295,1,2)))))</f>
        <v>0</v>
      </c>
      <c r="H20" s="7">
        <f>IF('Статистика ВПР 2018'!H20="","_",IF('Статистика ВПР 2018'!H20&lt;H$3-2*H$295,-2,IF('Статистика ВПР 2018'!H20&lt;H$3-H$295,-1,IF('Статистика ВПР 2018'!H20&lt;H$3+H$295,0,IF('Статистика ВПР 2018'!H20&lt;H$3+2*H$295,1,2)))))</f>
        <v>-1</v>
      </c>
      <c r="I20" s="7">
        <f>IF('Статистика ВПР 2018'!I20="","_",IF('Статистика ВПР 2018'!I20&lt;I$3-2*I$295,-2,IF('Статистика ВПР 2018'!I20&lt;I$3-I$295,-1,IF('Статистика ВПР 2018'!I20&lt;I$3+I$295,0,IF('Статистика ВПР 2018'!I20&lt;I$3+2*I$295,1,2)))))</f>
        <v>-1</v>
      </c>
      <c r="J20" s="7">
        <f>IF('Статистика ВПР 2018'!J20="","_",IF('Статистика ВПР 2018'!J20&lt;J$3-2*J$295,-2,IF('Статистика ВПР 2018'!J20&lt;J$3-J$295,-1,IF('Статистика ВПР 2018'!J20&lt;J$3+J$295,0,IF('Статистика ВПР 2018'!J20&lt;J$3+2*J$295,1,2)))))</f>
        <v>0</v>
      </c>
      <c r="K20" s="7">
        <f>IF('Статистика ВПР 2018'!K20="","_",IF('Статистика ВПР 2018'!K20&lt;K$3-2*K$295,-2,IF('Статистика ВПР 2018'!K20&lt;K$3-K$295,-1,IF('Статистика ВПР 2018'!K20&lt;K$3+K$295,0,IF('Статистика ВПР 2018'!K20&lt;K$3+2*K$295,1,2)))))</f>
        <v>0</v>
      </c>
      <c r="L20" s="7">
        <f>IF('Статистика ВПР 2018'!L20="","_",IF('Статистика ВПР 2018'!L20&lt;L$3-2*L$295,-2,IF('Статистика ВПР 2018'!L20&lt;L$3-L$295,-1,IF('Статистика ВПР 2018'!L20&lt;L$3+L$295,0,IF('Статистика ВПР 2018'!L20&lt;L$3+2*L$295,1,2)))))</f>
        <v>0</v>
      </c>
      <c r="M20" s="7">
        <f>IF('Статистика ВПР 2018'!M20="","_",IF('Статистика ВПР 2018'!M20&lt;M$3-2*M$295,-2,IF('Статистика ВПР 2018'!M20&lt;M$3-M$295,-1,IF('Статистика ВПР 2018'!M20&lt;M$3+M$295,0,IF('Статистика ВПР 2018'!M20&lt;M$3+2*M$295,1,2)))))</f>
        <v>0</v>
      </c>
      <c r="N20" s="7">
        <f>IF('Статистика ВПР 2018'!N20="","_",IF('Статистика ВПР 2018'!N20&lt;N$3-2*N$295,-2,IF('Статистика ВПР 2018'!N20&lt;N$3-N$295,-1,IF('Статистика ВПР 2018'!N20&lt;N$3+N$295,0,IF('Статистика ВПР 2018'!N20&lt;N$3+2*N$295,1,2)))))</f>
        <v>0</v>
      </c>
      <c r="O20" s="7">
        <f>IF('Статистика ВПР 2018'!O20="","_",IF('Статистика ВПР 2018'!O20&lt;O$3-2*O$295,-2,IF('Статистика ВПР 2018'!O20&lt;O$3-O$295,-1,IF('Статистика ВПР 2018'!O20&lt;O$3+O$295,0,IF('Статистика ВПР 2018'!O20&lt;O$3+2*O$295,1,2)))))</f>
        <v>0</v>
      </c>
      <c r="P20" s="7">
        <f>IF('Статистика ВПР 2018'!P20="","_",IF('Статистика ВПР 2018'!P20&lt;P$3-2*P$295,-2,IF('Статистика ВПР 2018'!P20&lt;P$3-P$295,-1,IF('Статистика ВПР 2018'!P20&lt;P$3+P$295,0,IF('Статистика ВПР 2018'!P20&lt;P$3+2*P$295,1,2)))))</f>
        <v>0</v>
      </c>
      <c r="Q20" s="7" t="str">
        <f>IF('Статистика ВПР 2018'!Q20="","_",IF('Статистика ВПР 2018'!Q20&lt;Q$3-2*Q$295,-2,IF('Статистика ВПР 2018'!Q20&lt;Q$3-Q$295,-1,IF('Статистика ВПР 2018'!Q20&lt;Q$3+Q$295,0,IF('Статистика ВПР 2018'!Q20&lt;Q$3+2*Q$295,1,2)))))</f>
        <v>_</v>
      </c>
      <c r="R20" s="7" t="str">
        <f>IF('Статистика ВПР 2018'!R20="","_",IF('Статистика ВПР 2018'!R20&lt;R$3-2*R$295,-2,IF('Статистика ВПР 2018'!R20&lt;R$3-R$295,-1,IF('Статистика ВПР 2018'!R20&lt;R$3+R$295,0,IF('Статистика ВПР 2018'!R20&lt;R$3+2*R$295,1,2)))))</f>
        <v>_</v>
      </c>
      <c r="S20" s="7" t="str">
        <f>IF('Статистика ВПР 2018'!S20="","_",IF('Статистика ВПР 2018'!S20&lt;S$3-2*S$295,-2,IF('Статистика ВПР 2018'!S20&lt;S$3-S$295,-1,IF('Статистика ВПР 2018'!S20&lt;S$3+S$295,0,IF('Статистика ВПР 2018'!S20&lt;S$3+2*S$295,1,2)))))</f>
        <v>_</v>
      </c>
      <c r="T20" s="7" t="str">
        <f>IF('Статистика ВПР 2018'!T20="","_",IF('Статистика ВПР 2018'!T20&lt;T$3-2*T$295,-2,IF('Статистика ВПР 2018'!T20&lt;T$3-T$295,-1,IF('Статистика ВПР 2018'!T20&lt;T$3+T$295,0,IF('Статистика ВПР 2018'!T20&lt;T$3+2*T$295,1,2)))))</f>
        <v>_</v>
      </c>
      <c r="U20" s="7" t="str">
        <f>IF('Статистика ВПР 2018'!U20="","_",IF('Статистика ВПР 2018'!U20&lt;U$3-2*U$295,-2,IF('Статистика ВПР 2018'!U20&lt;U$3-U$295,-1,IF('Статистика ВПР 2018'!U20&lt;U$3+U$295,0,IF('Статистика ВПР 2018'!U20&lt;U$3+2*U$295,1,2)))))</f>
        <v>_</v>
      </c>
      <c r="V20" s="7" t="str">
        <f>IF('Статистика ВПР 2018'!V20="","_",IF('Статистика ВПР 2018'!V20&lt;V$3-2*V$295,-2,IF('Статистика ВПР 2018'!V20&lt;V$3-V$295,-1,IF('Статистика ВПР 2018'!V20&lt;V$3+V$295,0,IF('Статистика ВПР 2018'!V20&lt;V$3+2*V$295,1,2)))))</f>
        <v>_</v>
      </c>
      <c r="W20" s="7" t="str">
        <f>IF('Статистика ВПР 2018'!W20="","_",IF('Статистика ВПР 2018'!W20&lt;W$3-2*W$295,-2,IF('Статистика ВПР 2018'!W20&lt;W$3-W$295,-1,IF('Статистика ВПР 2018'!W20&lt;W$3+W$295,0,IF('Статистика ВПР 2018'!W20&lt;W$3+2*W$295,1,2)))))</f>
        <v>_</v>
      </c>
      <c r="X20" s="7" t="str">
        <f>IF('Статистика ВПР 2018'!X20="","_",IF('Статистика ВПР 2018'!X20&lt;X$3-2*X$295,-2,IF('Статистика ВПР 2018'!X20&lt;X$3-X$295,-1,IF('Статистика ВПР 2018'!X20&lt;X$3+X$295,0,IF('Статистика ВПР 2018'!X20&lt;X$3+2*X$295,1,2)))))</f>
        <v>_</v>
      </c>
      <c r="Y20" s="7" t="str">
        <f>IF('Статистика ВПР 2018'!Y20="","_",IF('Статистика ВПР 2018'!Y20&lt;Y$3-2*Y$295,-2,IF('Статистика ВПР 2018'!Y20&lt;Y$3-Y$295,-1,IF('Статистика ВПР 2018'!Y20&lt;Y$3+Y$295,0,IF('Статистика ВПР 2018'!Y20&lt;Y$3+2*Y$295,1,2)))))</f>
        <v>_</v>
      </c>
      <c r="Z20" s="7" t="str">
        <f>IF('Статистика ВПР 2018'!Z20="","_",IF('Статистика ВПР 2018'!Z20&lt;Z$3-2*Z$295,-2,IF('Статистика ВПР 2018'!Z20&lt;Z$3-Z$295,-1,IF('Статистика ВПР 2018'!Z20&lt;Z$3+Z$295,0,IF('Статистика ВПР 2018'!Z20&lt;Z$3+2*Z$295,1,2)))))</f>
        <v>_</v>
      </c>
    </row>
    <row r="21" spans="1:26" x14ac:dyDescent="0.25">
      <c r="A21" s="4" t="s">
        <v>1</v>
      </c>
      <c r="B21" s="6" t="s">
        <v>13</v>
      </c>
      <c r="C21" s="7">
        <f>IF('Статистика ВПР 2018'!C21="","_",IF('Статистика ВПР 2018'!C21&lt;C$3-2*C$295,-2,IF('Статистика ВПР 2018'!C21&lt;C$3-C$295,-1,IF('Статистика ВПР 2018'!C21&lt;C$3+C$295,0,IF('Статистика ВПР 2018'!C21&lt;C$3+2*C$295,1,2)))))</f>
        <v>0</v>
      </c>
      <c r="D21" s="7">
        <f>IF('Статистика ВПР 2018'!D21="","_",IF('Статистика ВПР 2018'!D21&lt;D$3-2*D$295,-2,IF('Статистика ВПР 2018'!D21&lt;D$3-D$295,-1,IF('Статистика ВПР 2018'!D21&lt;D$3+D$295,0,IF('Статистика ВПР 2018'!D21&lt;D$3+2*D$295,1,2)))))</f>
        <v>0</v>
      </c>
      <c r="E21" s="7">
        <f>IF('Статистика ВПР 2018'!E21="","_",IF('Статистика ВПР 2018'!E21&lt;E$3-2*E$295,-2,IF('Статистика ВПР 2018'!E21&lt;E$3-E$295,-1,IF('Статистика ВПР 2018'!E21&lt;E$3+E$295,0,IF('Статистика ВПР 2018'!E21&lt;E$3+2*E$295,1,2)))))</f>
        <v>0</v>
      </c>
      <c r="F21" s="7">
        <f>IF('Статистика ВПР 2018'!F21="","_",IF('Статистика ВПР 2018'!F21&lt;F$3-2*F$295,-2,IF('Статистика ВПР 2018'!F21&lt;F$3-F$295,-1,IF('Статистика ВПР 2018'!F21&lt;F$3+F$295,0,IF('Статистика ВПР 2018'!F21&lt;F$3+2*F$295,1,2)))))</f>
        <v>0</v>
      </c>
      <c r="G21" s="7">
        <f>IF('Статистика ВПР 2018'!G21="","_",IF('Статистика ВПР 2018'!G21&lt;G$3-2*G$295,-2,IF('Статистика ВПР 2018'!G21&lt;G$3-G$295,-1,IF('Статистика ВПР 2018'!G21&lt;G$3+G$295,0,IF('Статистика ВПР 2018'!G21&lt;G$3+2*G$295,1,2)))))</f>
        <v>-1</v>
      </c>
      <c r="H21" s="7">
        <f>IF('Статистика ВПР 2018'!H21="","_",IF('Статистика ВПР 2018'!H21&lt;H$3-2*H$295,-2,IF('Статистика ВПР 2018'!H21&lt;H$3-H$295,-1,IF('Статистика ВПР 2018'!H21&lt;H$3+H$295,0,IF('Статистика ВПР 2018'!H21&lt;H$3+2*H$295,1,2)))))</f>
        <v>0</v>
      </c>
      <c r="I21" s="7">
        <f>IF('Статистика ВПР 2018'!I21="","_",IF('Статистика ВПР 2018'!I21&lt;I$3-2*I$295,-2,IF('Статистика ВПР 2018'!I21&lt;I$3-I$295,-1,IF('Статистика ВПР 2018'!I21&lt;I$3+I$295,0,IF('Статистика ВПР 2018'!I21&lt;I$3+2*I$295,1,2)))))</f>
        <v>-1</v>
      </c>
      <c r="J21" s="7">
        <f>IF('Статистика ВПР 2018'!J21="","_",IF('Статистика ВПР 2018'!J21&lt;J$3-2*J$295,-2,IF('Статистика ВПР 2018'!J21&lt;J$3-J$295,-1,IF('Статистика ВПР 2018'!J21&lt;J$3+J$295,0,IF('Статистика ВПР 2018'!J21&lt;J$3+2*J$295,1,2)))))</f>
        <v>0</v>
      </c>
      <c r="K21" s="7">
        <f>IF('Статистика ВПР 2018'!K21="","_",IF('Статистика ВПР 2018'!K21&lt;K$3-2*K$295,-2,IF('Статистика ВПР 2018'!K21&lt;K$3-K$295,-1,IF('Статистика ВПР 2018'!K21&lt;K$3+K$295,0,IF('Статистика ВПР 2018'!K21&lt;K$3+2*K$295,1,2)))))</f>
        <v>0</v>
      </c>
      <c r="L21" s="7">
        <f>IF('Статистика ВПР 2018'!L21="","_",IF('Статистика ВПР 2018'!L21&lt;L$3-2*L$295,-2,IF('Статистика ВПР 2018'!L21&lt;L$3-L$295,-1,IF('Статистика ВПР 2018'!L21&lt;L$3+L$295,0,IF('Статистика ВПР 2018'!L21&lt;L$3+2*L$295,1,2)))))</f>
        <v>0</v>
      </c>
      <c r="M21" s="7">
        <f>IF('Статистика ВПР 2018'!M21="","_",IF('Статистика ВПР 2018'!M21&lt;M$3-2*M$295,-2,IF('Статистика ВПР 2018'!M21&lt;M$3-M$295,-1,IF('Статистика ВПР 2018'!M21&lt;M$3+M$295,0,IF('Статистика ВПР 2018'!M21&lt;M$3+2*M$295,1,2)))))</f>
        <v>-1</v>
      </c>
      <c r="N21" s="7">
        <f>IF('Статистика ВПР 2018'!N21="","_",IF('Статистика ВПР 2018'!N21&lt;N$3-2*N$295,-2,IF('Статистика ВПР 2018'!N21&lt;N$3-N$295,-1,IF('Статистика ВПР 2018'!N21&lt;N$3+N$295,0,IF('Статистика ВПР 2018'!N21&lt;N$3+2*N$295,1,2)))))</f>
        <v>0</v>
      </c>
      <c r="O21" s="7">
        <f>IF('Статистика ВПР 2018'!O21="","_",IF('Статистика ВПР 2018'!O21&lt;O$3-2*O$295,-2,IF('Статистика ВПР 2018'!O21&lt;O$3-O$295,-1,IF('Статистика ВПР 2018'!O21&lt;O$3+O$295,0,IF('Статистика ВПР 2018'!O21&lt;O$3+2*O$295,1,2)))))</f>
        <v>0</v>
      </c>
      <c r="P21" s="7" t="str">
        <f>IF('Статистика ВПР 2018'!P21="","_",IF('Статистика ВПР 2018'!P21&lt;P$3-2*P$295,-2,IF('Статистика ВПР 2018'!P21&lt;P$3-P$295,-1,IF('Статистика ВПР 2018'!P21&lt;P$3+P$295,0,IF('Статистика ВПР 2018'!P21&lt;P$3+2*P$295,1,2)))))</f>
        <v>_</v>
      </c>
      <c r="Q21" s="7">
        <f>IF('Статистика ВПР 2018'!Q21="","_",IF('Статистика ВПР 2018'!Q21&lt;Q$3-2*Q$295,-2,IF('Статистика ВПР 2018'!Q21&lt;Q$3-Q$295,-1,IF('Статистика ВПР 2018'!Q21&lt;Q$3+Q$295,0,IF('Статистика ВПР 2018'!Q21&lt;Q$3+2*Q$295,1,2)))))</f>
        <v>0</v>
      </c>
      <c r="R21" s="7">
        <f>IF('Статистика ВПР 2018'!R21="","_",IF('Статистика ВПР 2018'!R21&lt;R$3-2*R$295,-2,IF('Статистика ВПР 2018'!R21&lt;R$3-R$295,-1,IF('Статистика ВПР 2018'!R21&lt;R$3+R$295,0,IF('Статистика ВПР 2018'!R21&lt;R$3+2*R$295,1,2)))))</f>
        <v>0</v>
      </c>
      <c r="S21" s="7">
        <f>IF('Статистика ВПР 2018'!S21="","_",IF('Статистика ВПР 2018'!S21&lt;S$3-2*S$295,-2,IF('Статистика ВПР 2018'!S21&lt;S$3-S$295,-1,IF('Статистика ВПР 2018'!S21&lt;S$3+S$295,0,IF('Статистика ВПР 2018'!S21&lt;S$3+2*S$295,1,2)))))</f>
        <v>1</v>
      </c>
      <c r="T21" s="7">
        <f>IF('Статистика ВПР 2018'!T21="","_",IF('Статистика ВПР 2018'!T21&lt;T$3-2*T$295,-2,IF('Статистика ВПР 2018'!T21&lt;T$3-T$295,-1,IF('Статистика ВПР 2018'!T21&lt;T$3+T$295,0,IF('Статистика ВПР 2018'!T21&lt;T$3+2*T$295,1,2)))))</f>
        <v>1</v>
      </c>
      <c r="U21" s="7">
        <f>IF('Статистика ВПР 2018'!U21="","_",IF('Статистика ВПР 2018'!U21&lt;U$3-2*U$295,-2,IF('Статистика ВПР 2018'!U21&lt;U$3-U$295,-1,IF('Статистика ВПР 2018'!U21&lt;U$3+U$295,0,IF('Статистика ВПР 2018'!U21&lt;U$3+2*U$295,1,2)))))</f>
        <v>0</v>
      </c>
      <c r="V21" s="7">
        <f>IF('Статистика ВПР 2018'!V21="","_",IF('Статистика ВПР 2018'!V21&lt;V$3-2*V$295,-2,IF('Статистика ВПР 2018'!V21&lt;V$3-V$295,-1,IF('Статистика ВПР 2018'!V21&lt;V$3+V$295,0,IF('Статистика ВПР 2018'!V21&lt;V$3+2*V$295,1,2)))))</f>
        <v>0</v>
      </c>
      <c r="W21" s="7" t="str">
        <f>IF('Статистика ВПР 2018'!W21="","_",IF('Статистика ВПР 2018'!W21&lt;W$3-2*W$295,-2,IF('Статистика ВПР 2018'!W21&lt;W$3-W$295,-1,IF('Статистика ВПР 2018'!W21&lt;W$3+W$295,0,IF('Статистика ВПР 2018'!W21&lt;W$3+2*W$295,1,2)))))</f>
        <v>_</v>
      </c>
      <c r="X21" s="7" t="str">
        <f>IF('Статистика ВПР 2018'!X21="","_",IF('Статистика ВПР 2018'!X21&lt;X$3-2*X$295,-2,IF('Статистика ВПР 2018'!X21&lt;X$3-X$295,-1,IF('Статистика ВПР 2018'!X21&lt;X$3+X$295,0,IF('Статистика ВПР 2018'!X21&lt;X$3+2*X$295,1,2)))))</f>
        <v>_</v>
      </c>
      <c r="Y21" s="7" t="str">
        <f>IF('Статистика ВПР 2018'!Y21="","_",IF('Статистика ВПР 2018'!Y21&lt;Y$3-2*Y$295,-2,IF('Статистика ВПР 2018'!Y21&lt;Y$3-Y$295,-1,IF('Статистика ВПР 2018'!Y21&lt;Y$3+Y$295,0,IF('Статистика ВПР 2018'!Y21&lt;Y$3+2*Y$295,1,2)))))</f>
        <v>_</v>
      </c>
      <c r="Z21" s="7" t="str">
        <f>IF('Статистика ВПР 2018'!Z21="","_",IF('Статистика ВПР 2018'!Z21&lt;Z$3-2*Z$295,-2,IF('Статистика ВПР 2018'!Z21&lt;Z$3-Z$295,-1,IF('Статистика ВПР 2018'!Z21&lt;Z$3+Z$295,0,IF('Статистика ВПР 2018'!Z21&lt;Z$3+2*Z$295,1,2)))))</f>
        <v>_</v>
      </c>
    </row>
    <row r="22" spans="1:26" x14ac:dyDescent="0.25">
      <c r="A22" s="4" t="s">
        <v>1</v>
      </c>
      <c r="B22" s="6" t="s">
        <v>23</v>
      </c>
      <c r="C22" s="7">
        <f>IF('Статистика ВПР 2018'!C22="","_",IF('Статистика ВПР 2018'!C22&lt;C$3-2*C$295,-2,IF('Статистика ВПР 2018'!C22&lt;C$3-C$295,-1,IF('Статистика ВПР 2018'!C22&lt;C$3+C$295,0,IF('Статистика ВПР 2018'!C22&lt;C$3+2*C$295,1,2)))))</f>
        <v>-1</v>
      </c>
      <c r="D22" s="7">
        <f>IF('Статистика ВПР 2018'!D22="","_",IF('Статистика ВПР 2018'!D22&lt;D$3-2*D$295,-2,IF('Статистика ВПР 2018'!D22&lt;D$3-D$295,-1,IF('Статистика ВПР 2018'!D22&lt;D$3+D$295,0,IF('Статистика ВПР 2018'!D22&lt;D$3+2*D$295,1,2)))))</f>
        <v>0</v>
      </c>
      <c r="E22" s="7">
        <f>IF('Статистика ВПР 2018'!E22="","_",IF('Статистика ВПР 2018'!E22&lt;E$3-2*E$295,-2,IF('Статистика ВПР 2018'!E22&lt;E$3-E$295,-1,IF('Статистика ВПР 2018'!E22&lt;E$3+E$295,0,IF('Статистика ВПР 2018'!E22&lt;E$3+2*E$295,1,2)))))</f>
        <v>0</v>
      </c>
      <c r="F22" s="7">
        <f>IF('Статистика ВПР 2018'!F22="","_",IF('Статистика ВПР 2018'!F22&lt;F$3-2*F$295,-2,IF('Статистика ВПР 2018'!F22&lt;F$3-F$295,-1,IF('Статистика ВПР 2018'!F22&lt;F$3+F$295,0,IF('Статистика ВПР 2018'!F22&lt;F$3+2*F$295,1,2)))))</f>
        <v>-1</v>
      </c>
      <c r="G22" s="7">
        <f>IF('Статистика ВПР 2018'!G22="","_",IF('Статистика ВПР 2018'!G22&lt;G$3-2*G$295,-2,IF('Статистика ВПР 2018'!G22&lt;G$3-G$295,-1,IF('Статистика ВПР 2018'!G22&lt;G$3+G$295,0,IF('Статистика ВПР 2018'!G22&lt;G$3+2*G$295,1,2)))))</f>
        <v>0</v>
      </c>
      <c r="H22" s="7">
        <f>IF('Статистика ВПР 2018'!H22="","_",IF('Статистика ВПР 2018'!H22&lt;H$3-2*H$295,-2,IF('Статистика ВПР 2018'!H22&lt;H$3-H$295,-1,IF('Статистика ВПР 2018'!H22&lt;H$3+H$295,0,IF('Статистика ВПР 2018'!H22&lt;H$3+2*H$295,1,2)))))</f>
        <v>0</v>
      </c>
      <c r="I22" s="7">
        <f>IF('Статистика ВПР 2018'!I22="","_",IF('Статистика ВПР 2018'!I22&lt;I$3-2*I$295,-2,IF('Статистика ВПР 2018'!I22&lt;I$3-I$295,-1,IF('Статистика ВПР 2018'!I22&lt;I$3+I$295,0,IF('Статистика ВПР 2018'!I22&lt;I$3+2*I$295,1,2)))))</f>
        <v>0</v>
      </c>
      <c r="J22" s="7">
        <f>IF('Статистика ВПР 2018'!J22="","_",IF('Статистика ВПР 2018'!J22&lt;J$3-2*J$295,-2,IF('Статистика ВПР 2018'!J22&lt;J$3-J$295,-1,IF('Статистика ВПР 2018'!J22&lt;J$3+J$295,0,IF('Статистика ВПР 2018'!J22&lt;J$3+2*J$295,1,2)))))</f>
        <v>0</v>
      </c>
      <c r="K22" s="7">
        <f>IF('Статистика ВПР 2018'!K22="","_",IF('Статистика ВПР 2018'!K22&lt;K$3-2*K$295,-2,IF('Статистика ВПР 2018'!K22&lt;K$3-K$295,-1,IF('Статистика ВПР 2018'!K22&lt;K$3+K$295,0,IF('Статистика ВПР 2018'!K22&lt;K$3+2*K$295,1,2)))))</f>
        <v>0</v>
      </c>
      <c r="L22" s="7">
        <f>IF('Статистика ВПР 2018'!L22="","_",IF('Статистика ВПР 2018'!L22&lt;L$3-2*L$295,-2,IF('Статистика ВПР 2018'!L22&lt;L$3-L$295,-1,IF('Статистика ВПР 2018'!L22&lt;L$3+L$295,0,IF('Статистика ВПР 2018'!L22&lt;L$3+2*L$295,1,2)))))</f>
        <v>0</v>
      </c>
      <c r="M22" s="7">
        <f>IF('Статистика ВПР 2018'!M22="","_",IF('Статистика ВПР 2018'!M22&lt;M$3-2*M$295,-2,IF('Статистика ВПР 2018'!M22&lt;M$3-M$295,-1,IF('Статистика ВПР 2018'!M22&lt;M$3+M$295,0,IF('Статистика ВПР 2018'!M22&lt;M$3+2*M$295,1,2)))))</f>
        <v>0</v>
      </c>
      <c r="N22" s="7">
        <f>IF('Статистика ВПР 2018'!N22="","_",IF('Статистика ВПР 2018'!N22&lt;N$3-2*N$295,-2,IF('Статистика ВПР 2018'!N22&lt;N$3-N$295,-1,IF('Статистика ВПР 2018'!N22&lt;N$3+N$295,0,IF('Статистика ВПР 2018'!N22&lt;N$3+2*N$295,1,2)))))</f>
        <v>1</v>
      </c>
      <c r="O22" s="7">
        <f>IF('Статистика ВПР 2018'!O22="","_",IF('Статистика ВПР 2018'!O22&lt;O$3-2*O$295,-2,IF('Статистика ВПР 2018'!O22&lt;O$3-O$295,-1,IF('Статистика ВПР 2018'!O22&lt;O$3+O$295,0,IF('Статистика ВПР 2018'!O22&lt;O$3+2*O$295,1,2)))))</f>
        <v>1</v>
      </c>
      <c r="P22" s="7" t="str">
        <f>IF('Статистика ВПР 2018'!P22="","_",IF('Статистика ВПР 2018'!P22&lt;P$3-2*P$295,-2,IF('Статистика ВПР 2018'!P22&lt;P$3-P$295,-1,IF('Статистика ВПР 2018'!P22&lt;P$3+P$295,0,IF('Статистика ВПР 2018'!P22&lt;P$3+2*P$295,1,2)))))</f>
        <v>_</v>
      </c>
      <c r="Q22" s="7">
        <f>IF('Статистика ВПР 2018'!Q22="","_",IF('Статистика ВПР 2018'!Q22&lt;Q$3-2*Q$295,-2,IF('Статистика ВПР 2018'!Q22&lt;Q$3-Q$295,-1,IF('Статистика ВПР 2018'!Q22&lt;Q$3+Q$295,0,IF('Статистика ВПР 2018'!Q22&lt;Q$3+2*Q$295,1,2)))))</f>
        <v>0</v>
      </c>
      <c r="R22" s="7">
        <f>IF('Статистика ВПР 2018'!R22="","_",IF('Статистика ВПР 2018'!R22&lt;R$3-2*R$295,-2,IF('Статистика ВПР 2018'!R22&lt;R$3-R$295,-1,IF('Статистика ВПР 2018'!R22&lt;R$3+R$295,0,IF('Статистика ВПР 2018'!R22&lt;R$3+2*R$295,1,2)))))</f>
        <v>0</v>
      </c>
      <c r="S22" s="7">
        <f>IF('Статистика ВПР 2018'!S22="","_",IF('Статистика ВПР 2018'!S22&lt;S$3-2*S$295,-2,IF('Статистика ВПР 2018'!S22&lt;S$3-S$295,-1,IF('Статистика ВПР 2018'!S22&lt;S$3+S$295,0,IF('Статистика ВПР 2018'!S22&lt;S$3+2*S$295,1,2)))))</f>
        <v>0</v>
      </c>
      <c r="T22" s="7">
        <f>IF('Статистика ВПР 2018'!T22="","_",IF('Статистика ВПР 2018'!T22&lt;T$3-2*T$295,-2,IF('Статистика ВПР 2018'!T22&lt;T$3-T$295,-1,IF('Статистика ВПР 2018'!T22&lt;T$3+T$295,0,IF('Статистика ВПР 2018'!T22&lt;T$3+2*T$295,1,2)))))</f>
        <v>0</v>
      </c>
      <c r="U22" s="7" t="str">
        <f>IF('Статистика ВПР 2018'!U22="","_",IF('Статистика ВПР 2018'!U22&lt;U$3-2*U$295,-2,IF('Статистика ВПР 2018'!U22&lt;U$3-U$295,-1,IF('Статистика ВПР 2018'!U22&lt;U$3+U$295,0,IF('Статистика ВПР 2018'!U22&lt;U$3+2*U$295,1,2)))))</f>
        <v>_</v>
      </c>
      <c r="V22" s="7">
        <f>IF('Статистика ВПР 2018'!V22="","_",IF('Статистика ВПР 2018'!V22&lt;V$3-2*V$295,-2,IF('Статистика ВПР 2018'!V22&lt;V$3-V$295,-1,IF('Статистика ВПР 2018'!V22&lt;V$3+V$295,0,IF('Статистика ВПР 2018'!V22&lt;V$3+2*V$295,1,2)))))</f>
        <v>0</v>
      </c>
      <c r="W22" s="7" t="str">
        <f>IF('Статистика ВПР 2018'!W22="","_",IF('Статистика ВПР 2018'!W22&lt;W$3-2*W$295,-2,IF('Статистика ВПР 2018'!W22&lt;W$3-W$295,-1,IF('Статистика ВПР 2018'!W22&lt;W$3+W$295,0,IF('Статистика ВПР 2018'!W22&lt;W$3+2*W$295,1,2)))))</f>
        <v>_</v>
      </c>
      <c r="X22" s="7" t="str">
        <f>IF('Статистика ВПР 2018'!X22="","_",IF('Статистика ВПР 2018'!X22&lt;X$3-2*X$295,-2,IF('Статистика ВПР 2018'!X22&lt;X$3-X$295,-1,IF('Статистика ВПР 2018'!X22&lt;X$3+X$295,0,IF('Статистика ВПР 2018'!X22&lt;X$3+2*X$295,1,2)))))</f>
        <v>_</v>
      </c>
      <c r="Y22" s="7" t="str">
        <f>IF('Статистика ВПР 2018'!Y22="","_",IF('Статистика ВПР 2018'!Y22&lt;Y$3-2*Y$295,-2,IF('Статистика ВПР 2018'!Y22&lt;Y$3-Y$295,-1,IF('Статистика ВПР 2018'!Y22&lt;Y$3+Y$295,0,IF('Статистика ВПР 2018'!Y22&lt;Y$3+2*Y$295,1,2)))))</f>
        <v>_</v>
      </c>
      <c r="Z22" s="7" t="str">
        <f>IF('Статистика ВПР 2018'!Z22="","_",IF('Статистика ВПР 2018'!Z22&lt;Z$3-2*Z$295,-2,IF('Статистика ВПР 2018'!Z22&lt;Z$3-Z$295,-1,IF('Статистика ВПР 2018'!Z22&lt;Z$3+Z$295,0,IF('Статистика ВПР 2018'!Z22&lt;Z$3+2*Z$295,1,2)))))</f>
        <v>_</v>
      </c>
    </row>
    <row r="23" spans="1:26" x14ac:dyDescent="0.25">
      <c r="A23" s="4" t="s">
        <v>1</v>
      </c>
      <c r="B23" s="6" t="s">
        <v>18</v>
      </c>
      <c r="C23" s="7">
        <f>IF('Статистика ВПР 2018'!C23="","_",IF('Статистика ВПР 2018'!C23&lt;C$3-2*C$295,-2,IF('Статистика ВПР 2018'!C23&lt;C$3-C$295,-1,IF('Статистика ВПР 2018'!C23&lt;C$3+C$295,0,IF('Статистика ВПР 2018'!C23&lt;C$3+2*C$295,1,2)))))</f>
        <v>0</v>
      </c>
      <c r="D23" s="7">
        <f>IF('Статистика ВПР 2018'!D23="","_",IF('Статистика ВПР 2018'!D23&lt;D$3-2*D$295,-2,IF('Статистика ВПР 2018'!D23&lt;D$3-D$295,-1,IF('Статистика ВПР 2018'!D23&lt;D$3+D$295,0,IF('Статистика ВПР 2018'!D23&lt;D$3+2*D$295,1,2)))))</f>
        <v>0</v>
      </c>
      <c r="E23" s="7">
        <f>IF('Статистика ВПР 2018'!E23="","_",IF('Статистика ВПР 2018'!E23&lt;E$3-2*E$295,-2,IF('Статистика ВПР 2018'!E23&lt;E$3-E$295,-1,IF('Статистика ВПР 2018'!E23&lt;E$3+E$295,0,IF('Статистика ВПР 2018'!E23&lt;E$3+2*E$295,1,2)))))</f>
        <v>0</v>
      </c>
      <c r="F23" s="7">
        <f>IF('Статистика ВПР 2018'!F23="","_",IF('Статистика ВПР 2018'!F23&lt;F$3-2*F$295,-2,IF('Статистика ВПР 2018'!F23&lt;F$3-F$295,-1,IF('Статистика ВПР 2018'!F23&lt;F$3+F$295,0,IF('Статистика ВПР 2018'!F23&lt;F$3+2*F$295,1,2)))))</f>
        <v>0</v>
      </c>
      <c r="G23" s="7">
        <f>IF('Статистика ВПР 2018'!G23="","_",IF('Статистика ВПР 2018'!G23&lt;G$3-2*G$295,-2,IF('Статистика ВПР 2018'!G23&lt;G$3-G$295,-1,IF('Статистика ВПР 2018'!G23&lt;G$3+G$295,0,IF('Статистика ВПР 2018'!G23&lt;G$3+2*G$295,1,2)))))</f>
        <v>0</v>
      </c>
      <c r="H23" s="7">
        <f>IF('Статистика ВПР 2018'!H23="","_",IF('Статистика ВПР 2018'!H23&lt;H$3-2*H$295,-2,IF('Статистика ВПР 2018'!H23&lt;H$3-H$295,-1,IF('Статистика ВПР 2018'!H23&lt;H$3+H$295,0,IF('Статистика ВПР 2018'!H23&lt;H$3+2*H$295,1,2)))))</f>
        <v>0</v>
      </c>
      <c r="I23" s="7">
        <f>IF('Статистика ВПР 2018'!I23="","_",IF('Статистика ВПР 2018'!I23&lt;I$3-2*I$295,-2,IF('Статистика ВПР 2018'!I23&lt;I$3-I$295,-1,IF('Статистика ВПР 2018'!I23&lt;I$3+I$295,0,IF('Статистика ВПР 2018'!I23&lt;I$3+2*I$295,1,2)))))</f>
        <v>-1</v>
      </c>
      <c r="J23" s="7">
        <f>IF('Статистика ВПР 2018'!J23="","_",IF('Статистика ВПР 2018'!J23&lt;J$3-2*J$295,-2,IF('Статистика ВПР 2018'!J23&lt;J$3-J$295,-1,IF('Статистика ВПР 2018'!J23&lt;J$3+J$295,0,IF('Статистика ВПР 2018'!J23&lt;J$3+2*J$295,1,2)))))</f>
        <v>0</v>
      </c>
      <c r="K23" s="7">
        <f>IF('Статистика ВПР 2018'!K23="","_",IF('Статистика ВПР 2018'!K23&lt;K$3-2*K$295,-2,IF('Статистика ВПР 2018'!K23&lt;K$3-K$295,-1,IF('Статистика ВПР 2018'!K23&lt;K$3+K$295,0,IF('Статистика ВПР 2018'!K23&lt;K$3+2*K$295,1,2)))))</f>
        <v>0</v>
      </c>
      <c r="L23" s="7">
        <f>IF('Статистика ВПР 2018'!L23="","_",IF('Статистика ВПР 2018'!L23&lt;L$3-2*L$295,-2,IF('Статистика ВПР 2018'!L23&lt;L$3-L$295,-1,IF('Статистика ВПР 2018'!L23&lt;L$3+L$295,0,IF('Статистика ВПР 2018'!L23&lt;L$3+2*L$295,1,2)))))</f>
        <v>0</v>
      </c>
      <c r="M23" s="7">
        <f>IF('Статистика ВПР 2018'!M23="","_",IF('Статистика ВПР 2018'!M23&lt;M$3-2*M$295,-2,IF('Статистика ВПР 2018'!M23&lt;M$3-M$295,-1,IF('Статистика ВПР 2018'!M23&lt;M$3+M$295,0,IF('Статистика ВПР 2018'!M23&lt;M$3+2*M$295,1,2)))))</f>
        <v>0</v>
      </c>
      <c r="N23" s="7">
        <f>IF('Статистика ВПР 2018'!N23="","_",IF('Статистика ВПР 2018'!N23&lt;N$3-2*N$295,-2,IF('Статистика ВПР 2018'!N23&lt;N$3-N$295,-1,IF('Статистика ВПР 2018'!N23&lt;N$3+N$295,0,IF('Статистика ВПР 2018'!N23&lt;N$3+2*N$295,1,2)))))</f>
        <v>0</v>
      </c>
      <c r="O23" s="7">
        <f>IF('Статистика ВПР 2018'!O23="","_",IF('Статистика ВПР 2018'!O23&lt;O$3-2*O$295,-2,IF('Статистика ВПР 2018'!O23&lt;O$3-O$295,-1,IF('Статистика ВПР 2018'!O23&lt;O$3+O$295,0,IF('Статистика ВПР 2018'!O23&lt;O$3+2*O$295,1,2)))))</f>
        <v>-1</v>
      </c>
      <c r="P23" s="7" t="str">
        <f>IF('Статистика ВПР 2018'!P23="","_",IF('Статистика ВПР 2018'!P23&lt;P$3-2*P$295,-2,IF('Статистика ВПР 2018'!P23&lt;P$3-P$295,-1,IF('Статистика ВПР 2018'!P23&lt;P$3+P$295,0,IF('Статистика ВПР 2018'!P23&lt;P$3+2*P$295,1,2)))))</f>
        <v>_</v>
      </c>
      <c r="Q23" s="7">
        <f>IF('Статистика ВПР 2018'!Q23="","_",IF('Статистика ВПР 2018'!Q23&lt;Q$3-2*Q$295,-2,IF('Статистика ВПР 2018'!Q23&lt;Q$3-Q$295,-1,IF('Статистика ВПР 2018'!Q23&lt;Q$3+Q$295,0,IF('Статистика ВПР 2018'!Q23&lt;Q$3+2*Q$295,1,2)))))</f>
        <v>0</v>
      </c>
      <c r="R23" s="7">
        <f>IF('Статистика ВПР 2018'!R23="","_",IF('Статистика ВПР 2018'!R23&lt;R$3-2*R$295,-2,IF('Статистика ВПР 2018'!R23&lt;R$3-R$295,-1,IF('Статистика ВПР 2018'!R23&lt;R$3+R$295,0,IF('Статистика ВПР 2018'!R23&lt;R$3+2*R$295,1,2)))))</f>
        <v>0</v>
      </c>
      <c r="S23" s="7">
        <f>IF('Статистика ВПР 2018'!S23="","_",IF('Статистика ВПР 2018'!S23&lt;S$3-2*S$295,-2,IF('Статистика ВПР 2018'!S23&lt;S$3-S$295,-1,IF('Статистика ВПР 2018'!S23&lt;S$3+S$295,0,IF('Статистика ВПР 2018'!S23&lt;S$3+2*S$295,1,2)))))</f>
        <v>0</v>
      </c>
      <c r="T23" s="7">
        <f>IF('Статистика ВПР 2018'!T23="","_",IF('Статистика ВПР 2018'!T23&lt;T$3-2*T$295,-2,IF('Статистика ВПР 2018'!T23&lt;T$3-T$295,-1,IF('Статистика ВПР 2018'!T23&lt;T$3+T$295,0,IF('Статистика ВПР 2018'!T23&lt;T$3+2*T$295,1,2)))))</f>
        <v>0</v>
      </c>
      <c r="U23" s="7">
        <f>IF('Статистика ВПР 2018'!U23="","_",IF('Статистика ВПР 2018'!U23&lt;U$3-2*U$295,-2,IF('Статистика ВПР 2018'!U23&lt;U$3-U$295,-1,IF('Статистика ВПР 2018'!U23&lt;U$3+U$295,0,IF('Статистика ВПР 2018'!U23&lt;U$3+2*U$295,1,2)))))</f>
        <v>0</v>
      </c>
      <c r="V23" s="7">
        <f>IF('Статистика ВПР 2018'!V23="","_",IF('Статистика ВПР 2018'!V23&lt;V$3-2*V$295,-2,IF('Статистика ВПР 2018'!V23&lt;V$3-V$295,-1,IF('Статистика ВПР 2018'!V23&lt;V$3+V$295,0,IF('Статистика ВПР 2018'!V23&lt;V$3+2*V$295,1,2)))))</f>
        <v>0</v>
      </c>
      <c r="W23" s="7" t="str">
        <f>IF('Статистика ВПР 2018'!W23="","_",IF('Статистика ВПР 2018'!W23&lt;W$3-2*W$295,-2,IF('Статистика ВПР 2018'!W23&lt;W$3-W$295,-1,IF('Статистика ВПР 2018'!W23&lt;W$3+W$295,0,IF('Статистика ВПР 2018'!W23&lt;W$3+2*W$295,1,2)))))</f>
        <v>_</v>
      </c>
      <c r="X23" s="7" t="str">
        <f>IF('Статистика ВПР 2018'!X23="","_",IF('Статистика ВПР 2018'!X23&lt;X$3-2*X$295,-2,IF('Статистика ВПР 2018'!X23&lt;X$3-X$295,-1,IF('Статистика ВПР 2018'!X23&lt;X$3+X$295,0,IF('Статистика ВПР 2018'!X23&lt;X$3+2*X$295,1,2)))))</f>
        <v>_</v>
      </c>
      <c r="Y23" s="7" t="str">
        <f>IF('Статистика ВПР 2018'!Y23="","_",IF('Статистика ВПР 2018'!Y23&lt;Y$3-2*Y$295,-2,IF('Статистика ВПР 2018'!Y23&lt;Y$3-Y$295,-1,IF('Статистика ВПР 2018'!Y23&lt;Y$3+Y$295,0,IF('Статистика ВПР 2018'!Y23&lt;Y$3+2*Y$295,1,2)))))</f>
        <v>_</v>
      </c>
      <c r="Z23" s="7" t="str">
        <f>IF('Статистика ВПР 2018'!Z23="","_",IF('Статистика ВПР 2018'!Z23&lt;Z$3-2*Z$295,-2,IF('Статистика ВПР 2018'!Z23&lt;Z$3-Z$295,-1,IF('Статистика ВПР 2018'!Z23&lt;Z$3+Z$295,0,IF('Статистика ВПР 2018'!Z23&lt;Z$3+2*Z$295,1,2)))))</f>
        <v>_</v>
      </c>
    </row>
    <row r="24" spans="1:26" x14ac:dyDescent="0.25">
      <c r="A24" s="4" t="s">
        <v>1</v>
      </c>
      <c r="B24" s="6" t="s">
        <v>15</v>
      </c>
      <c r="C24" s="7">
        <f>IF('Статистика ВПР 2018'!C24="","_",IF('Статистика ВПР 2018'!C24&lt;C$3-2*C$295,-2,IF('Статистика ВПР 2018'!C24&lt;C$3-C$295,-1,IF('Статистика ВПР 2018'!C24&lt;C$3+C$295,0,IF('Статистика ВПР 2018'!C24&lt;C$3+2*C$295,1,2)))))</f>
        <v>0</v>
      </c>
      <c r="D24" s="7">
        <f>IF('Статистика ВПР 2018'!D24="","_",IF('Статистика ВПР 2018'!D24&lt;D$3-2*D$295,-2,IF('Статистика ВПР 2018'!D24&lt;D$3-D$295,-1,IF('Статистика ВПР 2018'!D24&lt;D$3+D$295,0,IF('Статистика ВПР 2018'!D24&lt;D$3+2*D$295,1,2)))))</f>
        <v>0</v>
      </c>
      <c r="E24" s="7">
        <f>IF('Статистика ВПР 2018'!E24="","_",IF('Статистика ВПР 2018'!E24&lt;E$3-2*E$295,-2,IF('Статистика ВПР 2018'!E24&lt;E$3-E$295,-1,IF('Статистика ВПР 2018'!E24&lt;E$3+E$295,0,IF('Статистика ВПР 2018'!E24&lt;E$3+2*E$295,1,2)))))</f>
        <v>0</v>
      </c>
      <c r="F24" s="7">
        <f>IF('Статистика ВПР 2018'!F24="","_",IF('Статистика ВПР 2018'!F24&lt;F$3-2*F$295,-2,IF('Статистика ВПР 2018'!F24&lt;F$3-F$295,-1,IF('Статистика ВПР 2018'!F24&lt;F$3+F$295,0,IF('Статистика ВПР 2018'!F24&lt;F$3+2*F$295,1,2)))))</f>
        <v>0</v>
      </c>
      <c r="G24" s="7">
        <f>IF('Статистика ВПР 2018'!G24="","_",IF('Статистика ВПР 2018'!G24&lt;G$3-2*G$295,-2,IF('Статистика ВПР 2018'!G24&lt;G$3-G$295,-1,IF('Статистика ВПР 2018'!G24&lt;G$3+G$295,0,IF('Статистика ВПР 2018'!G24&lt;G$3+2*G$295,1,2)))))</f>
        <v>-1</v>
      </c>
      <c r="H24" s="7">
        <f>IF('Статистика ВПР 2018'!H24="","_",IF('Статистика ВПР 2018'!H24&lt;H$3-2*H$295,-2,IF('Статистика ВПР 2018'!H24&lt;H$3-H$295,-1,IF('Статистика ВПР 2018'!H24&lt;H$3+H$295,0,IF('Статистика ВПР 2018'!H24&lt;H$3+2*H$295,1,2)))))</f>
        <v>0</v>
      </c>
      <c r="I24" s="7">
        <f>IF('Статистика ВПР 2018'!I24="","_",IF('Статистика ВПР 2018'!I24&lt;I$3-2*I$295,-2,IF('Статистика ВПР 2018'!I24&lt;I$3-I$295,-1,IF('Статистика ВПР 2018'!I24&lt;I$3+I$295,0,IF('Статистика ВПР 2018'!I24&lt;I$3+2*I$295,1,2)))))</f>
        <v>-1</v>
      </c>
      <c r="J24" s="7">
        <f>IF('Статистика ВПР 2018'!J24="","_",IF('Статистика ВПР 2018'!J24&lt;J$3-2*J$295,-2,IF('Статистика ВПР 2018'!J24&lt;J$3-J$295,-1,IF('Статистика ВПР 2018'!J24&lt;J$3+J$295,0,IF('Статистика ВПР 2018'!J24&lt;J$3+2*J$295,1,2)))))</f>
        <v>0</v>
      </c>
      <c r="K24" s="7">
        <f>IF('Статистика ВПР 2018'!K24="","_",IF('Статистика ВПР 2018'!K24&lt;K$3-2*K$295,-2,IF('Статистика ВПР 2018'!K24&lt;K$3-K$295,-1,IF('Статистика ВПР 2018'!K24&lt;K$3+K$295,0,IF('Статистика ВПР 2018'!K24&lt;K$3+2*K$295,1,2)))))</f>
        <v>0</v>
      </c>
      <c r="L24" s="7">
        <f>IF('Статистика ВПР 2018'!L24="","_",IF('Статистика ВПР 2018'!L24&lt;L$3-2*L$295,-2,IF('Статистика ВПР 2018'!L24&lt;L$3-L$295,-1,IF('Статистика ВПР 2018'!L24&lt;L$3+L$295,0,IF('Статистика ВПР 2018'!L24&lt;L$3+2*L$295,1,2)))))</f>
        <v>0</v>
      </c>
      <c r="M24" s="7">
        <f>IF('Статистика ВПР 2018'!M24="","_",IF('Статистика ВПР 2018'!M24&lt;M$3-2*M$295,-2,IF('Статистика ВПР 2018'!M24&lt;M$3-M$295,-1,IF('Статистика ВПР 2018'!M24&lt;M$3+M$295,0,IF('Статистика ВПР 2018'!M24&lt;M$3+2*M$295,1,2)))))</f>
        <v>0</v>
      </c>
      <c r="N24" s="7">
        <f>IF('Статистика ВПР 2018'!N24="","_",IF('Статистика ВПР 2018'!N24&lt;N$3-2*N$295,-2,IF('Статистика ВПР 2018'!N24&lt;N$3-N$295,-1,IF('Статистика ВПР 2018'!N24&lt;N$3+N$295,0,IF('Статистика ВПР 2018'!N24&lt;N$3+2*N$295,1,2)))))</f>
        <v>0</v>
      </c>
      <c r="O24" s="7">
        <f>IF('Статистика ВПР 2018'!O24="","_",IF('Статистика ВПР 2018'!O24&lt;O$3-2*O$295,-2,IF('Статистика ВПР 2018'!O24&lt;O$3-O$295,-1,IF('Статистика ВПР 2018'!O24&lt;O$3+O$295,0,IF('Статистика ВПР 2018'!O24&lt;O$3+2*O$295,1,2)))))</f>
        <v>0</v>
      </c>
      <c r="P24" s="7" t="str">
        <f>IF('Статистика ВПР 2018'!P24="","_",IF('Статистика ВПР 2018'!P24&lt;P$3-2*P$295,-2,IF('Статистика ВПР 2018'!P24&lt;P$3-P$295,-1,IF('Статистика ВПР 2018'!P24&lt;P$3+P$295,0,IF('Статистика ВПР 2018'!P24&lt;P$3+2*P$295,1,2)))))</f>
        <v>_</v>
      </c>
      <c r="Q24" s="7">
        <f>IF('Статистика ВПР 2018'!Q24="","_",IF('Статистика ВПР 2018'!Q24&lt;Q$3-2*Q$295,-2,IF('Статистика ВПР 2018'!Q24&lt;Q$3-Q$295,-1,IF('Статистика ВПР 2018'!Q24&lt;Q$3+Q$295,0,IF('Статистика ВПР 2018'!Q24&lt;Q$3+2*Q$295,1,2)))))</f>
        <v>0</v>
      </c>
      <c r="R24" s="7">
        <f>IF('Статистика ВПР 2018'!R24="","_",IF('Статистика ВПР 2018'!R24&lt;R$3-2*R$295,-2,IF('Статистика ВПР 2018'!R24&lt;R$3-R$295,-1,IF('Статистика ВПР 2018'!R24&lt;R$3+R$295,0,IF('Статистика ВПР 2018'!R24&lt;R$3+2*R$295,1,2)))))</f>
        <v>0</v>
      </c>
      <c r="S24" s="7">
        <f>IF('Статистика ВПР 2018'!S24="","_",IF('Статистика ВПР 2018'!S24&lt;S$3-2*S$295,-2,IF('Статистика ВПР 2018'!S24&lt;S$3-S$295,-1,IF('Статистика ВПР 2018'!S24&lt;S$3+S$295,0,IF('Статистика ВПР 2018'!S24&lt;S$3+2*S$295,1,2)))))</f>
        <v>0</v>
      </c>
      <c r="T24" s="7">
        <f>IF('Статистика ВПР 2018'!T24="","_",IF('Статистика ВПР 2018'!T24&lt;T$3-2*T$295,-2,IF('Статистика ВПР 2018'!T24&lt;T$3-T$295,-1,IF('Статистика ВПР 2018'!T24&lt;T$3+T$295,0,IF('Статистика ВПР 2018'!T24&lt;T$3+2*T$295,1,2)))))</f>
        <v>0</v>
      </c>
      <c r="U24" s="7">
        <f>IF('Статистика ВПР 2018'!U24="","_",IF('Статистика ВПР 2018'!U24&lt;U$3-2*U$295,-2,IF('Статистика ВПР 2018'!U24&lt;U$3-U$295,-1,IF('Статистика ВПР 2018'!U24&lt;U$3+U$295,0,IF('Статистика ВПР 2018'!U24&lt;U$3+2*U$295,1,2)))))</f>
        <v>0</v>
      </c>
      <c r="V24" s="7">
        <f>IF('Статистика ВПР 2018'!V24="","_",IF('Статистика ВПР 2018'!V24&lt;V$3-2*V$295,-2,IF('Статистика ВПР 2018'!V24&lt;V$3-V$295,-1,IF('Статистика ВПР 2018'!V24&lt;V$3+V$295,0,IF('Статистика ВПР 2018'!V24&lt;V$3+2*V$295,1,2)))))</f>
        <v>0</v>
      </c>
      <c r="W24" s="7" t="str">
        <f>IF('Статистика ВПР 2018'!W24="","_",IF('Статистика ВПР 2018'!W24&lt;W$3-2*W$295,-2,IF('Статистика ВПР 2018'!W24&lt;W$3-W$295,-1,IF('Статистика ВПР 2018'!W24&lt;W$3+W$295,0,IF('Статистика ВПР 2018'!W24&lt;W$3+2*W$295,1,2)))))</f>
        <v>_</v>
      </c>
      <c r="X24" s="7">
        <f>IF('Статистика ВПР 2018'!X24="","_",IF('Статистика ВПР 2018'!X24&lt;X$3-2*X$295,-2,IF('Статистика ВПР 2018'!X24&lt;X$3-X$295,-1,IF('Статистика ВПР 2018'!X24&lt;X$3+X$295,0,IF('Статистика ВПР 2018'!X24&lt;X$3+2*X$295,1,2)))))</f>
        <v>-1</v>
      </c>
      <c r="Y24" s="7" t="str">
        <f>IF('Статистика ВПР 2018'!Y24="","_",IF('Статистика ВПР 2018'!Y24&lt;Y$3-2*Y$295,-2,IF('Статистика ВПР 2018'!Y24&lt;Y$3-Y$295,-1,IF('Статистика ВПР 2018'!Y24&lt;Y$3+Y$295,0,IF('Статистика ВПР 2018'!Y24&lt;Y$3+2*Y$295,1,2)))))</f>
        <v>_</v>
      </c>
      <c r="Z24" s="7" t="str">
        <f>IF('Статистика ВПР 2018'!Z24="","_",IF('Статистика ВПР 2018'!Z24&lt;Z$3-2*Z$295,-2,IF('Статистика ВПР 2018'!Z24&lt;Z$3-Z$295,-1,IF('Статистика ВПР 2018'!Z24&lt;Z$3+Z$295,0,IF('Статистика ВПР 2018'!Z24&lt;Z$3+2*Z$295,1,2)))))</f>
        <v>_</v>
      </c>
    </row>
    <row r="25" spans="1:26" x14ac:dyDescent="0.25">
      <c r="A25" s="4" t="s">
        <v>1</v>
      </c>
      <c r="B25" s="6" t="s">
        <v>225</v>
      </c>
      <c r="C25" s="7">
        <f>IF('Статистика ВПР 2018'!C25="","_",IF('Статистика ВПР 2018'!C25&lt;C$3-2*C$295,-2,IF('Статистика ВПР 2018'!C25&lt;C$3-C$295,-1,IF('Статистика ВПР 2018'!C25&lt;C$3+C$295,0,IF('Статистика ВПР 2018'!C25&lt;C$3+2*C$295,1,2)))))</f>
        <v>0</v>
      </c>
      <c r="D25" s="7">
        <f>IF('Статистика ВПР 2018'!D25="","_",IF('Статистика ВПР 2018'!D25&lt;D$3-2*D$295,-2,IF('Статистика ВПР 2018'!D25&lt;D$3-D$295,-1,IF('Статистика ВПР 2018'!D25&lt;D$3+D$295,0,IF('Статистика ВПР 2018'!D25&lt;D$3+2*D$295,1,2)))))</f>
        <v>0</v>
      </c>
      <c r="E25" s="7">
        <f>IF('Статистика ВПР 2018'!E25="","_",IF('Статистика ВПР 2018'!E25&lt;E$3-2*E$295,-2,IF('Статистика ВПР 2018'!E25&lt;E$3-E$295,-1,IF('Статистика ВПР 2018'!E25&lt;E$3+E$295,0,IF('Статистика ВПР 2018'!E25&lt;E$3+2*E$295,1,2)))))</f>
        <v>0</v>
      </c>
      <c r="F25" s="7">
        <f>IF('Статистика ВПР 2018'!F25="","_",IF('Статистика ВПР 2018'!F25&lt;F$3-2*F$295,-2,IF('Статистика ВПР 2018'!F25&lt;F$3-F$295,-1,IF('Статистика ВПР 2018'!F25&lt;F$3+F$295,0,IF('Статистика ВПР 2018'!F25&lt;F$3+2*F$295,1,2)))))</f>
        <v>0</v>
      </c>
      <c r="G25" s="7">
        <f>IF('Статистика ВПР 2018'!G25="","_",IF('Статистика ВПР 2018'!G25&lt;G$3-2*G$295,-2,IF('Статистика ВПР 2018'!G25&lt;G$3-G$295,-1,IF('Статистика ВПР 2018'!G25&lt;G$3+G$295,0,IF('Статистика ВПР 2018'!G25&lt;G$3+2*G$295,1,2)))))</f>
        <v>0</v>
      </c>
      <c r="H25" s="7">
        <f>IF('Статистика ВПР 2018'!H25="","_",IF('Статистика ВПР 2018'!H25&lt;H$3-2*H$295,-2,IF('Статистика ВПР 2018'!H25&lt;H$3-H$295,-1,IF('Статистика ВПР 2018'!H25&lt;H$3+H$295,0,IF('Статистика ВПР 2018'!H25&lt;H$3+2*H$295,1,2)))))</f>
        <v>0</v>
      </c>
      <c r="I25" s="7">
        <f>IF('Статистика ВПР 2018'!I25="","_",IF('Статистика ВПР 2018'!I25&lt;I$3-2*I$295,-2,IF('Статистика ВПР 2018'!I25&lt;I$3-I$295,-1,IF('Статистика ВПР 2018'!I25&lt;I$3+I$295,0,IF('Статистика ВПР 2018'!I25&lt;I$3+2*I$295,1,2)))))</f>
        <v>0</v>
      </c>
      <c r="J25" s="7">
        <f>IF('Статистика ВПР 2018'!J25="","_",IF('Статистика ВПР 2018'!J25&lt;J$3-2*J$295,-2,IF('Статистика ВПР 2018'!J25&lt;J$3-J$295,-1,IF('Статистика ВПР 2018'!J25&lt;J$3+J$295,0,IF('Статистика ВПР 2018'!J25&lt;J$3+2*J$295,1,2)))))</f>
        <v>0</v>
      </c>
      <c r="K25" s="7">
        <f>IF('Статистика ВПР 2018'!K25="","_",IF('Статистика ВПР 2018'!K25&lt;K$3-2*K$295,-2,IF('Статистика ВПР 2018'!K25&lt;K$3-K$295,-1,IF('Статистика ВПР 2018'!K25&lt;K$3+K$295,0,IF('Статистика ВПР 2018'!K25&lt;K$3+2*K$295,1,2)))))</f>
        <v>1</v>
      </c>
      <c r="L25" s="7">
        <f>IF('Статистика ВПР 2018'!L25="","_",IF('Статистика ВПР 2018'!L25&lt;L$3-2*L$295,-2,IF('Статистика ВПР 2018'!L25&lt;L$3-L$295,-1,IF('Статистика ВПР 2018'!L25&lt;L$3+L$295,0,IF('Статистика ВПР 2018'!L25&lt;L$3+2*L$295,1,2)))))</f>
        <v>0</v>
      </c>
      <c r="M25" s="7">
        <f>IF('Статистика ВПР 2018'!M25="","_",IF('Статистика ВПР 2018'!M25&lt;M$3-2*M$295,-2,IF('Статистика ВПР 2018'!M25&lt;M$3-M$295,-1,IF('Статистика ВПР 2018'!M25&lt;M$3+M$295,0,IF('Статистика ВПР 2018'!M25&lt;M$3+2*M$295,1,2)))))</f>
        <v>0</v>
      </c>
      <c r="N25" s="7">
        <f>IF('Статистика ВПР 2018'!N25="","_",IF('Статистика ВПР 2018'!N25&lt;N$3-2*N$295,-2,IF('Статистика ВПР 2018'!N25&lt;N$3-N$295,-1,IF('Статистика ВПР 2018'!N25&lt;N$3+N$295,0,IF('Статистика ВПР 2018'!N25&lt;N$3+2*N$295,1,2)))))</f>
        <v>0</v>
      </c>
      <c r="O25" s="7">
        <f>IF('Статистика ВПР 2018'!O25="","_",IF('Статистика ВПР 2018'!O25&lt;O$3-2*O$295,-2,IF('Статистика ВПР 2018'!O25&lt;O$3-O$295,-1,IF('Статистика ВПР 2018'!O25&lt;O$3+O$295,0,IF('Статистика ВПР 2018'!O25&lt;O$3+2*O$295,1,2)))))</f>
        <v>0</v>
      </c>
      <c r="P25" s="7" t="str">
        <f>IF('Статистика ВПР 2018'!P25="","_",IF('Статистика ВПР 2018'!P25&lt;P$3-2*P$295,-2,IF('Статистика ВПР 2018'!P25&lt;P$3-P$295,-1,IF('Статистика ВПР 2018'!P25&lt;P$3+P$295,0,IF('Статистика ВПР 2018'!P25&lt;P$3+2*P$295,1,2)))))</f>
        <v>_</v>
      </c>
      <c r="Q25" s="7" t="str">
        <f>IF('Статистика ВПР 2018'!Q25="","_",IF('Статистика ВПР 2018'!Q25&lt;Q$3-2*Q$295,-2,IF('Статистика ВПР 2018'!Q25&lt;Q$3-Q$295,-1,IF('Статистика ВПР 2018'!Q25&lt;Q$3+Q$295,0,IF('Статистика ВПР 2018'!Q25&lt;Q$3+2*Q$295,1,2)))))</f>
        <v>_</v>
      </c>
      <c r="R25" s="7" t="str">
        <f>IF('Статистика ВПР 2018'!R25="","_",IF('Статистика ВПР 2018'!R25&lt;R$3-2*R$295,-2,IF('Статистика ВПР 2018'!R25&lt;R$3-R$295,-1,IF('Статистика ВПР 2018'!R25&lt;R$3+R$295,0,IF('Статистика ВПР 2018'!R25&lt;R$3+2*R$295,1,2)))))</f>
        <v>_</v>
      </c>
      <c r="S25" s="7" t="str">
        <f>IF('Статистика ВПР 2018'!S25="","_",IF('Статистика ВПР 2018'!S25&lt;S$3-2*S$295,-2,IF('Статистика ВПР 2018'!S25&lt;S$3-S$295,-1,IF('Статистика ВПР 2018'!S25&lt;S$3+S$295,0,IF('Статистика ВПР 2018'!S25&lt;S$3+2*S$295,1,2)))))</f>
        <v>_</v>
      </c>
      <c r="T25" s="7" t="str">
        <f>IF('Статистика ВПР 2018'!T25="","_",IF('Статистика ВПР 2018'!T25&lt;T$3-2*T$295,-2,IF('Статистика ВПР 2018'!T25&lt;T$3-T$295,-1,IF('Статистика ВПР 2018'!T25&lt;T$3+T$295,0,IF('Статистика ВПР 2018'!T25&lt;T$3+2*T$295,1,2)))))</f>
        <v>_</v>
      </c>
      <c r="U25" s="7" t="str">
        <f>IF('Статистика ВПР 2018'!U25="","_",IF('Статистика ВПР 2018'!U25&lt;U$3-2*U$295,-2,IF('Статистика ВПР 2018'!U25&lt;U$3-U$295,-1,IF('Статистика ВПР 2018'!U25&lt;U$3+U$295,0,IF('Статистика ВПР 2018'!U25&lt;U$3+2*U$295,1,2)))))</f>
        <v>_</v>
      </c>
      <c r="V25" s="7" t="str">
        <f>IF('Статистика ВПР 2018'!V25="","_",IF('Статистика ВПР 2018'!V25&lt;V$3-2*V$295,-2,IF('Статистика ВПР 2018'!V25&lt;V$3-V$295,-1,IF('Статистика ВПР 2018'!V25&lt;V$3+V$295,0,IF('Статистика ВПР 2018'!V25&lt;V$3+2*V$295,1,2)))))</f>
        <v>_</v>
      </c>
      <c r="W25" s="7" t="str">
        <f>IF('Статистика ВПР 2018'!W25="","_",IF('Статистика ВПР 2018'!W25&lt;W$3-2*W$295,-2,IF('Статистика ВПР 2018'!W25&lt;W$3-W$295,-1,IF('Статистика ВПР 2018'!W25&lt;W$3+W$295,0,IF('Статистика ВПР 2018'!W25&lt;W$3+2*W$295,1,2)))))</f>
        <v>_</v>
      </c>
      <c r="X25" s="7" t="str">
        <f>IF('Статистика ВПР 2018'!X25="","_",IF('Статистика ВПР 2018'!X25&lt;X$3-2*X$295,-2,IF('Статистика ВПР 2018'!X25&lt;X$3-X$295,-1,IF('Статистика ВПР 2018'!X25&lt;X$3+X$295,0,IF('Статистика ВПР 2018'!X25&lt;X$3+2*X$295,1,2)))))</f>
        <v>_</v>
      </c>
      <c r="Y25" s="7" t="str">
        <f>IF('Статистика ВПР 2018'!Y25="","_",IF('Статистика ВПР 2018'!Y25&lt;Y$3-2*Y$295,-2,IF('Статистика ВПР 2018'!Y25&lt;Y$3-Y$295,-1,IF('Статистика ВПР 2018'!Y25&lt;Y$3+Y$295,0,IF('Статистика ВПР 2018'!Y25&lt;Y$3+2*Y$295,1,2)))))</f>
        <v>_</v>
      </c>
      <c r="Z25" s="7" t="str">
        <f>IF('Статистика ВПР 2018'!Z25="","_",IF('Статистика ВПР 2018'!Z25&lt;Z$3-2*Z$295,-2,IF('Статистика ВПР 2018'!Z25&lt;Z$3-Z$295,-1,IF('Статистика ВПР 2018'!Z25&lt;Z$3+Z$295,0,IF('Статистика ВПР 2018'!Z25&lt;Z$3+2*Z$295,1,2)))))</f>
        <v>_</v>
      </c>
    </row>
    <row r="26" spans="1:26" x14ac:dyDescent="0.25">
      <c r="A26" s="4" t="s">
        <v>1</v>
      </c>
      <c r="B26" s="6" t="s">
        <v>16</v>
      </c>
      <c r="C26" s="7">
        <f>IF('Статистика ВПР 2018'!C26="","_",IF('Статистика ВПР 2018'!C26&lt;C$3-2*C$295,-2,IF('Статистика ВПР 2018'!C26&lt;C$3-C$295,-1,IF('Статистика ВПР 2018'!C26&lt;C$3+C$295,0,IF('Статистика ВПР 2018'!C26&lt;C$3+2*C$295,1,2)))))</f>
        <v>0</v>
      </c>
      <c r="D26" s="7">
        <f>IF('Статистика ВПР 2018'!D26="","_",IF('Статистика ВПР 2018'!D26&lt;D$3-2*D$295,-2,IF('Статистика ВПР 2018'!D26&lt;D$3-D$295,-1,IF('Статистика ВПР 2018'!D26&lt;D$3+D$295,0,IF('Статистика ВПР 2018'!D26&lt;D$3+2*D$295,1,2)))))</f>
        <v>1</v>
      </c>
      <c r="E26" s="7">
        <f>IF('Статистика ВПР 2018'!E26="","_",IF('Статистика ВПР 2018'!E26&lt;E$3-2*E$295,-2,IF('Статистика ВПР 2018'!E26&lt;E$3-E$295,-1,IF('Статистика ВПР 2018'!E26&lt;E$3+E$295,0,IF('Статистика ВПР 2018'!E26&lt;E$3+2*E$295,1,2)))))</f>
        <v>0</v>
      </c>
      <c r="F26" s="7">
        <f>IF('Статистика ВПР 2018'!F26="","_",IF('Статистика ВПР 2018'!F26&lt;F$3-2*F$295,-2,IF('Статистика ВПР 2018'!F26&lt;F$3-F$295,-1,IF('Статистика ВПР 2018'!F26&lt;F$3+F$295,0,IF('Статистика ВПР 2018'!F26&lt;F$3+2*F$295,1,2)))))</f>
        <v>0</v>
      </c>
      <c r="G26" s="7">
        <f>IF('Статистика ВПР 2018'!G26="","_",IF('Статистика ВПР 2018'!G26&lt;G$3-2*G$295,-2,IF('Статистика ВПР 2018'!G26&lt;G$3-G$295,-1,IF('Статистика ВПР 2018'!G26&lt;G$3+G$295,0,IF('Статистика ВПР 2018'!G26&lt;G$3+2*G$295,1,2)))))</f>
        <v>0</v>
      </c>
      <c r="H26" s="7">
        <f>IF('Статистика ВПР 2018'!H26="","_",IF('Статистика ВПР 2018'!H26&lt;H$3-2*H$295,-2,IF('Статистика ВПР 2018'!H26&lt;H$3-H$295,-1,IF('Статистика ВПР 2018'!H26&lt;H$3+H$295,0,IF('Статистика ВПР 2018'!H26&lt;H$3+2*H$295,1,2)))))</f>
        <v>0</v>
      </c>
      <c r="I26" s="7">
        <f>IF('Статистика ВПР 2018'!I26="","_",IF('Статистика ВПР 2018'!I26&lt;I$3-2*I$295,-2,IF('Статистика ВПР 2018'!I26&lt;I$3-I$295,-1,IF('Статистика ВПР 2018'!I26&lt;I$3+I$295,0,IF('Статистика ВПР 2018'!I26&lt;I$3+2*I$295,1,2)))))</f>
        <v>0</v>
      </c>
      <c r="J26" s="7">
        <f>IF('Статистика ВПР 2018'!J26="","_",IF('Статистика ВПР 2018'!J26&lt;J$3-2*J$295,-2,IF('Статистика ВПР 2018'!J26&lt;J$3-J$295,-1,IF('Статистика ВПР 2018'!J26&lt;J$3+J$295,0,IF('Статистика ВПР 2018'!J26&lt;J$3+2*J$295,1,2)))))</f>
        <v>0</v>
      </c>
      <c r="K26" s="7">
        <f>IF('Статистика ВПР 2018'!K26="","_",IF('Статистика ВПР 2018'!K26&lt;K$3-2*K$295,-2,IF('Статистика ВПР 2018'!K26&lt;K$3-K$295,-1,IF('Статистика ВПР 2018'!K26&lt;K$3+K$295,0,IF('Статистика ВПР 2018'!K26&lt;K$3+2*K$295,1,2)))))</f>
        <v>0</v>
      </c>
      <c r="L26" s="7">
        <f>IF('Статистика ВПР 2018'!L26="","_",IF('Статистика ВПР 2018'!L26&lt;L$3-2*L$295,-2,IF('Статистика ВПР 2018'!L26&lt;L$3-L$295,-1,IF('Статистика ВПР 2018'!L26&lt;L$3+L$295,0,IF('Статистика ВПР 2018'!L26&lt;L$3+2*L$295,1,2)))))</f>
        <v>0</v>
      </c>
      <c r="M26" s="7">
        <f>IF('Статистика ВПР 2018'!M26="","_",IF('Статистика ВПР 2018'!M26&lt;M$3-2*M$295,-2,IF('Статистика ВПР 2018'!M26&lt;M$3-M$295,-1,IF('Статистика ВПР 2018'!M26&lt;M$3+M$295,0,IF('Статистика ВПР 2018'!M26&lt;M$3+2*M$295,1,2)))))</f>
        <v>0</v>
      </c>
      <c r="N26" s="7">
        <f>IF('Статистика ВПР 2018'!N26="","_",IF('Статистика ВПР 2018'!N26&lt;N$3-2*N$295,-2,IF('Статистика ВПР 2018'!N26&lt;N$3-N$295,-1,IF('Статистика ВПР 2018'!N26&lt;N$3+N$295,0,IF('Статистика ВПР 2018'!N26&lt;N$3+2*N$295,1,2)))))</f>
        <v>0</v>
      </c>
      <c r="O26" s="7">
        <f>IF('Статистика ВПР 2018'!O26="","_",IF('Статистика ВПР 2018'!O26&lt;O$3-2*O$295,-2,IF('Статистика ВПР 2018'!O26&lt;O$3-O$295,-1,IF('Статистика ВПР 2018'!O26&lt;O$3+O$295,0,IF('Статистика ВПР 2018'!O26&lt;O$3+2*O$295,1,2)))))</f>
        <v>1</v>
      </c>
      <c r="P26" s="7" t="str">
        <f>IF('Статистика ВПР 2018'!P26="","_",IF('Статистика ВПР 2018'!P26&lt;P$3-2*P$295,-2,IF('Статистика ВПР 2018'!P26&lt;P$3-P$295,-1,IF('Статистика ВПР 2018'!P26&lt;P$3+P$295,0,IF('Статистика ВПР 2018'!P26&lt;P$3+2*P$295,1,2)))))</f>
        <v>_</v>
      </c>
      <c r="Q26" s="7">
        <f>IF('Статистика ВПР 2018'!Q26="","_",IF('Статистика ВПР 2018'!Q26&lt;Q$3-2*Q$295,-2,IF('Статистика ВПР 2018'!Q26&lt;Q$3-Q$295,-1,IF('Статистика ВПР 2018'!Q26&lt;Q$3+Q$295,0,IF('Статистика ВПР 2018'!Q26&lt;Q$3+2*Q$295,1,2)))))</f>
        <v>1</v>
      </c>
      <c r="R26" s="7">
        <f>IF('Статистика ВПР 2018'!R26="","_",IF('Статистика ВПР 2018'!R26&lt;R$3-2*R$295,-2,IF('Статистика ВПР 2018'!R26&lt;R$3-R$295,-1,IF('Статистика ВПР 2018'!R26&lt;R$3+R$295,0,IF('Статистика ВПР 2018'!R26&lt;R$3+2*R$295,1,2)))))</f>
        <v>0</v>
      </c>
      <c r="S26" s="7">
        <f>IF('Статистика ВПР 2018'!S26="","_",IF('Статистика ВПР 2018'!S26&lt;S$3-2*S$295,-2,IF('Статистика ВПР 2018'!S26&lt;S$3-S$295,-1,IF('Статистика ВПР 2018'!S26&lt;S$3+S$295,0,IF('Статистика ВПР 2018'!S26&lt;S$3+2*S$295,1,2)))))</f>
        <v>1</v>
      </c>
      <c r="T26" s="7">
        <f>IF('Статистика ВПР 2018'!T26="","_",IF('Статистика ВПР 2018'!T26&lt;T$3-2*T$295,-2,IF('Статистика ВПР 2018'!T26&lt;T$3-T$295,-1,IF('Статистика ВПР 2018'!T26&lt;T$3+T$295,0,IF('Статистика ВПР 2018'!T26&lt;T$3+2*T$295,1,2)))))</f>
        <v>0</v>
      </c>
      <c r="U26" s="7">
        <f>IF('Статистика ВПР 2018'!U26="","_",IF('Статистика ВПР 2018'!U26&lt;U$3-2*U$295,-2,IF('Статистика ВПР 2018'!U26&lt;U$3-U$295,-1,IF('Статистика ВПР 2018'!U26&lt;U$3+U$295,0,IF('Статистика ВПР 2018'!U26&lt;U$3+2*U$295,1,2)))))</f>
        <v>0</v>
      </c>
      <c r="V26" s="7">
        <f>IF('Статистика ВПР 2018'!V26="","_",IF('Статистика ВПР 2018'!V26&lt;V$3-2*V$295,-2,IF('Статистика ВПР 2018'!V26&lt;V$3-V$295,-1,IF('Статистика ВПР 2018'!V26&lt;V$3+V$295,0,IF('Статистика ВПР 2018'!V26&lt;V$3+2*V$295,1,2)))))</f>
        <v>0</v>
      </c>
      <c r="W26" s="7" t="str">
        <f>IF('Статистика ВПР 2018'!W26="","_",IF('Статистика ВПР 2018'!W26&lt;W$3-2*W$295,-2,IF('Статистика ВПР 2018'!W26&lt;W$3-W$295,-1,IF('Статистика ВПР 2018'!W26&lt;W$3+W$295,0,IF('Статистика ВПР 2018'!W26&lt;W$3+2*W$295,1,2)))))</f>
        <v>_</v>
      </c>
      <c r="X26" s="7" t="str">
        <f>IF('Статистика ВПР 2018'!X26="","_",IF('Статистика ВПР 2018'!X26&lt;X$3-2*X$295,-2,IF('Статистика ВПР 2018'!X26&lt;X$3-X$295,-1,IF('Статистика ВПР 2018'!X26&lt;X$3+X$295,0,IF('Статистика ВПР 2018'!X26&lt;X$3+2*X$295,1,2)))))</f>
        <v>_</v>
      </c>
      <c r="Y26" s="7" t="str">
        <f>IF('Статистика ВПР 2018'!Y26="","_",IF('Статистика ВПР 2018'!Y26&lt;Y$3-2*Y$295,-2,IF('Статистика ВПР 2018'!Y26&lt;Y$3-Y$295,-1,IF('Статистика ВПР 2018'!Y26&lt;Y$3+Y$295,0,IF('Статистика ВПР 2018'!Y26&lt;Y$3+2*Y$295,1,2)))))</f>
        <v>_</v>
      </c>
      <c r="Z26" s="7" t="str">
        <f>IF('Статистика ВПР 2018'!Z26="","_",IF('Статистика ВПР 2018'!Z26&lt;Z$3-2*Z$295,-2,IF('Статистика ВПР 2018'!Z26&lt;Z$3-Z$295,-1,IF('Статистика ВПР 2018'!Z26&lt;Z$3+Z$295,0,IF('Статистика ВПР 2018'!Z26&lt;Z$3+2*Z$295,1,2)))))</f>
        <v>_</v>
      </c>
    </row>
    <row r="27" spans="1:26" x14ac:dyDescent="0.25">
      <c r="A27" s="4" t="s">
        <v>1</v>
      </c>
      <c r="B27" s="6" t="s">
        <v>163</v>
      </c>
      <c r="C27" s="7">
        <f>IF('Статистика ВПР 2018'!C27="","_",IF('Статистика ВПР 2018'!C27&lt;C$3-2*C$295,-2,IF('Статистика ВПР 2018'!C27&lt;C$3-C$295,-1,IF('Статистика ВПР 2018'!C27&lt;C$3+C$295,0,IF('Статистика ВПР 2018'!C27&lt;C$3+2*C$295,1,2)))))</f>
        <v>0</v>
      </c>
      <c r="D27" s="7">
        <f>IF('Статистика ВПР 2018'!D27="","_",IF('Статистика ВПР 2018'!D27&lt;D$3-2*D$295,-2,IF('Статистика ВПР 2018'!D27&lt;D$3-D$295,-1,IF('Статистика ВПР 2018'!D27&lt;D$3+D$295,0,IF('Статистика ВПР 2018'!D27&lt;D$3+2*D$295,1,2)))))</f>
        <v>0</v>
      </c>
      <c r="E27" s="7">
        <f>IF('Статистика ВПР 2018'!E27="","_",IF('Статистика ВПР 2018'!E27&lt;E$3-2*E$295,-2,IF('Статистика ВПР 2018'!E27&lt;E$3-E$295,-1,IF('Статистика ВПР 2018'!E27&lt;E$3+E$295,0,IF('Статистика ВПР 2018'!E27&lt;E$3+2*E$295,1,2)))))</f>
        <v>0</v>
      </c>
      <c r="F27" s="7">
        <f>IF('Статистика ВПР 2018'!F27="","_",IF('Статистика ВПР 2018'!F27&lt;F$3-2*F$295,-2,IF('Статистика ВПР 2018'!F27&lt;F$3-F$295,-1,IF('Статистика ВПР 2018'!F27&lt;F$3+F$295,0,IF('Статистика ВПР 2018'!F27&lt;F$3+2*F$295,1,2)))))</f>
        <v>-1</v>
      </c>
      <c r="G27" s="7">
        <f>IF('Статистика ВПР 2018'!G27="","_",IF('Статистика ВПР 2018'!G27&lt;G$3-2*G$295,-2,IF('Статистика ВПР 2018'!G27&lt;G$3-G$295,-1,IF('Статистика ВПР 2018'!G27&lt;G$3+G$295,0,IF('Статистика ВПР 2018'!G27&lt;G$3+2*G$295,1,2)))))</f>
        <v>0</v>
      </c>
      <c r="H27" s="7">
        <f>IF('Статистика ВПР 2018'!H27="","_",IF('Статистика ВПР 2018'!H27&lt;H$3-2*H$295,-2,IF('Статистика ВПР 2018'!H27&lt;H$3-H$295,-1,IF('Статистика ВПР 2018'!H27&lt;H$3+H$295,0,IF('Статистика ВПР 2018'!H27&lt;H$3+2*H$295,1,2)))))</f>
        <v>0</v>
      </c>
      <c r="I27" s="7">
        <f>IF('Статистика ВПР 2018'!I27="","_",IF('Статистика ВПР 2018'!I27&lt;I$3-2*I$295,-2,IF('Статистика ВПР 2018'!I27&lt;I$3-I$295,-1,IF('Статистика ВПР 2018'!I27&lt;I$3+I$295,0,IF('Статистика ВПР 2018'!I27&lt;I$3+2*I$295,1,2)))))</f>
        <v>-1</v>
      </c>
      <c r="J27" s="7">
        <f>IF('Статистика ВПР 2018'!J27="","_",IF('Статистика ВПР 2018'!J27&lt;J$3-2*J$295,-2,IF('Статистика ВПР 2018'!J27&lt;J$3-J$295,-1,IF('Статистика ВПР 2018'!J27&lt;J$3+J$295,0,IF('Статистика ВПР 2018'!J27&lt;J$3+2*J$295,1,2)))))</f>
        <v>0</v>
      </c>
      <c r="K27" s="7">
        <f>IF('Статистика ВПР 2018'!K27="","_",IF('Статистика ВПР 2018'!K27&lt;K$3-2*K$295,-2,IF('Статистика ВПР 2018'!K27&lt;K$3-K$295,-1,IF('Статистика ВПР 2018'!K27&lt;K$3+K$295,0,IF('Статистика ВПР 2018'!K27&lt;K$3+2*K$295,1,2)))))</f>
        <v>0</v>
      </c>
      <c r="L27" s="7">
        <f>IF('Статистика ВПР 2018'!L27="","_",IF('Статистика ВПР 2018'!L27&lt;L$3-2*L$295,-2,IF('Статистика ВПР 2018'!L27&lt;L$3-L$295,-1,IF('Статистика ВПР 2018'!L27&lt;L$3+L$295,0,IF('Статистика ВПР 2018'!L27&lt;L$3+2*L$295,1,2)))))</f>
        <v>0</v>
      </c>
      <c r="M27" s="7">
        <f>IF('Статистика ВПР 2018'!M27="","_",IF('Статистика ВПР 2018'!M27&lt;M$3-2*M$295,-2,IF('Статистика ВПР 2018'!M27&lt;M$3-M$295,-1,IF('Статистика ВПР 2018'!M27&lt;M$3+M$295,0,IF('Статистика ВПР 2018'!M27&lt;M$3+2*M$295,1,2)))))</f>
        <v>0</v>
      </c>
      <c r="N27" s="7">
        <f>IF('Статистика ВПР 2018'!N27="","_",IF('Статистика ВПР 2018'!N27&lt;N$3-2*N$295,-2,IF('Статистика ВПР 2018'!N27&lt;N$3-N$295,-1,IF('Статистика ВПР 2018'!N27&lt;N$3+N$295,0,IF('Статистика ВПР 2018'!N27&lt;N$3+2*N$295,1,2)))))</f>
        <v>1</v>
      </c>
      <c r="O27" s="7">
        <f>IF('Статистика ВПР 2018'!O27="","_",IF('Статистика ВПР 2018'!O27&lt;O$3-2*O$295,-2,IF('Статистика ВПР 2018'!O27&lt;O$3-O$295,-1,IF('Статистика ВПР 2018'!O27&lt;O$3+O$295,0,IF('Статистика ВПР 2018'!O27&lt;O$3+2*O$295,1,2)))))</f>
        <v>0</v>
      </c>
      <c r="P27" s="7" t="str">
        <f>IF('Статистика ВПР 2018'!P27="","_",IF('Статистика ВПР 2018'!P27&lt;P$3-2*P$295,-2,IF('Статистика ВПР 2018'!P27&lt;P$3-P$295,-1,IF('Статистика ВПР 2018'!P27&lt;P$3+P$295,0,IF('Статистика ВПР 2018'!P27&lt;P$3+2*P$295,1,2)))))</f>
        <v>_</v>
      </c>
      <c r="Q27" s="7">
        <f>IF('Статистика ВПР 2018'!Q27="","_",IF('Статистика ВПР 2018'!Q27&lt;Q$3-2*Q$295,-2,IF('Статистика ВПР 2018'!Q27&lt;Q$3-Q$295,-1,IF('Статистика ВПР 2018'!Q27&lt;Q$3+Q$295,0,IF('Статистика ВПР 2018'!Q27&lt;Q$3+2*Q$295,1,2)))))</f>
        <v>1</v>
      </c>
      <c r="R27" s="7">
        <f>IF('Статистика ВПР 2018'!R27="","_",IF('Статистика ВПР 2018'!R27&lt;R$3-2*R$295,-2,IF('Статистика ВПР 2018'!R27&lt;R$3-R$295,-1,IF('Статистика ВПР 2018'!R27&lt;R$3+R$295,0,IF('Статистика ВПР 2018'!R27&lt;R$3+2*R$295,1,2)))))</f>
        <v>0</v>
      </c>
      <c r="S27" s="7">
        <f>IF('Статистика ВПР 2018'!S27="","_",IF('Статистика ВПР 2018'!S27&lt;S$3-2*S$295,-2,IF('Статистика ВПР 2018'!S27&lt;S$3-S$295,-1,IF('Статистика ВПР 2018'!S27&lt;S$3+S$295,0,IF('Статистика ВПР 2018'!S27&lt;S$3+2*S$295,1,2)))))</f>
        <v>0</v>
      </c>
      <c r="T27" s="7">
        <f>IF('Статистика ВПР 2018'!T27="","_",IF('Статистика ВПР 2018'!T27&lt;T$3-2*T$295,-2,IF('Статистика ВПР 2018'!T27&lt;T$3-T$295,-1,IF('Статистика ВПР 2018'!T27&lt;T$3+T$295,0,IF('Статистика ВПР 2018'!T27&lt;T$3+2*T$295,1,2)))))</f>
        <v>-1</v>
      </c>
      <c r="U27" s="7">
        <f>IF('Статистика ВПР 2018'!U27="","_",IF('Статистика ВПР 2018'!U27&lt;U$3-2*U$295,-2,IF('Статистика ВПР 2018'!U27&lt;U$3-U$295,-1,IF('Статистика ВПР 2018'!U27&lt;U$3+U$295,0,IF('Статистика ВПР 2018'!U27&lt;U$3+2*U$295,1,2)))))</f>
        <v>-1</v>
      </c>
      <c r="V27" s="7" t="str">
        <f>IF('Статистика ВПР 2018'!V27="","_",IF('Статистика ВПР 2018'!V27&lt;V$3-2*V$295,-2,IF('Статистика ВПР 2018'!V27&lt;V$3-V$295,-1,IF('Статистика ВПР 2018'!V27&lt;V$3+V$295,0,IF('Статистика ВПР 2018'!V27&lt;V$3+2*V$295,1,2)))))</f>
        <v>_</v>
      </c>
      <c r="W27" s="7" t="str">
        <f>IF('Статистика ВПР 2018'!W27="","_",IF('Статистика ВПР 2018'!W27&lt;W$3-2*W$295,-2,IF('Статистика ВПР 2018'!W27&lt;W$3-W$295,-1,IF('Статистика ВПР 2018'!W27&lt;W$3+W$295,0,IF('Статистика ВПР 2018'!W27&lt;W$3+2*W$295,1,2)))))</f>
        <v>_</v>
      </c>
      <c r="X27" s="7">
        <f>IF('Статистика ВПР 2018'!X27="","_",IF('Статистика ВПР 2018'!X27&lt;X$3-2*X$295,-2,IF('Статистика ВПР 2018'!X27&lt;X$3-X$295,-1,IF('Статистика ВПР 2018'!X27&lt;X$3+X$295,0,IF('Статистика ВПР 2018'!X27&lt;X$3+2*X$295,1,2)))))</f>
        <v>0</v>
      </c>
      <c r="Y27" s="7" t="str">
        <f>IF('Статистика ВПР 2018'!Y27="","_",IF('Статистика ВПР 2018'!Y27&lt;Y$3-2*Y$295,-2,IF('Статистика ВПР 2018'!Y27&lt;Y$3-Y$295,-1,IF('Статистика ВПР 2018'!Y27&lt;Y$3+Y$295,0,IF('Статистика ВПР 2018'!Y27&lt;Y$3+2*Y$295,1,2)))))</f>
        <v>_</v>
      </c>
      <c r="Z27" s="7" t="str">
        <f>IF('Статистика ВПР 2018'!Z27="","_",IF('Статистика ВПР 2018'!Z27&lt;Z$3-2*Z$295,-2,IF('Статистика ВПР 2018'!Z27&lt;Z$3-Z$295,-1,IF('Статистика ВПР 2018'!Z27&lt;Z$3+Z$295,0,IF('Статистика ВПР 2018'!Z27&lt;Z$3+2*Z$295,1,2)))))</f>
        <v>_</v>
      </c>
    </row>
    <row r="28" spans="1:26" x14ac:dyDescent="0.25">
      <c r="A28" s="4" t="s">
        <v>1</v>
      </c>
      <c r="B28" s="6" t="s">
        <v>161</v>
      </c>
      <c r="C28" s="7">
        <f>IF('Статистика ВПР 2018'!C28="","_",IF('Статистика ВПР 2018'!C28&lt;C$3-2*C$295,-2,IF('Статистика ВПР 2018'!C28&lt;C$3-C$295,-1,IF('Статистика ВПР 2018'!C28&lt;C$3+C$295,0,IF('Статистика ВПР 2018'!C28&lt;C$3+2*C$295,1,2)))))</f>
        <v>0</v>
      </c>
      <c r="D28" s="7">
        <f>IF('Статистика ВПР 2018'!D28="","_",IF('Статистика ВПР 2018'!D28&lt;D$3-2*D$295,-2,IF('Статистика ВПР 2018'!D28&lt;D$3-D$295,-1,IF('Статистика ВПР 2018'!D28&lt;D$3+D$295,0,IF('Статистика ВПР 2018'!D28&lt;D$3+2*D$295,1,2)))))</f>
        <v>1</v>
      </c>
      <c r="E28" s="7">
        <f>IF('Статистика ВПР 2018'!E28="","_",IF('Статистика ВПР 2018'!E28&lt;E$3-2*E$295,-2,IF('Статистика ВПР 2018'!E28&lt;E$3-E$295,-1,IF('Статистика ВПР 2018'!E28&lt;E$3+E$295,0,IF('Статистика ВПР 2018'!E28&lt;E$3+2*E$295,1,2)))))</f>
        <v>1</v>
      </c>
      <c r="F28" s="7">
        <f>IF('Статистика ВПР 2018'!F28="","_",IF('Статистика ВПР 2018'!F28&lt;F$3-2*F$295,-2,IF('Статистика ВПР 2018'!F28&lt;F$3-F$295,-1,IF('Статистика ВПР 2018'!F28&lt;F$3+F$295,0,IF('Статистика ВПР 2018'!F28&lt;F$3+2*F$295,1,2)))))</f>
        <v>0</v>
      </c>
      <c r="G28" s="7">
        <f>IF('Статистика ВПР 2018'!G28="","_",IF('Статистика ВПР 2018'!G28&lt;G$3-2*G$295,-2,IF('Статистика ВПР 2018'!G28&lt;G$3-G$295,-1,IF('Статистика ВПР 2018'!G28&lt;G$3+G$295,0,IF('Статистика ВПР 2018'!G28&lt;G$3+2*G$295,1,2)))))</f>
        <v>0</v>
      </c>
      <c r="H28" s="7">
        <f>IF('Статистика ВПР 2018'!H28="","_",IF('Статистика ВПР 2018'!H28&lt;H$3-2*H$295,-2,IF('Статистика ВПР 2018'!H28&lt;H$3-H$295,-1,IF('Статистика ВПР 2018'!H28&lt;H$3+H$295,0,IF('Статистика ВПР 2018'!H28&lt;H$3+2*H$295,1,2)))))</f>
        <v>0</v>
      </c>
      <c r="I28" s="7">
        <f>IF('Статистика ВПР 2018'!I28="","_",IF('Статистика ВПР 2018'!I28&lt;I$3-2*I$295,-2,IF('Статистика ВПР 2018'!I28&lt;I$3-I$295,-1,IF('Статистика ВПР 2018'!I28&lt;I$3+I$295,0,IF('Статистика ВПР 2018'!I28&lt;I$3+2*I$295,1,2)))))</f>
        <v>0</v>
      </c>
      <c r="J28" s="7">
        <f>IF('Статистика ВПР 2018'!J28="","_",IF('Статистика ВПР 2018'!J28&lt;J$3-2*J$295,-2,IF('Статистика ВПР 2018'!J28&lt;J$3-J$295,-1,IF('Статистика ВПР 2018'!J28&lt;J$3+J$295,0,IF('Статистика ВПР 2018'!J28&lt;J$3+2*J$295,1,2)))))</f>
        <v>0</v>
      </c>
      <c r="K28" s="7">
        <f>IF('Статистика ВПР 2018'!K28="","_",IF('Статистика ВПР 2018'!K28&lt;K$3-2*K$295,-2,IF('Статистика ВПР 2018'!K28&lt;K$3-K$295,-1,IF('Статистика ВПР 2018'!K28&lt;K$3+K$295,0,IF('Статистика ВПР 2018'!K28&lt;K$3+2*K$295,1,2)))))</f>
        <v>1</v>
      </c>
      <c r="L28" s="7">
        <f>IF('Статистика ВПР 2018'!L28="","_",IF('Статистика ВПР 2018'!L28&lt;L$3-2*L$295,-2,IF('Статистика ВПР 2018'!L28&lt;L$3-L$295,-1,IF('Статистика ВПР 2018'!L28&lt;L$3+L$295,0,IF('Статистика ВПР 2018'!L28&lt;L$3+2*L$295,1,2)))))</f>
        <v>1</v>
      </c>
      <c r="M28" s="7">
        <f>IF('Статистика ВПР 2018'!M28="","_",IF('Статистика ВПР 2018'!M28&lt;M$3-2*M$295,-2,IF('Статистика ВПР 2018'!M28&lt;M$3-M$295,-1,IF('Статистика ВПР 2018'!M28&lt;M$3+M$295,0,IF('Статистика ВПР 2018'!M28&lt;M$3+2*M$295,1,2)))))</f>
        <v>0</v>
      </c>
      <c r="N28" s="7">
        <f>IF('Статистика ВПР 2018'!N28="","_",IF('Статистика ВПР 2018'!N28&lt;N$3-2*N$295,-2,IF('Статистика ВПР 2018'!N28&lt;N$3-N$295,-1,IF('Статистика ВПР 2018'!N28&lt;N$3+N$295,0,IF('Статистика ВПР 2018'!N28&lt;N$3+2*N$295,1,2)))))</f>
        <v>1</v>
      </c>
      <c r="O28" s="7">
        <f>IF('Статистика ВПР 2018'!O28="","_",IF('Статистика ВПР 2018'!O28&lt;O$3-2*O$295,-2,IF('Статистика ВПР 2018'!O28&lt;O$3-O$295,-1,IF('Статистика ВПР 2018'!O28&lt;O$3+O$295,0,IF('Статистика ВПР 2018'!O28&lt;O$3+2*O$295,1,2)))))</f>
        <v>0</v>
      </c>
      <c r="P28" s="7" t="str">
        <f>IF('Статистика ВПР 2018'!P28="","_",IF('Статистика ВПР 2018'!P28&lt;P$3-2*P$295,-2,IF('Статистика ВПР 2018'!P28&lt;P$3-P$295,-1,IF('Статистика ВПР 2018'!P28&lt;P$3+P$295,0,IF('Статистика ВПР 2018'!P28&lt;P$3+2*P$295,1,2)))))</f>
        <v>_</v>
      </c>
      <c r="Q28" s="7">
        <f>IF('Статистика ВПР 2018'!Q28="","_",IF('Статистика ВПР 2018'!Q28&lt;Q$3-2*Q$295,-2,IF('Статистика ВПР 2018'!Q28&lt;Q$3-Q$295,-1,IF('Статистика ВПР 2018'!Q28&lt;Q$3+Q$295,0,IF('Статистика ВПР 2018'!Q28&lt;Q$3+2*Q$295,1,2)))))</f>
        <v>1</v>
      </c>
      <c r="R28" s="7">
        <f>IF('Статистика ВПР 2018'!R28="","_",IF('Статистика ВПР 2018'!R28&lt;R$3-2*R$295,-2,IF('Статистика ВПР 2018'!R28&lt;R$3-R$295,-1,IF('Статистика ВПР 2018'!R28&lt;R$3+R$295,0,IF('Статистика ВПР 2018'!R28&lt;R$3+2*R$295,1,2)))))</f>
        <v>0</v>
      </c>
      <c r="S28" s="7">
        <f>IF('Статистика ВПР 2018'!S28="","_",IF('Статистика ВПР 2018'!S28&lt;S$3-2*S$295,-2,IF('Статистика ВПР 2018'!S28&lt;S$3-S$295,-1,IF('Статистика ВПР 2018'!S28&lt;S$3+S$295,0,IF('Статистика ВПР 2018'!S28&lt;S$3+2*S$295,1,2)))))</f>
        <v>1</v>
      </c>
      <c r="T28" s="7">
        <f>IF('Статистика ВПР 2018'!T28="","_",IF('Статистика ВПР 2018'!T28&lt;T$3-2*T$295,-2,IF('Статистика ВПР 2018'!T28&lt;T$3-T$295,-1,IF('Статистика ВПР 2018'!T28&lt;T$3+T$295,0,IF('Статистика ВПР 2018'!T28&lt;T$3+2*T$295,1,2)))))</f>
        <v>1</v>
      </c>
      <c r="U28" s="7">
        <f>IF('Статистика ВПР 2018'!U28="","_",IF('Статистика ВПР 2018'!U28&lt;U$3-2*U$295,-2,IF('Статистика ВПР 2018'!U28&lt;U$3-U$295,-1,IF('Статистика ВПР 2018'!U28&lt;U$3+U$295,0,IF('Статистика ВПР 2018'!U28&lt;U$3+2*U$295,1,2)))))</f>
        <v>1</v>
      </c>
      <c r="V28" s="7" t="str">
        <f>IF('Статистика ВПР 2018'!V28="","_",IF('Статистика ВПР 2018'!V28&lt;V$3-2*V$295,-2,IF('Статистика ВПР 2018'!V28&lt;V$3-V$295,-1,IF('Статистика ВПР 2018'!V28&lt;V$3+V$295,0,IF('Статистика ВПР 2018'!V28&lt;V$3+2*V$295,1,2)))))</f>
        <v>_</v>
      </c>
      <c r="W28" s="7" t="str">
        <f>IF('Статистика ВПР 2018'!W28="","_",IF('Статистика ВПР 2018'!W28&lt;W$3-2*W$295,-2,IF('Статистика ВПР 2018'!W28&lt;W$3-W$295,-1,IF('Статистика ВПР 2018'!W28&lt;W$3+W$295,0,IF('Статистика ВПР 2018'!W28&lt;W$3+2*W$295,1,2)))))</f>
        <v>_</v>
      </c>
      <c r="X28" s="7">
        <f>IF('Статистика ВПР 2018'!X28="","_",IF('Статистика ВПР 2018'!X28&lt;X$3-2*X$295,-2,IF('Статистика ВПР 2018'!X28&lt;X$3-X$295,-1,IF('Статистика ВПР 2018'!X28&lt;X$3+X$295,0,IF('Статистика ВПР 2018'!X28&lt;X$3+2*X$295,1,2)))))</f>
        <v>0</v>
      </c>
      <c r="Y28" s="7" t="str">
        <f>IF('Статистика ВПР 2018'!Y28="","_",IF('Статистика ВПР 2018'!Y28&lt;Y$3-2*Y$295,-2,IF('Статистика ВПР 2018'!Y28&lt;Y$3-Y$295,-1,IF('Статистика ВПР 2018'!Y28&lt;Y$3+Y$295,0,IF('Статистика ВПР 2018'!Y28&lt;Y$3+2*Y$295,1,2)))))</f>
        <v>_</v>
      </c>
      <c r="Z28" s="7" t="str">
        <f>IF('Статистика ВПР 2018'!Z28="","_",IF('Статистика ВПР 2018'!Z28&lt;Z$3-2*Z$295,-2,IF('Статистика ВПР 2018'!Z28&lt;Z$3-Z$295,-1,IF('Статистика ВПР 2018'!Z28&lt;Z$3+Z$295,0,IF('Статистика ВПР 2018'!Z28&lt;Z$3+2*Z$295,1,2)))))</f>
        <v>_</v>
      </c>
    </row>
    <row r="29" spans="1:26" x14ac:dyDescent="0.25">
      <c r="A29" s="4" t="s">
        <v>1</v>
      </c>
      <c r="B29" s="6" t="s">
        <v>197</v>
      </c>
      <c r="C29" s="7">
        <f>IF('Статистика ВПР 2018'!C29="","_",IF('Статистика ВПР 2018'!C29&lt;C$3-2*C$295,-2,IF('Статистика ВПР 2018'!C29&lt;C$3-C$295,-1,IF('Статистика ВПР 2018'!C29&lt;C$3+C$295,0,IF('Статистика ВПР 2018'!C29&lt;C$3+2*C$295,1,2)))))</f>
        <v>-1</v>
      </c>
      <c r="D29" s="7">
        <f>IF('Статистика ВПР 2018'!D29="","_",IF('Статистика ВПР 2018'!D29&lt;D$3-2*D$295,-2,IF('Статистика ВПР 2018'!D29&lt;D$3-D$295,-1,IF('Статистика ВПР 2018'!D29&lt;D$3+D$295,0,IF('Статистика ВПР 2018'!D29&lt;D$3+2*D$295,1,2)))))</f>
        <v>0</v>
      </c>
      <c r="E29" s="7">
        <f>IF('Статистика ВПР 2018'!E29="","_",IF('Статистика ВПР 2018'!E29&lt;E$3-2*E$295,-2,IF('Статистика ВПР 2018'!E29&lt;E$3-E$295,-1,IF('Статистика ВПР 2018'!E29&lt;E$3+E$295,0,IF('Статистика ВПР 2018'!E29&lt;E$3+2*E$295,1,2)))))</f>
        <v>-1</v>
      </c>
      <c r="F29" s="7">
        <f>IF('Статистика ВПР 2018'!F29="","_",IF('Статистика ВПР 2018'!F29&lt;F$3-2*F$295,-2,IF('Статистика ВПР 2018'!F29&lt;F$3-F$295,-1,IF('Статистика ВПР 2018'!F29&lt;F$3+F$295,0,IF('Статистика ВПР 2018'!F29&lt;F$3+2*F$295,1,2)))))</f>
        <v>0</v>
      </c>
      <c r="G29" s="7">
        <f>IF('Статистика ВПР 2018'!G29="","_",IF('Статистика ВПР 2018'!G29&lt;G$3-2*G$295,-2,IF('Статистика ВПР 2018'!G29&lt;G$3-G$295,-1,IF('Статистика ВПР 2018'!G29&lt;G$3+G$295,0,IF('Статистика ВПР 2018'!G29&lt;G$3+2*G$295,1,2)))))</f>
        <v>0</v>
      </c>
      <c r="H29" s="7">
        <f>IF('Статистика ВПР 2018'!H29="","_",IF('Статистика ВПР 2018'!H29&lt;H$3-2*H$295,-2,IF('Статистика ВПР 2018'!H29&lt;H$3-H$295,-1,IF('Статистика ВПР 2018'!H29&lt;H$3+H$295,0,IF('Статистика ВПР 2018'!H29&lt;H$3+2*H$295,1,2)))))</f>
        <v>0</v>
      </c>
      <c r="I29" s="7">
        <f>IF('Статистика ВПР 2018'!I29="","_",IF('Статистика ВПР 2018'!I29&lt;I$3-2*I$295,-2,IF('Статистика ВПР 2018'!I29&lt;I$3-I$295,-1,IF('Статистика ВПР 2018'!I29&lt;I$3+I$295,0,IF('Статистика ВПР 2018'!I29&lt;I$3+2*I$295,1,2)))))</f>
        <v>0</v>
      </c>
      <c r="J29" s="7">
        <f>IF('Статистика ВПР 2018'!J29="","_",IF('Статистика ВПР 2018'!J29&lt;J$3-2*J$295,-2,IF('Статистика ВПР 2018'!J29&lt;J$3-J$295,-1,IF('Статистика ВПР 2018'!J29&lt;J$3+J$295,0,IF('Статистика ВПР 2018'!J29&lt;J$3+2*J$295,1,2)))))</f>
        <v>0</v>
      </c>
      <c r="K29" s="7">
        <f>IF('Статистика ВПР 2018'!K29="","_",IF('Статистика ВПР 2018'!K29&lt;K$3-2*K$295,-2,IF('Статистика ВПР 2018'!K29&lt;K$3-K$295,-1,IF('Статистика ВПР 2018'!K29&lt;K$3+K$295,0,IF('Статистика ВПР 2018'!K29&lt;K$3+2*K$295,1,2)))))</f>
        <v>0</v>
      </c>
      <c r="L29" s="7">
        <f>IF('Статистика ВПР 2018'!L29="","_",IF('Статистика ВПР 2018'!L29&lt;L$3-2*L$295,-2,IF('Статистика ВПР 2018'!L29&lt;L$3-L$295,-1,IF('Статистика ВПР 2018'!L29&lt;L$3+L$295,0,IF('Статистика ВПР 2018'!L29&lt;L$3+2*L$295,1,2)))))</f>
        <v>0</v>
      </c>
      <c r="M29" s="7">
        <f>IF('Статистика ВПР 2018'!M29="","_",IF('Статистика ВПР 2018'!M29&lt;M$3-2*M$295,-2,IF('Статистика ВПР 2018'!M29&lt;M$3-M$295,-1,IF('Статистика ВПР 2018'!M29&lt;M$3+M$295,0,IF('Статистика ВПР 2018'!M29&lt;M$3+2*M$295,1,2)))))</f>
        <v>0</v>
      </c>
      <c r="N29" s="7">
        <f>IF('Статистика ВПР 2018'!N29="","_",IF('Статистика ВПР 2018'!N29&lt;N$3-2*N$295,-2,IF('Статистика ВПР 2018'!N29&lt;N$3-N$295,-1,IF('Статистика ВПР 2018'!N29&lt;N$3+N$295,0,IF('Статистика ВПР 2018'!N29&lt;N$3+2*N$295,1,2)))))</f>
        <v>0</v>
      </c>
      <c r="O29" s="7">
        <f>IF('Статистика ВПР 2018'!O29="","_",IF('Статистика ВПР 2018'!O29&lt;O$3-2*O$295,-2,IF('Статистика ВПР 2018'!O29&lt;O$3-O$295,-1,IF('Статистика ВПР 2018'!O29&lt;O$3+O$295,0,IF('Статистика ВПР 2018'!O29&lt;O$3+2*O$295,1,2)))))</f>
        <v>0</v>
      </c>
      <c r="P29" s="7">
        <f>IF('Статистика ВПР 2018'!P29="","_",IF('Статистика ВПР 2018'!P29&lt;P$3-2*P$295,-2,IF('Статистика ВПР 2018'!P29&lt;P$3-P$295,-1,IF('Статистика ВПР 2018'!P29&lt;P$3+P$295,0,IF('Статистика ВПР 2018'!P29&lt;P$3+2*P$295,1,2)))))</f>
        <v>-1</v>
      </c>
      <c r="Q29" s="7" t="str">
        <f>IF('Статистика ВПР 2018'!Q29="","_",IF('Статистика ВПР 2018'!Q29&lt;Q$3-2*Q$295,-2,IF('Статистика ВПР 2018'!Q29&lt;Q$3-Q$295,-1,IF('Статистика ВПР 2018'!Q29&lt;Q$3+Q$295,0,IF('Статистика ВПР 2018'!Q29&lt;Q$3+2*Q$295,1,2)))))</f>
        <v>_</v>
      </c>
      <c r="R29" s="7" t="str">
        <f>IF('Статистика ВПР 2018'!R29="","_",IF('Статистика ВПР 2018'!R29&lt;R$3-2*R$295,-2,IF('Статистика ВПР 2018'!R29&lt;R$3-R$295,-1,IF('Статистика ВПР 2018'!R29&lt;R$3+R$295,0,IF('Статистика ВПР 2018'!R29&lt;R$3+2*R$295,1,2)))))</f>
        <v>_</v>
      </c>
      <c r="S29" s="7" t="str">
        <f>IF('Статистика ВПР 2018'!S29="","_",IF('Статистика ВПР 2018'!S29&lt;S$3-2*S$295,-2,IF('Статистика ВПР 2018'!S29&lt;S$3-S$295,-1,IF('Статистика ВПР 2018'!S29&lt;S$3+S$295,0,IF('Статистика ВПР 2018'!S29&lt;S$3+2*S$295,1,2)))))</f>
        <v>_</v>
      </c>
      <c r="T29" s="7" t="str">
        <f>IF('Статистика ВПР 2018'!T29="","_",IF('Статистика ВПР 2018'!T29&lt;T$3-2*T$295,-2,IF('Статистика ВПР 2018'!T29&lt;T$3-T$295,-1,IF('Статистика ВПР 2018'!T29&lt;T$3+T$295,0,IF('Статистика ВПР 2018'!T29&lt;T$3+2*T$295,1,2)))))</f>
        <v>_</v>
      </c>
      <c r="U29" s="7" t="str">
        <f>IF('Статистика ВПР 2018'!U29="","_",IF('Статистика ВПР 2018'!U29&lt;U$3-2*U$295,-2,IF('Статистика ВПР 2018'!U29&lt;U$3-U$295,-1,IF('Статистика ВПР 2018'!U29&lt;U$3+U$295,0,IF('Статистика ВПР 2018'!U29&lt;U$3+2*U$295,1,2)))))</f>
        <v>_</v>
      </c>
      <c r="V29" s="7" t="str">
        <f>IF('Статистика ВПР 2018'!V29="","_",IF('Статистика ВПР 2018'!V29&lt;V$3-2*V$295,-2,IF('Статистика ВПР 2018'!V29&lt;V$3-V$295,-1,IF('Статистика ВПР 2018'!V29&lt;V$3+V$295,0,IF('Статистика ВПР 2018'!V29&lt;V$3+2*V$295,1,2)))))</f>
        <v>_</v>
      </c>
      <c r="W29" s="7" t="str">
        <f>IF('Статистика ВПР 2018'!W29="","_",IF('Статистика ВПР 2018'!W29&lt;W$3-2*W$295,-2,IF('Статистика ВПР 2018'!W29&lt;W$3-W$295,-1,IF('Статистика ВПР 2018'!W29&lt;W$3+W$295,0,IF('Статистика ВПР 2018'!W29&lt;W$3+2*W$295,1,2)))))</f>
        <v>_</v>
      </c>
      <c r="X29" s="7" t="str">
        <f>IF('Статистика ВПР 2018'!X29="","_",IF('Статистика ВПР 2018'!X29&lt;X$3-2*X$295,-2,IF('Статистика ВПР 2018'!X29&lt;X$3-X$295,-1,IF('Статистика ВПР 2018'!X29&lt;X$3+X$295,0,IF('Статистика ВПР 2018'!X29&lt;X$3+2*X$295,1,2)))))</f>
        <v>_</v>
      </c>
      <c r="Y29" s="7" t="str">
        <f>IF('Статистика ВПР 2018'!Y29="","_",IF('Статистика ВПР 2018'!Y29&lt;Y$3-2*Y$295,-2,IF('Статистика ВПР 2018'!Y29&lt;Y$3-Y$295,-1,IF('Статистика ВПР 2018'!Y29&lt;Y$3+Y$295,0,IF('Статистика ВПР 2018'!Y29&lt;Y$3+2*Y$295,1,2)))))</f>
        <v>_</v>
      </c>
      <c r="Z29" s="7" t="str">
        <f>IF('Статистика ВПР 2018'!Z29="","_",IF('Статистика ВПР 2018'!Z29&lt;Z$3-2*Z$295,-2,IF('Статистика ВПР 2018'!Z29&lt;Z$3-Z$295,-1,IF('Статистика ВПР 2018'!Z29&lt;Z$3+Z$295,0,IF('Статистика ВПР 2018'!Z29&lt;Z$3+2*Z$295,1,2)))))</f>
        <v>_</v>
      </c>
    </row>
    <row r="30" spans="1:26" x14ac:dyDescent="0.25">
      <c r="A30" s="4" t="s">
        <v>1</v>
      </c>
      <c r="B30" s="6" t="s">
        <v>226</v>
      </c>
      <c r="C30" s="7">
        <f>IF('Статистика ВПР 2018'!C30="","_",IF('Статистика ВПР 2018'!C30&lt;C$3-2*C$295,-2,IF('Статистика ВПР 2018'!C30&lt;C$3-C$295,-1,IF('Статистика ВПР 2018'!C30&lt;C$3+C$295,0,IF('Статистика ВПР 2018'!C30&lt;C$3+2*C$295,1,2)))))</f>
        <v>0</v>
      </c>
      <c r="D30" s="7">
        <f>IF('Статистика ВПР 2018'!D30="","_",IF('Статистика ВПР 2018'!D30&lt;D$3-2*D$295,-2,IF('Статистика ВПР 2018'!D30&lt;D$3-D$295,-1,IF('Статистика ВПР 2018'!D30&lt;D$3+D$295,0,IF('Статистика ВПР 2018'!D30&lt;D$3+2*D$295,1,2)))))</f>
        <v>0</v>
      </c>
      <c r="E30" s="7">
        <f>IF('Статистика ВПР 2018'!E30="","_",IF('Статистика ВПР 2018'!E30&lt;E$3-2*E$295,-2,IF('Статистика ВПР 2018'!E30&lt;E$3-E$295,-1,IF('Статистика ВПР 2018'!E30&lt;E$3+E$295,0,IF('Статистика ВПР 2018'!E30&lt;E$3+2*E$295,1,2)))))</f>
        <v>0</v>
      </c>
      <c r="F30" s="7">
        <f>IF('Статистика ВПР 2018'!F30="","_",IF('Статистика ВПР 2018'!F30&lt;F$3-2*F$295,-2,IF('Статистика ВПР 2018'!F30&lt;F$3-F$295,-1,IF('Статистика ВПР 2018'!F30&lt;F$3+F$295,0,IF('Статистика ВПР 2018'!F30&lt;F$3+2*F$295,1,2)))))</f>
        <v>-1</v>
      </c>
      <c r="G30" s="7">
        <f>IF('Статистика ВПР 2018'!G30="","_",IF('Статистика ВПР 2018'!G30&lt;G$3-2*G$295,-2,IF('Статистика ВПР 2018'!G30&lt;G$3-G$295,-1,IF('Статистика ВПР 2018'!G30&lt;G$3+G$295,0,IF('Статистика ВПР 2018'!G30&lt;G$3+2*G$295,1,2)))))</f>
        <v>0</v>
      </c>
      <c r="H30" s="7">
        <f>IF('Статистика ВПР 2018'!H30="","_",IF('Статистика ВПР 2018'!H30&lt;H$3-2*H$295,-2,IF('Статистика ВПР 2018'!H30&lt;H$3-H$295,-1,IF('Статистика ВПР 2018'!H30&lt;H$3+H$295,0,IF('Статистика ВПР 2018'!H30&lt;H$3+2*H$295,1,2)))))</f>
        <v>0</v>
      </c>
      <c r="I30" s="7">
        <f>IF('Статистика ВПР 2018'!I30="","_",IF('Статистика ВПР 2018'!I30&lt;I$3-2*I$295,-2,IF('Статистика ВПР 2018'!I30&lt;I$3-I$295,-1,IF('Статистика ВПР 2018'!I30&lt;I$3+I$295,0,IF('Статистика ВПР 2018'!I30&lt;I$3+2*I$295,1,2)))))</f>
        <v>0</v>
      </c>
      <c r="J30" s="7">
        <f>IF('Статистика ВПР 2018'!J30="","_",IF('Статистика ВПР 2018'!J30&lt;J$3-2*J$295,-2,IF('Статистика ВПР 2018'!J30&lt;J$3-J$295,-1,IF('Статистика ВПР 2018'!J30&lt;J$3+J$295,0,IF('Статистика ВПР 2018'!J30&lt;J$3+2*J$295,1,2)))))</f>
        <v>0</v>
      </c>
      <c r="K30" s="7">
        <f>IF('Статистика ВПР 2018'!K30="","_",IF('Статистика ВПР 2018'!K30&lt;K$3-2*K$295,-2,IF('Статистика ВПР 2018'!K30&lt;K$3-K$295,-1,IF('Статистика ВПР 2018'!K30&lt;K$3+K$295,0,IF('Статистика ВПР 2018'!K30&lt;K$3+2*K$295,1,2)))))</f>
        <v>0</v>
      </c>
      <c r="L30" s="7">
        <f>IF('Статистика ВПР 2018'!L30="","_",IF('Статистика ВПР 2018'!L30&lt;L$3-2*L$295,-2,IF('Статистика ВПР 2018'!L30&lt;L$3-L$295,-1,IF('Статистика ВПР 2018'!L30&lt;L$3+L$295,0,IF('Статистика ВПР 2018'!L30&lt;L$3+2*L$295,1,2)))))</f>
        <v>1</v>
      </c>
      <c r="M30" s="7">
        <f>IF('Статистика ВПР 2018'!M30="","_",IF('Статистика ВПР 2018'!M30&lt;M$3-2*M$295,-2,IF('Статистика ВПР 2018'!M30&lt;M$3-M$295,-1,IF('Статистика ВПР 2018'!M30&lt;M$3+M$295,0,IF('Статистика ВПР 2018'!M30&lt;M$3+2*M$295,1,2)))))</f>
        <v>0</v>
      </c>
      <c r="N30" s="7">
        <f>IF('Статистика ВПР 2018'!N30="","_",IF('Статистика ВПР 2018'!N30&lt;N$3-2*N$295,-2,IF('Статистика ВПР 2018'!N30&lt;N$3-N$295,-1,IF('Статистика ВПР 2018'!N30&lt;N$3+N$295,0,IF('Статистика ВПР 2018'!N30&lt;N$3+2*N$295,1,2)))))</f>
        <v>0</v>
      </c>
      <c r="O30" s="7">
        <f>IF('Статистика ВПР 2018'!O30="","_",IF('Статистика ВПР 2018'!O30&lt;O$3-2*O$295,-2,IF('Статистика ВПР 2018'!O30&lt;O$3-O$295,-1,IF('Статистика ВПР 2018'!O30&lt;O$3+O$295,0,IF('Статистика ВПР 2018'!O30&lt;O$3+2*O$295,1,2)))))</f>
        <v>0</v>
      </c>
      <c r="P30" s="7" t="str">
        <f>IF('Статистика ВПР 2018'!P30="","_",IF('Статистика ВПР 2018'!P30&lt;P$3-2*P$295,-2,IF('Статистика ВПР 2018'!P30&lt;P$3-P$295,-1,IF('Статистика ВПР 2018'!P30&lt;P$3+P$295,0,IF('Статистика ВПР 2018'!P30&lt;P$3+2*P$295,1,2)))))</f>
        <v>_</v>
      </c>
      <c r="Q30" s="7" t="str">
        <f>IF('Статистика ВПР 2018'!Q30="","_",IF('Статистика ВПР 2018'!Q30&lt;Q$3-2*Q$295,-2,IF('Статистика ВПР 2018'!Q30&lt;Q$3-Q$295,-1,IF('Статистика ВПР 2018'!Q30&lt;Q$3+Q$295,0,IF('Статистика ВПР 2018'!Q30&lt;Q$3+2*Q$295,1,2)))))</f>
        <v>_</v>
      </c>
      <c r="R30" s="7" t="str">
        <f>IF('Статистика ВПР 2018'!R30="","_",IF('Статистика ВПР 2018'!R30&lt;R$3-2*R$295,-2,IF('Статистика ВПР 2018'!R30&lt;R$3-R$295,-1,IF('Статистика ВПР 2018'!R30&lt;R$3+R$295,0,IF('Статистика ВПР 2018'!R30&lt;R$3+2*R$295,1,2)))))</f>
        <v>_</v>
      </c>
      <c r="S30" s="7" t="str">
        <f>IF('Статистика ВПР 2018'!S30="","_",IF('Статистика ВПР 2018'!S30&lt;S$3-2*S$295,-2,IF('Статистика ВПР 2018'!S30&lt;S$3-S$295,-1,IF('Статистика ВПР 2018'!S30&lt;S$3+S$295,0,IF('Статистика ВПР 2018'!S30&lt;S$3+2*S$295,1,2)))))</f>
        <v>_</v>
      </c>
      <c r="T30" s="7" t="str">
        <f>IF('Статистика ВПР 2018'!T30="","_",IF('Статистика ВПР 2018'!T30&lt;T$3-2*T$295,-2,IF('Статистика ВПР 2018'!T30&lt;T$3-T$295,-1,IF('Статистика ВПР 2018'!T30&lt;T$3+T$295,0,IF('Статистика ВПР 2018'!T30&lt;T$3+2*T$295,1,2)))))</f>
        <v>_</v>
      </c>
      <c r="U30" s="7" t="str">
        <f>IF('Статистика ВПР 2018'!U30="","_",IF('Статистика ВПР 2018'!U30&lt;U$3-2*U$295,-2,IF('Статистика ВПР 2018'!U30&lt;U$3-U$295,-1,IF('Статистика ВПР 2018'!U30&lt;U$3+U$295,0,IF('Статистика ВПР 2018'!U30&lt;U$3+2*U$295,1,2)))))</f>
        <v>_</v>
      </c>
      <c r="V30" s="7" t="str">
        <f>IF('Статистика ВПР 2018'!V30="","_",IF('Статистика ВПР 2018'!V30&lt;V$3-2*V$295,-2,IF('Статистика ВПР 2018'!V30&lt;V$3-V$295,-1,IF('Статистика ВПР 2018'!V30&lt;V$3+V$295,0,IF('Статистика ВПР 2018'!V30&lt;V$3+2*V$295,1,2)))))</f>
        <v>_</v>
      </c>
      <c r="W30" s="7" t="str">
        <f>IF('Статистика ВПР 2018'!W30="","_",IF('Статистика ВПР 2018'!W30&lt;W$3-2*W$295,-2,IF('Статистика ВПР 2018'!W30&lt;W$3-W$295,-1,IF('Статистика ВПР 2018'!W30&lt;W$3+W$295,0,IF('Статистика ВПР 2018'!W30&lt;W$3+2*W$295,1,2)))))</f>
        <v>_</v>
      </c>
      <c r="X30" s="7" t="str">
        <f>IF('Статистика ВПР 2018'!X30="","_",IF('Статистика ВПР 2018'!X30&lt;X$3-2*X$295,-2,IF('Статистика ВПР 2018'!X30&lt;X$3-X$295,-1,IF('Статистика ВПР 2018'!X30&lt;X$3+X$295,0,IF('Статистика ВПР 2018'!X30&lt;X$3+2*X$295,1,2)))))</f>
        <v>_</v>
      </c>
      <c r="Y30" s="7" t="str">
        <f>IF('Статистика ВПР 2018'!Y30="","_",IF('Статистика ВПР 2018'!Y30&lt;Y$3-2*Y$295,-2,IF('Статистика ВПР 2018'!Y30&lt;Y$3-Y$295,-1,IF('Статистика ВПР 2018'!Y30&lt;Y$3+Y$295,0,IF('Статистика ВПР 2018'!Y30&lt;Y$3+2*Y$295,1,2)))))</f>
        <v>_</v>
      </c>
      <c r="Z30" s="7" t="str">
        <f>IF('Статистика ВПР 2018'!Z30="","_",IF('Статистика ВПР 2018'!Z30&lt;Z$3-2*Z$295,-2,IF('Статистика ВПР 2018'!Z30&lt;Z$3-Z$295,-1,IF('Статистика ВПР 2018'!Z30&lt;Z$3+Z$295,0,IF('Статистика ВПР 2018'!Z30&lt;Z$3+2*Z$295,1,2)))))</f>
        <v>_</v>
      </c>
    </row>
    <row r="31" spans="1:26" x14ac:dyDescent="0.25">
      <c r="A31" s="4" t="s">
        <v>1</v>
      </c>
      <c r="B31" s="6" t="s">
        <v>2</v>
      </c>
      <c r="C31" s="7">
        <f>IF('Статистика ВПР 2018'!C31="","_",IF('Статистика ВПР 2018'!C31&lt;C$3-2*C$295,-2,IF('Статистика ВПР 2018'!C31&lt;C$3-C$295,-1,IF('Статистика ВПР 2018'!C31&lt;C$3+C$295,0,IF('Статистика ВПР 2018'!C31&lt;C$3+2*C$295,1,2)))))</f>
        <v>0</v>
      </c>
      <c r="D31" s="7">
        <f>IF('Статистика ВПР 2018'!D31="","_",IF('Статистика ВПР 2018'!D31&lt;D$3-2*D$295,-2,IF('Статистика ВПР 2018'!D31&lt;D$3-D$295,-1,IF('Статистика ВПР 2018'!D31&lt;D$3+D$295,0,IF('Статистика ВПР 2018'!D31&lt;D$3+2*D$295,1,2)))))</f>
        <v>0</v>
      </c>
      <c r="E31" s="7">
        <f>IF('Статистика ВПР 2018'!E31="","_",IF('Статистика ВПР 2018'!E31&lt;E$3-2*E$295,-2,IF('Статистика ВПР 2018'!E31&lt;E$3-E$295,-1,IF('Статистика ВПР 2018'!E31&lt;E$3+E$295,0,IF('Статистика ВПР 2018'!E31&lt;E$3+2*E$295,1,2)))))</f>
        <v>-1</v>
      </c>
      <c r="F31" s="7">
        <f>IF('Статистика ВПР 2018'!F31="","_",IF('Статистика ВПР 2018'!F31&lt;F$3-2*F$295,-2,IF('Статистика ВПР 2018'!F31&lt;F$3-F$295,-1,IF('Статистика ВПР 2018'!F31&lt;F$3+F$295,0,IF('Статистика ВПР 2018'!F31&lt;F$3+2*F$295,1,2)))))</f>
        <v>-1</v>
      </c>
      <c r="G31" s="7">
        <f>IF('Статистика ВПР 2018'!G31="","_",IF('Статистика ВПР 2018'!G31&lt;G$3-2*G$295,-2,IF('Статистика ВПР 2018'!G31&lt;G$3-G$295,-1,IF('Статистика ВПР 2018'!G31&lt;G$3+G$295,0,IF('Статистика ВПР 2018'!G31&lt;G$3+2*G$295,1,2)))))</f>
        <v>0</v>
      </c>
      <c r="H31" s="7">
        <f>IF('Статистика ВПР 2018'!H31="","_",IF('Статистика ВПР 2018'!H31&lt;H$3-2*H$295,-2,IF('Статистика ВПР 2018'!H31&lt;H$3-H$295,-1,IF('Статистика ВПР 2018'!H31&lt;H$3+H$295,0,IF('Статистика ВПР 2018'!H31&lt;H$3+2*H$295,1,2)))))</f>
        <v>-2</v>
      </c>
      <c r="I31" s="7">
        <f>IF('Статистика ВПР 2018'!I31="","_",IF('Статистика ВПР 2018'!I31&lt;I$3-2*I$295,-2,IF('Статистика ВПР 2018'!I31&lt;I$3-I$295,-1,IF('Статистика ВПР 2018'!I31&lt;I$3+I$295,0,IF('Статистика ВПР 2018'!I31&lt;I$3+2*I$295,1,2)))))</f>
        <v>-1</v>
      </c>
      <c r="J31" s="7">
        <f>IF('Статистика ВПР 2018'!J31="","_",IF('Статистика ВПР 2018'!J31&lt;J$3-2*J$295,-2,IF('Статистика ВПР 2018'!J31&lt;J$3-J$295,-1,IF('Статистика ВПР 2018'!J31&lt;J$3+J$295,0,IF('Статистика ВПР 2018'!J31&lt;J$3+2*J$295,1,2)))))</f>
        <v>0</v>
      </c>
      <c r="K31" s="7">
        <f>IF('Статистика ВПР 2018'!K31="","_",IF('Статистика ВПР 2018'!K31&lt;K$3-2*K$295,-2,IF('Статистика ВПР 2018'!K31&lt;K$3-K$295,-1,IF('Статистика ВПР 2018'!K31&lt;K$3+K$295,0,IF('Статистика ВПР 2018'!K31&lt;K$3+2*K$295,1,2)))))</f>
        <v>0</v>
      </c>
      <c r="L31" s="7">
        <f>IF('Статистика ВПР 2018'!L31="","_",IF('Статистика ВПР 2018'!L31&lt;L$3-2*L$295,-2,IF('Статистика ВПР 2018'!L31&lt;L$3-L$295,-1,IF('Статистика ВПР 2018'!L31&lt;L$3+L$295,0,IF('Статистика ВПР 2018'!L31&lt;L$3+2*L$295,1,2)))))</f>
        <v>-1</v>
      </c>
      <c r="M31" s="7">
        <f>IF('Статистика ВПР 2018'!M31="","_",IF('Статистика ВПР 2018'!M31&lt;M$3-2*M$295,-2,IF('Статистика ВПР 2018'!M31&lt;M$3-M$295,-1,IF('Статистика ВПР 2018'!M31&lt;M$3+M$295,0,IF('Статистика ВПР 2018'!M31&lt;M$3+2*M$295,1,2)))))</f>
        <v>0</v>
      </c>
      <c r="N31" s="7">
        <f>IF('Статистика ВПР 2018'!N31="","_",IF('Статистика ВПР 2018'!N31&lt;N$3-2*N$295,-2,IF('Статистика ВПР 2018'!N31&lt;N$3-N$295,-1,IF('Статистика ВПР 2018'!N31&lt;N$3+N$295,0,IF('Статистика ВПР 2018'!N31&lt;N$3+2*N$295,1,2)))))</f>
        <v>-1</v>
      </c>
      <c r="O31" s="7">
        <f>IF('Статистика ВПР 2018'!O31="","_",IF('Статистика ВПР 2018'!O31&lt;O$3-2*O$295,-2,IF('Статистика ВПР 2018'!O31&lt;O$3-O$295,-1,IF('Статистика ВПР 2018'!O31&lt;O$3+O$295,0,IF('Статистика ВПР 2018'!O31&lt;O$3+2*O$295,1,2)))))</f>
        <v>0</v>
      </c>
      <c r="P31" s="7" t="str">
        <f>IF('Статистика ВПР 2018'!P31="","_",IF('Статистика ВПР 2018'!P31&lt;P$3-2*P$295,-2,IF('Статистика ВПР 2018'!P31&lt;P$3-P$295,-1,IF('Статистика ВПР 2018'!P31&lt;P$3+P$295,0,IF('Статистика ВПР 2018'!P31&lt;P$3+2*P$295,1,2)))))</f>
        <v>_</v>
      </c>
      <c r="Q31" s="7">
        <f>IF('Статистика ВПР 2018'!Q31="","_",IF('Статистика ВПР 2018'!Q31&lt;Q$3-2*Q$295,-2,IF('Статистика ВПР 2018'!Q31&lt;Q$3-Q$295,-1,IF('Статистика ВПР 2018'!Q31&lt;Q$3+Q$295,0,IF('Статистика ВПР 2018'!Q31&lt;Q$3+2*Q$295,1,2)))))</f>
        <v>1</v>
      </c>
      <c r="R31" s="7">
        <f>IF('Статистика ВПР 2018'!R31="","_",IF('Статистика ВПР 2018'!R31&lt;R$3-2*R$295,-2,IF('Статистика ВПР 2018'!R31&lt;R$3-R$295,-1,IF('Статистика ВПР 2018'!R31&lt;R$3+R$295,0,IF('Статистика ВПР 2018'!R31&lt;R$3+2*R$295,1,2)))))</f>
        <v>0</v>
      </c>
      <c r="S31" s="7">
        <f>IF('Статистика ВПР 2018'!S31="","_",IF('Статистика ВПР 2018'!S31&lt;S$3-2*S$295,-2,IF('Статистика ВПР 2018'!S31&lt;S$3-S$295,-1,IF('Статистика ВПР 2018'!S31&lt;S$3+S$295,0,IF('Статистика ВПР 2018'!S31&lt;S$3+2*S$295,1,2)))))</f>
        <v>0</v>
      </c>
      <c r="T31" s="7">
        <f>IF('Статистика ВПР 2018'!T31="","_",IF('Статистика ВПР 2018'!T31&lt;T$3-2*T$295,-2,IF('Статистика ВПР 2018'!T31&lt;T$3-T$295,-1,IF('Статистика ВПР 2018'!T31&lt;T$3+T$295,0,IF('Статистика ВПР 2018'!T31&lt;T$3+2*T$295,1,2)))))</f>
        <v>0</v>
      </c>
      <c r="U31" s="7">
        <f>IF('Статистика ВПР 2018'!U31="","_",IF('Статистика ВПР 2018'!U31&lt;U$3-2*U$295,-2,IF('Статистика ВПР 2018'!U31&lt;U$3-U$295,-1,IF('Статистика ВПР 2018'!U31&lt;U$3+U$295,0,IF('Статистика ВПР 2018'!U31&lt;U$3+2*U$295,1,2)))))</f>
        <v>1</v>
      </c>
      <c r="V31" s="7" t="str">
        <f>IF('Статистика ВПР 2018'!V31="","_",IF('Статистика ВПР 2018'!V31&lt;V$3-2*V$295,-2,IF('Статистика ВПР 2018'!V31&lt;V$3-V$295,-1,IF('Статистика ВПР 2018'!V31&lt;V$3+V$295,0,IF('Статистика ВПР 2018'!V31&lt;V$3+2*V$295,1,2)))))</f>
        <v>_</v>
      </c>
      <c r="W31" s="7">
        <f>IF('Статистика ВПР 2018'!W31="","_",IF('Статистика ВПР 2018'!W31&lt;W$3-2*W$295,-2,IF('Статистика ВПР 2018'!W31&lt;W$3-W$295,-1,IF('Статистика ВПР 2018'!W31&lt;W$3+W$295,0,IF('Статистика ВПР 2018'!W31&lt;W$3+2*W$295,1,2)))))</f>
        <v>-1</v>
      </c>
      <c r="X31" s="7" t="str">
        <f>IF('Статистика ВПР 2018'!X31="","_",IF('Статистика ВПР 2018'!X31&lt;X$3-2*X$295,-2,IF('Статистика ВПР 2018'!X31&lt;X$3-X$295,-1,IF('Статистика ВПР 2018'!X31&lt;X$3+X$295,0,IF('Статистика ВПР 2018'!X31&lt;X$3+2*X$295,1,2)))))</f>
        <v>_</v>
      </c>
      <c r="Y31" s="7" t="str">
        <f>IF('Статистика ВПР 2018'!Y31="","_",IF('Статистика ВПР 2018'!Y31&lt;Y$3-2*Y$295,-2,IF('Статистика ВПР 2018'!Y31&lt;Y$3-Y$295,-1,IF('Статистика ВПР 2018'!Y31&lt;Y$3+Y$295,0,IF('Статистика ВПР 2018'!Y31&lt;Y$3+2*Y$295,1,2)))))</f>
        <v>_</v>
      </c>
      <c r="Z31" s="7" t="str">
        <f>IF('Статистика ВПР 2018'!Z31="","_",IF('Статистика ВПР 2018'!Z31&lt;Z$3-2*Z$295,-2,IF('Статистика ВПР 2018'!Z31&lt;Z$3-Z$295,-1,IF('Статистика ВПР 2018'!Z31&lt;Z$3+Z$295,0,IF('Статистика ВПР 2018'!Z31&lt;Z$3+2*Z$295,1,2)))))</f>
        <v>_</v>
      </c>
    </row>
    <row r="32" spans="1:26" x14ac:dyDescent="0.25">
      <c r="A32" s="4" t="s">
        <v>1</v>
      </c>
      <c r="B32" s="6" t="s">
        <v>19</v>
      </c>
      <c r="C32" s="7">
        <f>IF('Статистика ВПР 2018'!C32="","_",IF('Статистика ВПР 2018'!C32&lt;C$3-2*C$295,-2,IF('Статистика ВПР 2018'!C32&lt;C$3-C$295,-1,IF('Статистика ВПР 2018'!C32&lt;C$3+C$295,0,IF('Статистика ВПР 2018'!C32&lt;C$3+2*C$295,1,2)))))</f>
        <v>-1</v>
      </c>
      <c r="D32" s="7">
        <f>IF('Статистика ВПР 2018'!D32="","_",IF('Статистика ВПР 2018'!D32&lt;D$3-2*D$295,-2,IF('Статистика ВПР 2018'!D32&lt;D$3-D$295,-1,IF('Статистика ВПР 2018'!D32&lt;D$3+D$295,0,IF('Статистика ВПР 2018'!D32&lt;D$3+2*D$295,1,2)))))</f>
        <v>-1</v>
      </c>
      <c r="E32" s="7">
        <f>IF('Статистика ВПР 2018'!E32="","_",IF('Статистика ВПР 2018'!E32&lt;E$3-2*E$295,-2,IF('Статистика ВПР 2018'!E32&lt;E$3-E$295,-1,IF('Статистика ВПР 2018'!E32&lt;E$3+E$295,0,IF('Статистика ВПР 2018'!E32&lt;E$3+2*E$295,1,2)))))</f>
        <v>0</v>
      </c>
      <c r="F32" s="7">
        <f>IF('Статистика ВПР 2018'!F32="","_",IF('Статистика ВПР 2018'!F32&lt;F$3-2*F$295,-2,IF('Статистика ВПР 2018'!F32&lt;F$3-F$295,-1,IF('Статистика ВПР 2018'!F32&lt;F$3+F$295,0,IF('Статистика ВПР 2018'!F32&lt;F$3+2*F$295,1,2)))))</f>
        <v>0</v>
      </c>
      <c r="G32" s="7">
        <f>IF('Статистика ВПР 2018'!G32="","_",IF('Статистика ВПР 2018'!G32&lt;G$3-2*G$295,-2,IF('Статистика ВПР 2018'!G32&lt;G$3-G$295,-1,IF('Статистика ВПР 2018'!G32&lt;G$3+G$295,0,IF('Статистика ВПР 2018'!G32&lt;G$3+2*G$295,1,2)))))</f>
        <v>0</v>
      </c>
      <c r="H32" s="7">
        <f>IF('Статистика ВПР 2018'!H32="","_",IF('Статистика ВПР 2018'!H32&lt;H$3-2*H$295,-2,IF('Статистика ВПР 2018'!H32&lt;H$3-H$295,-1,IF('Статистика ВПР 2018'!H32&lt;H$3+H$295,0,IF('Статистика ВПР 2018'!H32&lt;H$3+2*H$295,1,2)))))</f>
        <v>-1</v>
      </c>
      <c r="I32" s="7">
        <f>IF('Статистика ВПР 2018'!I32="","_",IF('Статистика ВПР 2018'!I32&lt;I$3-2*I$295,-2,IF('Статистика ВПР 2018'!I32&lt;I$3-I$295,-1,IF('Статистика ВПР 2018'!I32&lt;I$3+I$295,0,IF('Статистика ВПР 2018'!I32&lt;I$3+2*I$295,1,2)))))</f>
        <v>1</v>
      </c>
      <c r="J32" s="7">
        <f>IF('Статистика ВПР 2018'!J32="","_",IF('Статистика ВПР 2018'!J32&lt;J$3-2*J$295,-2,IF('Статистика ВПР 2018'!J32&lt;J$3-J$295,-1,IF('Статистика ВПР 2018'!J32&lt;J$3+J$295,0,IF('Статистика ВПР 2018'!J32&lt;J$3+2*J$295,1,2)))))</f>
        <v>0</v>
      </c>
      <c r="K32" s="7">
        <f>IF('Статистика ВПР 2018'!K32="","_",IF('Статистика ВПР 2018'!K32&lt;K$3-2*K$295,-2,IF('Статистика ВПР 2018'!K32&lt;K$3-K$295,-1,IF('Статистика ВПР 2018'!K32&lt;K$3+K$295,0,IF('Статистика ВПР 2018'!K32&lt;K$3+2*K$295,1,2)))))</f>
        <v>0</v>
      </c>
      <c r="L32" s="7">
        <f>IF('Статистика ВПР 2018'!L32="","_",IF('Статистика ВПР 2018'!L32&lt;L$3-2*L$295,-2,IF('Статистика ВПР 2018'!L32&lt;L$3-L$295,-1,IF('Статистика ВПР 2018'!L32&lt;L$3+L$295,0,IF('Статистика ВПР 2018'!L32&lt;L$3+2*L$295,1,2)))))</f>
        <v>1</v>
      </c>
      <c r="M32" s="7">
        <f>IF('Статистика ВПР 2018'!M32="","_",IF('Статистика ВПР 2018'!M32&lt;M$3-2*M$295,-2,IF('Статистика ВПР 2018'!M32&lt;M$3-M$295,-1,IF('Статистика ВПР 2018'!M32&lt;M$3+M$295,0,IF('Статистика ВПР 2018'!M32&lt;M$3+2*M$295,1,2)))))</f>
        <v>1</v>
      </c>
      <c r="N32" s="7">
        <f>IF('Статистика ВПР 2018'!N32="","_",IF('Статистика ВПР 2018'!N32&lt;N$3-2*N$295,-2,IF('Статистика ВПР 2018'!N32&lt;N$3-N$295,-1,IF('Статистика ВПР 2018'!N32&lt;N$3+N$295,0,IF('Статистика ВПР 2018'!N32&lt;N$3+2*N$295,1,2)))))</f>
        <v>-1</v>
      </c>
      <c r="O32" s="7">
        <f>IF('Статистика ВПР 2018'!O32="","_",IF('Статистика ВПР 2018'!O32&lt;O$3-2*O$295,-2,IF('Статистика ВПР 2018'!O32&lt;O$3-O$295,-1,IF('Статистика ВПР 2018'!O32&lt;O$3+O$295,0,IF('Статистика ВПР 2018'!O32&lt;O$3+2*O$295,1,2)))))</f>
        <v>0</v>
      </c>
      <c r="P32" s="7" t="str">
        <f>IF('Статистика ВПР 2018'!P32="","_",IF('Статистика ВПР 2018'!P32&lt;P$3-2*P$295,-2,IF('Статистика ВПР 2018'!P32&lt;P$3-P$295,-1,IF('Статистика ВПР 2018'!P32&lt;P$3+P$295,0,IF('Статистика ВПР 2018'!P32&lt;P$3+2*P$295,1,2)))))</f>
        <v>_</v>
      </c>
      <c r="Q32" s="7">
        <f>IF('Статистика ВПР 2018'!Q32="","_",IF('Статистика ВПР 2018'!Q32&lt;Q$3-2*Q$295,-2,IF('Статистика ВПР 2018'!Q32&lt;Q$3-Q$295,-1,IF('Статистика ВПР 2018'!Q32&lt;Q$3+Q$295,0,IF('Статистика ВПР 2018'!Q32&lt;Q$3+2*Q$295,1,2)))))</f>
        <v>0</v>
      </c>
      <c r="R32" s="7">
        <f>IF('Статистика ВПР 2018'!R32="","_",IF('Статистика ВПР 2018'!R32&lt;R$3-2*R$295,-2,IF('Статистика ВПР 2018'!R32&lt;R$3-R$295,-1,IF('Статистика ВПР 2018'!R32&lt;R$3+R$295,0,IF('Статистика ВПР 2018'!R32&lt;R$3+2*R$295,1,2)))))</f>
        <v>0</v>
      </c>
      <c r="S32" s="7">
        <f>IF('Статистика ВПР 2018'!S32="","_",IF('Статистика ВПР 2018'!S32&lt;S$3-2*S$295,-2,IF('Статистика ВПР 2018'!S32&lt;S$3-S$295,-1,IF('Статистика ВПР 2018'!S32&lt;S$3+S$295,0,IF('Статистика ВПР 2018'!S32&lt;S$3+2*S$295,1,2)))))</f>
        <v>0</v>
      </c>
      <c r="T32" s="7">
        <f>IF('Статистика ВПР 2018'!T32="","_",IF('Статистика ВПР 2018'!T32&lt;T$3-2*T$295,-2,IF('Статистика ВПР 2018'!T32&lt;T$3-T$295,-1,IF('Статистика ВПР 2018'!T32&lt;T$3+T$295,0,IF('Статистика ВПР 2018'!T32&lt;T$3+2*T$295,1,2)))))</f>
        <v>1</v>
      </c>
      <c r="U32" s="7">
        <f>IF('Статистика ВПР 2018'!U32="","_",IF('Статистика ВПР 2018'!U32&lt;U$3-2*U$295,-2,IF('Статистика ВПР 2018'!U32&lt;U$3-U$295,-1,IF('Статистика ВПР 2018'!U32&lt;U$3+U$295,0,IF('Статистика ВПР 2018'!U32&lt;U$3+2*U$295,1,2)))))</f>
        <v>0</v>
      </c>
      <c r="V32" s="7">
        <f>IF('Статистика ВПР 2018'!V32="","_",IF('Статистика ВПР 2018'!V32&lt;V$3-2*V$295,-2,IF('Статистика ВПР 2018'!V32&lt;V$3-V$295,-1,IF('Статистика ВПР 2018'!V32&lt;V$3+V$295,0,IF('Статистика ВПР 2018'!V32&lt;V$3+2*V$295,1,2)))))</f>
        <v>-1</v>
      </c>
      <c r="W32" s="7" t="str">
        <f>IF('Статистика ВПР 2018'!W32="","_",IF('Статистика ВПР 2018'!W32&lt;W$3-2*W$295,-2,IF('Статистика ВПР 2018'!W32&lt;W$3-W$295,-1,IF('Статистика ВПР 2018'!W32&lt;W$3+W$295,0,IF('Статистика ВПР 2018'!W32&lt;W$3+2*W$295,1,2)))))</f>
        <v>_</v>
      </c>
      <c r="X32" s="7" t="str">
        <f>IF('Статистика ВПР 2018'!X32="","_",IF('Статистика ВПР 2018'!X32&lt;X$3-2*X$295,-2,IF('Статистика ВПР 2018'!X32&lt;X$3-X$295,-1,IF('Статистика ВПР 2018'!X32&lt;X$3+X$295,0,IF('Статистика ВПР 2018'!X32&lt;X$3+2*X$295,1,2)))))</f>
        <v>_</v>
      </c>
      <c r="Y32" s="7" t="str">
        <f>IF('Статистика ВПР 2018'!Y32="","_",IF('Статистика ВПР 2018'!Y32&lt;Y$3-2*Y$295,-2,IF('Статистика ВПР 2018'!Y32&lt;Y$3-Y$295,-1,IF('Статистика ВПР 2018'!Y32&lt;Y$3+Y$295,0,IF('Статистика ВПР 2018'!Y32&lt;Y$3+2*Y$295,1,2)))))</f>
        <v>_</v>
      </c>
      <c r="Z32" s="7" t="str">
        <f>IF('Статистика ВПР 2018'!Z32="","_",IF('Статистика ВПР 2018'!Z32&lt;Z$3-2*Z$295,-2,IF('Статистика ВПР 2018'!Z32&lt;Z$3-Z$295,-1,IF('Статистика ВПР 2018'!Z32&lt;Z$3+Z$295,0,IF('Статистика ВПР 2018'!Z32&lt;Z$3+2*Z$295,1,2)))))</f>
        <v>_</v>
      </c>
    </row>
    <row r="33" spans="1:26" x14ac:dyDescent="0.25">
      <c r="A33" s="4" t="s">
        <v>1</v>
      </c>
      <c r="B33" s="6" t="s">
        <v>20</v>
      </c>
      <c r="C33" s="7">
        <f>IF('Статистика ВПР 2018'!C33="","_",IF('Статистика ВПР 2018'!C33&lt;C$3-2*C$295,-2,IF('Статистика ВПР 2018'!C33&lt;C$3-C$295,-1,IF('Статистика ВПР 2018'!C33&lt;C$3+C$295,0,IF('Статистика ВПР 2018'!C33&lt;C$3+2*C$295,1,2)))))</f>
        <v>0</v>
      </c>
      <c r="D33" s="7">
        <f>IF('Статистика ВПР 2018'!D33="","_",IF('Статистика ВПР 2018'!D33&lt;D$3-2*D$295,-2,IF('Статистика ВПР 2018'!D33&lt;D$3-D$295,-1,IF('Статистика ВПР 2018'!D33&lt;D$3+D$295,0,IF('Статистика ВПР 2018'!D33&lt;D$3+2*D$295,1,2)))))</f>
        <v>0</v>
      </c>
      <c r="E33" s="7">
        <f>IF('Статистика ВПР 2018'!E33="","_",IF('Статистика ВПР 2018'!E33&lt;E$3-2*E$295,-2,IF('Статистика ВПР 2018'!E33&lt;E$3-E$295,-1,IF('Статистика ВПР 2018'!E33&lt;E$3+E$295,0,IF('Статистика ВПР 2018'!E33&lt;E$3+2*E$295,1,2)))))</f>
        <v>0</v>
      </c>
      <c r="F33" s="7">
        <f>IF('Статистика ВПР 2018'!F33="","_",IF('Статистика ВПР 2018'!F33&lt;F$3-2*F$295,-2,IF('Статистика ВПР 2018'!F33&lt;F$3-F$295,-1,IF('Статистика ВПР 2018'!F33&lt;F$3+F$295,0,IF('Статистика ВПР 2018'!F33&lt;F$3+2*F$295,1,2)))))</f>
        <v>0</v>
      </c>
      <c r="G33" s="7">
        <f>IF('Статистика ВПР 2018'!G33="","_",IF('Статистика ВПР 2018'!G33&lt;G$3-2*G$295,-2,IF('Статистика ВПР 2018'!G33&lt;G$3-G$295,-1,IF('Статистика ВПР 2018'!G33&lt;G$3+G$295,0,IF('Статистика ВПР 2018'!G33&lt;G$3+2*G$295,1,2)))))</f>
        <v>-1</v>
      </c>
      <c r="H33" s="7">
        <f>IF('Статистика ВПР 2018'!H33="","_",IF('Статистика ВПР 2018'!H33&lt;H$3-2*H$295,-2,IF('Статистика ВПР 2018'!H33&lt;H$3-H$295,-1,IF('Статистика ВПР 2018'!H33&lt;H$3+H$295,0,IF('Статистика ВПР 2018'!H33&lt;H$3+2*H$295,1,2)))))</f>
        <v>0</v>
      </c>
      <c r="I33" s="7">
        <f>IF('Статистика ВПР 2018'!I33="","_",IF('Статистика ВПР 2018'!I33&lt;I$3-2*I$295,-2,IF('Статистика ВПР 2018'!I33&lt;I$3-I$295,-1,IF('Статистика ВПР 2018'!I33&lt;I$3+I$295,0,IF('Статистика ВПР 2018'!I33&lt;I$3+2*I$295,1,2)))))</f>
        <v>0</v>
      </c>
      <c r="J33" s="7">
        <f>IF('Статистика ВПР 2018'!J33="","_",IF('Статистика ВПР 2018'!J33&lt;J$3-2*J$295,-2,IF('Статистика ВПР 2018'!J33&lt;J$3-J$295,-1,IF('Статистика ВПР 2018'!J33&lt;J$3+J$295,0,IF('Статистика ВПР 2018'!J33&lt;J$3+2*J$295,1,2)))))</f>
        <v>0</v>
      </c>
      <c r="K33" s="7">
        <f>IF('Статистика ВПР 2018'!K33="","_",IF('Статистика ВПР 2018'!K33&lt;K$3-2*K$295,-2,IF('Статистика ВПР 2018'!K33&lt;K$3-K$295,-1,IF('Статистика ВПР 2018'!K33&lt;K$3+K$295,0,IF('Статистика ВПР 2018'!K33&lt;K$3+2*K$295,1,2)))))</f>
        <v>0</v>
      </c>
      <c r="L33" s="7">
        <f>IF('Статистика ВПР 2018'!L33="","_",IF('Статистика ВПР 2018'!L33&lt;L$3-2*L$295,-2,IF('Статистика ВПР 2018'!L33&lt;L$3-L$295,-1,IF('Статистика ВПР 2018'!L33&lt;L$3+L$295,0,IF('Статистика ВПР 2018'!L33&lt;L$3+2*L$295,1,2)))))</f>
        <v>0</v>
      </c>
      <c r="M33" s="7">
        <f>IF('Статистика ВПР 2018'!M33="","_",IF('Статистика ВПР 2018'!M33&lt;M$3-2*M$295,-2,IF('Статистика ВПР 2018'!M33&lt;M$3-M$295,-1,IF('Статистика ВПР 2018'!M33&lt;M$3+M$295,0,IF('Статистика ВПР 2018'!M33&lt;M$3+2*M$295,1,2)))))</f>
        <v>0</v>
      </c>
      <c r="N33" s="7">
        <f>IF('Статистика ВПР 2018'!N33="","_",IF('Статистика ВПР 2018'!N33&lt;N$3-2*N$295,-2,IF('Статистика ВПР 2018'!N33&lt;N$3-N$295,-1,IF('Статистика ВПР 2018'!N33&lt;N$3+N$295,0,IF('Статистика ВПР 2018'!N33&lt;N$3+2*N$295,1,2)))))</f>
        <v>0</v>
      </c>
      <c r="O33" s="7">
        <f>IF('Статистика ВПР 2018'!O33="","_",IF('Статистика ВПР 2018'!O33&lt;O$3-2*O$295,-2,IF('Статистика ВПР 2018'!O33&lt;O$3-O$295,-1,IF('Статистика ВПР 2018'!O33&lt;O$3+O$295,0,IF('Статистика ВПР 2018'!O33&lt;O$3+2*O$295,1,2)))))</f>
        <v>0</v>
      </c>
      <c r="P33" s="7" t="str">
        <f>IF('Статистика ВПР 2018'!P33="","_",IF('Статистика ВПР 2018'!P33&lt;P$3-2*P$295,-2,IF('Статистика ВПР 2018'!P33&lt;P$3-P$295,-1,IF('Статистика ВПР 2018'!P33&lt;P$3+P$295,0,IF('Статистика ВПР 2018'!P33&lt;P$3+2*P$295,1,2)))))</f>
        <v>_</v>
      </c>
      <c r="Q33" s="7">
        <f>IF('Статистика ВПР 2018'!Q33="","_",IF('Статистика ВПР 2018'!Q33&lt;Q$3-2*Q$295,-2,IF('Статистика ВПР 2018'!Q33&lt;Q$3-Q$295,-1,IF('Статистика ВПР 2018'!Q33&lt;Q$3+Q$295,0,IF('Статистика ВПР 2018'!Q33&lt;Q$3+2*Q$295,1,2)))))</f>
        <v>0</v>
      </c>
      <c r="R33" s="7">
        <f>IF('Статистика ВПР 2018'!R33="","_",IF('Статистика ВПР 2018'!R33&lt;R$3-2*R$295,-2,IF('Статистика ВПР 2018'!R33&lt;R$3-R$295,-1,IF('Статистика ВПР 2018'!R33&lt;R$3+R$295,0,IF('Статистика ВПР 2018'!R33&lt;R$3+2*R$295,1,2)))))</f>
        <v>-1</v>
      </c>
      <c r="S33" s="7">
        <f>IF('Статистика ВПР 2018'!S33="","_",IF('Статистика ВПР 2018'!S33&lt;S$3-2*S$295,-2,IF('Статистика ВПР 2018'!S33&lt;S$3-S$295,-1,IF('Статистика ВПР 2018'!S33&lt;S$3+S$295,0,IF('Статистика ВПР 2018'!S33&lt;S$3+2*S$295,1,2)))))</f>
        <v>-1</v>
      </c>
      <c r="T33" s="7">
        <f>IF('Статистика ВПР 2018'!T33="","_",IF('Статистика ВПР 2018'!T33&lt;T$3-2*T$295,-2,IF('Статистика ВПР 2018'!T33&lt;T$3-T$295,-1,IF('Статистика ВПР 2018'!T33&lt;T$3+T$295,0,IF('Статистика ВПР 2018'!T33&lt;T$3+2*T$295,1,2)))))</f>
        <v>-2</v>
      </c>
      <c r="U33" s="7">
        <f>IF('Статистика ВПР 2018'!U33="","_",IF('Статистика ВПР 2018'!U33&lt;U$3-2*U$295,-2,IF('Статистика ВПР 2018'!U33&lt;U$3-U$295,-1,IF('Статистика ВПР 2018'!U33&lt;U$3+U$295,0,IF('Статистика ВПР 2018'!U33&lt;U$3+2*U$295,1,2)))))</f>
        <v>-1</v>
      </c>
      <c r="V33" s="7">
        <f>IF('Статистика ВПР 2018'!V33="","_",IF('Статистика ВПР 2018'!V33&lt;V$3-2*V$295,-2,IF('Статистика ВПР 2018'!V33&lt;V$3-V$295,-1,IF('Статистика ВПР 2018'!V33&lt;V$3+V$295,0,IF('Статистика ВПР 2018'!V33&lt;V$3+2*V$295,1,2)))))</f>
        <v>-2</v>
      </c>
      <c r="W33" s="7" t="str">
        <f>IF('Статистика ВПР 2018'!W33="","_",IF('Статистика ВПР 2018'!W33&lt;W$3-2*W$295,-2,IF('Статистика ВПР 2018'!W33&lt;W$3-W$295,-1,IF('Статистика ВПР 2018'!W33&lt;W$3+W$295,0,IF('Статистика ВПР 2018'!W33&lt;W$3+2*W$295,1,2)))))</f>
        <v>_</v>
      </c>
      <c r="X33" s="7" t="str">
        <f>IF('Статистика ВПР 2018'!X33="","_",IF('Статистика ВПР 2018'!X33&lt;X$3-2*X$295,-2,IF('Статистика ВПР 2018'!X33&lt;X$3-X$295,-1,IF('Статистика ВПР 2018'!X33&lt;X$3+X$295,0,IF('Статистика ВПР 2018'!X33&lt;X$3+2*X$295,1,2)))))</f>
        <v>_</v>
      </c>
      <c r="Y33" s="7" t="str">
        <f>IF('Статистика ВПР 2018'!Y33="","_",IF('Статистика ВПР 2018'!Y33&lt;Y$3-2*Y$295,-2,IF('Статистика ВПР 2018'!Y33&lt;Y$3-Y$295,-1,IF('Статистика ВПР 2018'!Y33&lt;Y$3+Y$295,0,IF('Статистика ВПР 2018'!Y33&lt;Y$3+2*Y$295,1,2)))))</f>
        <v>_</v>
      </c>
      <c r="Z33" s="7" t="str">
        <f>IF('Статистика ВПР 2018'!Z33="","_",IF('Статистика ВПР 2018'!Z33&lt;Z$3-2*Z$295,-2,IF('Статистика ВПР 2018'!Z33&lt;Z$3-Z$295,-1,IF('Статистика ВПР 2018'!Z33&lt;Z$3+Z$295,0,IF('Статистика ВПР 2018'!Z33&lt;Z$3+2*Z$295,1,2)))))</f>
        <v>_</v>
      </c>
    </row>
    <row r="34" spans="1:26" x14ac:dyDescent="0.25">
      <c r="A34" s="4" t="s">
        <v>1</v>
      </c>
      <c r="B34" s="6" t="s">
        <v>17</v>
      </c>
      <c r="C34" s="7">
        <f>IF('Статистика ВПР 2018'!C34="","_",IF('Статистика ВПР 2018'!C34&lt;C$3-2*C$295,-2,IF('Статистика ВПР 2018'!C34&lt;C$3-C$295,-1,IF('Статистика ВПР 2018'!C34&lt;C$3+C$295,0,IF('Статистика ВПР 2018'!C34&lt;C$3+2*C$295,1,2)))))</f>
        <v>0</v>
      </c>
      <c r="D34" s="7">
        <f>IF('Статистика ВПР 2018'!D34="","_",IF('Статистика ВПР 2018'!D34&lt;D$3-2*D$295,-2,IF('Статистика ВПР 2018'!D34&lt;D$3-D$295,-1,IF('Статистика ВПР 2018'!D34&lt;D$3+D$295,0,IF('Статистика ВПР 2018'!D34&lt;D$3+2*D$295,1,2)))))</f>
        <v>0</v>
      </c>
      <c r="E34" s="7">
        <f>IF('Статистика ВПР 2018'!E34="","_",IF('Статистика ВПР 2018'!E34&lt;E$3-2*E$295,-2,IF('Статистика ВПР 2018'!E34&lt;E$3-E$295,-1,IF('Статистика ВПР 2018'!E34&lt;E$3+E$295,0,IF('Статистика ВПР 2018'!E34&lt;E$3+2*E$295,1,2)))))</f>
        <v>0</v>
      </c>
      <c r="F34" s="7">
        <f>IF('Статистика ВПР 2018'!F34="","_",IF('Статистика ВПР 2018'!F34&lt;F$3-2*F$295,-2,IF('Статистика ВПР 2018'!F34&lt;F$3-F$295,-1,IF('Статистика ВПР 2018'!F34&lt;F$3+F$295,0,IF('Статистика ВПР 2018'!F34&lt;F$3+2*F$295,1,2)))))</f>
        <v>0</v>
      </c>
      <c r="G34" s="7">
        <f>IF('Статистика ВПР 2018'!G34="","_",IF('Статистика ВПР 2018'!G34&lt;G$3-2*G$295,-2,IF('Статистика ВПР 2018'!G34&lt;G$3-G$295,-1,IF('Статистика ВПР 2018'!G34&lt;G$3+G$295,0,IF('Статистика ВПР 2018'!G34&lt;G$3+2*G$295,1,2)))))</f>
        <v>0</v>
      </c>
      <c r="H34" s="7">
        <f>IF('Статистика ВПР 2018'!H34="","_",IF('Статистика ВПР 2018'!H34&lt;H$3-2*H$295,-2,IF('Статистика ВПР 2018'!H34&lt;H$3-H$295,-1,IF('Статистика ВПР 2018'!H34&lt;H$3+H$295,0,IF('Статистика ВПР 2018'!H34&lt;H$3+2*H$295,1,2)))))</f>
        <v>0</v>
      </c>
      <c r="I34" s="7">
        <f>IF('Статистика ВПР 2018'!I34="","_",IF('Статистика ВПР 2018'!I34&lt;I$3-2*I$295,-2,IF('Статистика ВПР 2018'!I34&lt;I$3-I$295,-1,IF('Статистика ВПР 2018'!I34&lt;I$3+I$295,0,IF('Статистика ВПР 2018'!I34&lt;I$3+2*I$295,1,2)))))</f>
        <v>0</v>
      </c>
      <c r="J34" s="7">
        <f>IF('Статистика ВПР 2018'!J34="","_",IF('Статистика ВПР 2018'!J34&lt;J$3-2*J$295,-2,IF('Статистика ВПР 2018'!J34&lt;J$3-J$295,-1,IF('Статистика ВПР 2018'!J34&lt;J$3+J$295,0,IF('Статистика ВПР 2018'!J34&lt;J$3+2*J$295,1,2)))))</f>
        <v>0</v>
      </c>
      <c r="K34" s="7">
        <f>IF('Статистика ВПР 2018'!K34="","_",IF('Статистика ВПР 2018'!K34&lt;K$3-2*K$295,-2,IF('Статистика ВПР 2018'!K34&lt;K$3-K$295,-1,IF('Статистика ВПР 2018'!K34&lt;K$3+K$295,0,IF('Статистика ВПР 2018'!K34&lt;K$3+2*K$295,1,2)))))</f>
        <v>0</v>
      </c>
      <c r="L34" s="7">
        <f>IF('Статистика ВПР 2018'!L34="","_",IF('Статистика ВПР 2018'!L34&lt;L$3-2*L$295,-2,IF('Статистика ВПР 2018'!L34&lt;L$3-L$295,-1,IF('Статистика ВПР 2018'!L34&lt;L$3+L$295,0,IF('Статистика ВПР 2018'!L34&lt;L$3+2*L$295,1,2)))))</f>
        <v>0</v>
      </c>
      <c r="M34" s="7">
        <f>IF('Статистика ВПР 2018'!M34="","_",IF('Статистика ВПР 2018'!M34&lt;M$3-2*M$295,-2,IF('Статистика ВПР 2018'!M34&lt;M$3-M$295,-1,IF('Статистика ВПР 2018'!M34&lt;M$3+M$295,0,IF('Статистика ВПР 2018'!M34&lt;M$3+2*M$295,1,2)))))</f>
        <v>1</v>
      </c>
      <c r="N34" s="7">
        <f>IF('Статистика ВПР 2018'!N34="","_",IF('Статистика ВПР 2018'!N34&lt;N$3-2*N$295,-2,IF('Статистика ВПР 2018'!N34&lt;N$3-N$295,-1,IF('Статистика ВПР 2018'!N34&lt;N$3+N$295,0,IF('Статистика ВПР 2018'!N34&lt;N$3+2*N$295,1,2)))))</f>
        <v>1</v>
      </c>
      <c r="O34" s="7">
        <f>IF('Статистика ВПР 2018'!O34="","_",IF('Статистика ВПР 2018'!O34&lt;O$3-2*O$295,-2,IF('Статистика ВПР 2018'!O34&lt;O$3-O$295,-1,IF('Статистика ВПР 2018'!O34&lt;O$3+O$295,0,IF('Статистика ВПР 2018'!O34&lt;O$3+2*O$295,1,2)))))</f>
        <v>1</v>
      </c>
      <c r="P34" s="7" t="str">
        <f>IF('Статистика ВПР 2018'!P34="","_",IF('Статистика ВПР 2018'!P34&lt;P$3-2*P$295,-2,IF('Статистика ВПР 2018'!P34&lt;P$3-P$295,-1,IF('Статистика ВПР 2018'!P34&lt;P$3+P$295,0,IF('Статистика ВПР 2018'!P34&lt;P$3+2*P$295,1,2)))))</f>
        <v>_</v>
      </c>
      <c r="Q34" s="7">
        <f>IF('Статистика ВПР 2018'!Q34="","_",IF('Статистика ВПР 2018'!Q34&lt;Q$3-2*Q$295,-2,IF('Статистика ВПР 2018'!Q34&lt;Q$3-Q$295,-1,IF('Статистика ВПР 2018'!Q34&lt;Q$3+Q$295,0,IF('Статистика ВПР 2018'!Q34&lt;Q$3+2*Q$295,1,2)))))</f>
        <v>0</v>
      </c>
      <c r="R34" s="7">
        <f>IF('Статистика ВПР 2018'!R34="","_",IF('Статистика ВПР 2018'!R34&lt;R$3-2*R$295,-2,IF('Статистика ВПР 2018'!R34&lt;R$3-R$295,-1,IF('Статистика ВПР 2018'!R34&lt;R$3+R$295,0,IF('Статистика ВПР 2018'!R34&lt;R$3+2*R$295,1,2)))))</f>
        <v>0</v>
      </c>
      <c r="S34" s="7">
        <f>IF('Статистика ВПР 2018'!S34="","_",IF('Статистика ВПР 2018'!S34&lt;S$3-2*S$295,-2,IF('Статистика ВПР 2018'!S34&lt;S$3-S$295,-1,IF('Статистика ВПР 2018'!S34&lt;S$3+S$295,0,IF('Статистика ВПР 2018'!S34&lt;S$3+2*S$295,1,2)))))</f>
        <v>0</v>
      </c>
      <c r="T34" s="7">
        <f>IF('Статистика ВПР 2018'!T34="","_",IF('Статистика ВПР 2018'!T34&lt;T$3-2*T$295,-2,IF('Статистика ВПР 2018'!T34&lt;T$3-T$295,-1,IF('Статистика ВПР 2018'!T34&lt;T$3+T$295,0,IF('Статистика ВПР 2018'!T34&lt;T$3+2*T$295,1,2)))))</f>
        <v>0</v>
      </c>
      <c r="U34" s="7">
        <f>IF('Статистика ВПР 2018'!U34="","_",IF('Статистика ВПР 2018'!U34&lt;U$3-2*U$295,-2,IF('Статистика ВПР 2018'!U34&lt;U$3-U$295,-1,IF('Статистика ВПР 2018'!U34&lt;U$3+U$295,0,IF('Статистика ВПР 2018'!U34&lt;U$3+2*U$295,1,2)))))</f>
        <v>0</v>
      </c>
      <c r="V34" s="7">
        <f>IF('Статистика ВПР 2018'!V34="","_",IF('Статистика ВПР 2018'!V34&lt;V$3-2*V$295,-2,IF('Статистика ВПР 2018'!V34&lt;V$3-V$295,-1,IF('Статистика ВПР 2018'!V34&lt;V$3+V$295,0,IF('Статистика ВПР 2018'!V34&lt;V$3+2*V$295,1,2)))))</f>
        <v>0</v>
      </c>
      <c r="W34" s="7" t="str">
        <f>IF('Статистика ВПР 2018'!W34="","_",IF('Статистика ВПР 2018'!W34&lt;W$3-2*W$295,-2,IF('Статистика ВПР 2018'!W34&lt;W$3-W$295,-1,IF('Статистика ВПР 2018'!W34&lt;W$3+W$295,0,IF('Статистика ВПР 2018'!W34&lt;W$3+2*W$295,1,2)))))</f>
        <v>_</v>
      </c>
      <c r="X34" s="7" t="str">
        <f>IF('Статистика ВПР 2018'!X34="","_",IF('Статистика ВПР 2018'!X34&lt;X$3-2*X$295,-2,IF('Статистика ВПР 2018'!X34&lt;X$3-X$295,-1,IF('Статистика ВПР 2018'!X34&lt;X$3+X$295,0,IF('Статистика ВПР 2018'!X34&lt;X$3+2*X$295,1,2)))))</f>
        <v>_</v>
      </c>
      <c r="Y34" s="7" t="str">
        <f>IF('Статистика ВПР 2018'!Y34="","_",IF('Статистика ВПР 2018'!Y34&lt;Y$3-2*Y$295,-2,IF('Статистика ВПР 2018'!Y34&lt;Y$3-Y$295,-1,IF('Статистика ВПР 2018'!Y34&lt;Y$3+Y$295,0,IF('Статистика ВПР 2018'!Y34&lt;Y$3+2*Y$295,1,2)))))</f>
        <v>_</v>
      </c>
      <c r="Z34" s="7" t="str">
        <f>IF('Статистика ВПР 2018'!Z34="","_",IF('Статистика ВПР 2018'!Z34&lt;Z$3-2*Z$295,-2,IF('Статистика ВПР 2018'!Z34&lt;Z$3-Z$295,-1,IF('Статистика ВПР 2018'!Z34&lt;Z$3+Z$295,0,IF('Статистика ВПР 2018'!Z34&lt;Z$3+2*Z$295,1,2)))))</f>
        <v>_</v>
      </c>
    </row>
    <row r="35" spans="1:26" x14ac:dyDescent="0.25">
      <c r="A35" s="4" t="s">
        <v>1</v>
      </c>
      <c r="B35" s="6" t="s">
        <v>162</v>
      </c>
      <c r="C35" s="7">
        <f>IF('Статистика ВПР 2018'!C35="","_",IF('Статистика ВПР 2018'!C35&lt;C$3-2*C$295,-2,IF('Статистика ВПР 2018'!C35&lt;C$3-C$295,-1,IF('Статистика ВПР 2018'!C35&lt;C$3+C$295,0,IF('Статистика ВПР 2018'!C35&lt;C$3+2*C$295,1,2)))))</f>
        <v>0</v>
      </c>
      <c r="D35" s="7">
        <f>IF('Статистика ВПР 2018'!D35="","_",IF('Статистика ВПР 2018'!D35&lt;D$3-2*D$295,-2,IF('Статистика ВПР 2018'!D35&lt;D$3-D$295,-1,IF('Статистика ВПР 2018'!D35&lt;D$3+D$295,0,IF('Статистика ВПР 2018'!D35&lt;D$3+2*D$295,1,2)))))</f>
        <v>0</v>
      </c>
      <c r="E35" s="7">
        <f>IF('Статистика ВПР 2018'!E35="","_",IF('Статистика ВПР 2018'!E35&lt;E$3-2*E$295,-2,IF('Статистика ВПР 2018'!E35&lt;E$3-E$295,-1,IF('Статистика ВПР 2018'!E35&lt;E$3+E$295,0,IF('Статистика ВПР 2018'!E35&lt;E$3+2*E$295,1,2)))))</f>
        <v>0</v>
      </c>
      <c r="F35" s="7">
        <f>IF('Статистика ВПР 2018'!F35="","_",IF('Статистика ВПР 2018'!F35&lt;F$3-2*F$295,-2,IF('Статистика ВПР 2018'!F35&lt;F$3-F$295,-1,IF('Статистика ВПР 2018'!F35&lt;F$3+F$295,0,IF('Статистика ВПР 2018'!F35&lt;F$3+2*F$295,1,2)))))</f>
        <v>-1</v>
      </c>
      <c r="G35" s="7">
        <f>IF('Статистика ВПР 2018'!G35="","_",IF('Статистика ВПР 2018'!G35&lt;G$3-2*G$295,-2,IF('Статистика ВПР 2018'!G35&lt;G$3-G$295,-1,IF('Статистика ВПР 2018'!G35&lt;G$3+G$295,0,IF('Статистика ВПР 2018'!G35&lt;G$3+2*G$295,1,2)))))</f>
        <v>0</v>
      </c>
      <c r="H35" s="7">
        <f>IF('Статистика ВПР 2018'!H35="","_",IF('Статистика ВПР 2018'!H35&lt;H$3-2*H$295,-2,IF('Статистика ВПР 2018'!H35&lt;H$3-H$295,-1,IF('Статистика ВПР 2018'!H35&lt;H$3+H$295,0,IF('Статистика ВПР 2018'!H35&lt;H$3+2*H$295,1,2)))))</f>
        <v>-1</v>
      </c>
      <c r="I35" s="7">
        <f>IF('Статистика ВПР 2018'!I35="","_",IF('Статистика ВПР 2018'!I35&lt;I$3-2*I$295,-2,IF('Статистика ВПР 2018'!I35&lt;I$3-I$295,-1,IF('Статистика ВПР 2018'!I35&lt;I$3+I$295,0,IF('Статистика ВПР 2018'!I35&lt;I$3+2*I$295,1,2)))))</f>
        <v>0</v>
      </c>
      <c r="J35" s="7">
        <f>IF('Статистика ВПР 2018'!J35="","_",IF('Статистика ВПР 2018'!J35&lt;J$3-2*J$295,-2,IF('Статистика ВПР 2018'!J35&lt;J$3-J$295,-1,IF('Статистика ВПР 2018'!J35&lt;J$3+J$295,0,IF('Статистика ВПР 2018'!J35&lt;J$3+2*J$295,1,2)))))</f>
        <v>0</v>
      </c>
      <c r="K35" s="7">
        <f>IF('Статистика ВПР 2018'!K35="","_",IF('Статистика ВПР 2018'!K35&lt;K$3-2*K$295,-2,IF('Статистика ВПР 2018'!K35&lt;K$3-K$295,-1,IF('Статистика ВПР 2018'!K35&lt;K$3+K$295,0,IF('Статистика ВПР 2018'!K35&lt;K$3+2*K$295,1,2)))))</f>
        <v>0</v>
      </c>
      <c r="L35" s="7">
        <f>IF('Статистика ВПР 2018'!L35="","_",IF('Статистика ВПР 2018'!L35&lt;L$3-2*L$295,-2,IF('Статистика ВПР 2018'!L35&lt;L$3-L$295,-1,IF('Статистика ВПР 2018'!L35&lt;L$3+L$295,0,IF('Статистика ВПР 2018'!L35&lt;L$3+2*L$295,1,2)))))</f>
        <v>1</v>
      </c>
      <c r="M35" s="7">
        <f>IF('Статистика ВПР 2018'!M35="","_",IF('Статистика ВПР 2018'!M35&lt;M$3-2*M$295,-2,IF('Статистика ВПР 2018'!M35&lt;M$3-M$295,-1,IF('Статистика ВПР 2018'!M35&lt;M$3+M$295,0,IF('Статистика ВПР 2018'!M35&lt;M$3+2*M$295,1,2)))))</f>
        <v>0</v>
      </c>
      <c r="N35" s="7">
        <f>IF('Статистика ВПР 2018'!N35="","_",IF('Статистика ВПР 2018'!N35&lt;N$3-2*N$295,-2,IF('Статистика ВПР 2018'!N35&lt;N$3-N$295,-1,IF('Статистика ВПР 2018'!N35&lt;N$3+N$295,0,IF('Статистика ВПР 2018'!N35&lt;N$3+2*N$295,1,2)))))</f>
        <v>0</v>
      </c>
      <c r="O35" s="7">
        <f>IF('Статистика ВПР 2018'!O35="","_",IF('Статистика ВПР 2018'!O35&lt;O$3-2*O$295,-2,IF('Статистика ВПР 2018'!O35&lt;O$3-O$295,-1,IF('Статистика ВПР 2018'!O35&lt;O$3+O$295,0,IF('Статистика ВПР 2018'!O35&lt;O$3+2*O$295,1,2)))))</f>
        <v>0</v>
      </c>
      <c r="P35" s="7">
        <f>IF('Статистика ВПР 2018'!P35="","_",IF('Статистика ВПР 2018'!P35&lt;P$3-2*P$295,-2,IF('Статистика ВПР 2018'!P35&lt;P$3-P$295,-1,IF('Статистика ВПР 2018'!P35&lt;P$3+P$295,0,IF('Статистика ВПР 2018'!P35&lt;P$3+2*P$295,1,2)))))</f>
        <v>0</v>
      </c>
      <c r="Q35" s="7">
        <f>IF('Статистика ВПР 2018'!Q35="","_",IF('Статистика ВПР 2018'!Q35&lt;Q$3-2*Q$295,-2,IF('Статистика ВПР 2018'!Q35&lt;Q$3-Q$295,-1,IF('Статистика ВПР 2018'!Q35&lt;Q$3+Q$295,0,IF('Статистика ВПР 2018'!Q35&lt;Q$3+2*Q$295,1,2)))))</f>
        <v>0</v>
      </c>
      <c r="R35" s="7">
        <f>IF('Статистика ВПР 2018'!R35="","_",IF('Статистика ВПР 2018'!R35&lt;R$3-2*R$295,-2,IF('Статистика ВПР 2018'!R35&lt;R$3-R$295,-1,IF('Статистика ВПР 2018'!R35&lt;R$3+R$295,0,IF('Статистика ВПР 2018'!R35&lt;R$3+2*R$295,1,2)))))</f>
        <v>0</v>
      </c>
      <c r="S35" s="7">
        <f>IF('Статистика ВПР 2018'!S35="","_",IF('Статистика ВПР 2018'!S35&lt;S$3-2*S$295,-2,IF('Статистика ВПР 2018'!S35&lt;S$3-S$295,-1,IF('Статистика ВПР 2018'!S35&lt;S$3+S$295,0,IF('Статистика ВПР 2018'!S35&lt;S$3+2*S$295,1,2)))))</f>
        <v>0</v>
      </c>
      <c r="T35" s="7">
        <f>IF('Статистика ВПР 2018'!T35="","_",IF('Статистика ВПР 2018'!T35&lt;T$3-2*T$295,-2,IF('Статистика ВПР 2018'!T35&lt;T$3-T$295,-1,IF('Статистика ВПР 2018'!T35&lt;T$3+T$295,0,IF('Статистика ВПР 2018'!T35&lt;T$3+2*T$295,1,2)))))</f>
        <v>0</v>
      </c>
      <c r="U35" s="7" t="str">
        <f>IF('Статистика ВПР 2018'!U35="","_",IF('Статистика ВПР 2018'!U35&lt;U$3-2*U$295,-2,IF('Статистика ВПР 2018'!U35&lt;U$3-U$295,-1,IF('Статистика ВПР 2018'!U35&lt;U$3+U$295,0,IF('Статистика ВПР 2018'!U35&lt;U$3+2*U$295,1,2)))))</f>
        <v>_</v>
      </c>
      <c r="V35" s="7" t="str">
        <f>IF('Статистика ВПР 2018'!V35="","_",IF('Статистика ВПР 2018'!V35&lt;V$3-2*V$295,-2,IF('Статистика ВПР 2018'!V35&lt;V$3-V$295,-1,IF('Статистика ВПР 2018'!V35&lt;V$3+V$295,0,IF('Статистика ВПР 2018'!V35&lt;V$3+2*V$295,1,2)))))</f>
        <v>_</v>
      </c>
      <c r="W35" s="7" t="str">
        <f>IF('Статистика ВПР 2018'!W35="","_",IF('Статистика ВПР 2018'!W35&lt;W$3-2*W$295,-2,IF('Статистика ВПР 2018'!W35&lt;W$3-W$295,-1,IF('Статистика ВПР 2018'!W35&lt;W$3+W$295,0,IF('Статистика ВПР 2018'!W35&lt;W$3+2*W$295,1,2)))))</f>
        <v>_</v>
      </c>
      <c r="X35" s="7">
        <f>IF('Статистика ВПР 2018'!X35="","_",IF('Статистика ВПР 2018'!X35&lt;X$3-2*X$295,-2,IF('Статистика ВПР 2018'!X35&lt;X$3-X$295,-1,IF('Статистика ВПР 2018'!X35&lt;X$3+X$295,0,IF('Статистика ВПР 2018'!X35&lt;X$3+2*X$295,1,2)))))</f>
        <v>0</v>
      </c>
      <c r="Y35" s="7" t="str">
        <f>IF('Статистика ВПР 2018'!Y35="","_",IF('Статистика ВПР 2018'!Y35&lt;Y$3-2*Y$295,-2,IF('Статистика ВПР 2018'!Y35&lt;Y$3-Y$295,-1,IF('Статистика ВПР 2018'!Y35&lt;Y$3+Y$295,0,IF('Статистика ВПР 2018'!Y35&lt;Y$3+2*Y$295,1,2)))))</f>
        <v>_</v>
      </c>
      <c r="Z35" s="7" t="str">
        <f>IF('Статистика ВПР 2018'!Z35="","_",IF('Статистика ВПР 2018'!Z35&lt;Z$3-2*Z$295,-2,IF('Статистика ВПР 2018'!Z35&lt;Z$3-Z$295,-1,IF('Статистика ВПР 2018'!Z35&lt;Z$3+Z$295,0,IF('Статистика ВПР 2018'!Z35&lt;Z$3+2*Z$295,1,2)))))</f>
        <v>_</v>
      </c>
    </row>
    <row r="36" spans="1:26" x14ac:dyDescent="0.25">
      <c r="A36" s="4" t="s">
        <v>1</v>
      </c>
      <c r="B36" s="6" t="s">
        <v>22</v>
      </c>
      <c r="C36" s="7">
        <f>IF('Статистика ВПР 2018'!C36="","_",IF('Статистика ВПР 2018'!C36&lt;C$3-2*C$295,-2,IF('Статистика ВПР 2018'!C36&lt;C$3-C$295,-1,IF('Статистика ВПР 2018'!C36&lt;C$3+C$295,0,IF('Статистика ВПР 2018'!C36&lt;C$3+2*C$295,1,2)))))</f>
        <v>0</v>
      </c>
      <c r="D36" s="7">
        <f>IF('Статистика ВПР 2018'!D36="","_",IF('Статистика ВПР 2018'!D36&lt;D$3-2*D$295,-2,IF('Статистика ВПР 2018'!D36&lt;D$3-D$295,-1,IF('Статистика ВПР 2018'!D36&lt;D$3+D$295,0,IF('Статистика ВПР 2018'!D36&lt;D$3+2*D$295,1,2)))))</f>
        <v>-1</v>
      </c>
      <c r="E36" s="7">
        <f>IF('Статистика ВПР 2018'!E36="","_",IF('Статистика ВПР 2018'!E36&lt;E$3-2*E$295,-2,IF('Статистика ВПР 2018'!E36&lt;E$3-E$295,-1,IF('Статистика ВПР 2018'!E36&lt;E$3+E$295,0,IF('Статистика ВПР 2018'!E36&lt;E$3+2*E$295,1,2)))))</f>
        <v>0</v>
      </c>
      <c r="F36" s="7">
        <f>IF('Статистика ВПР 2018'!F36="","_",IF('Статистика ВПР 2018'!F36&lt;F$3-2*F$295,-2,IF('Статистика ВПР 2018'!F36&lt;F$3-F$295,-1,IF('Статистика ВПР 2018'!F36&lt;F$3+F$295,0,IF('Статистика ВПР 2018'!F36&lt;F$3+2*F$295,1,2)))))</f>
        <v>-1</v>
      </c>
      <c r="G36" s="7">
        <f>IF('Статистика ВПР 2018'!G36="","_",IF('Статистика ВПР 2018'!G36&lt;G$3-2*G$295,-2,IF('Статистика ВПР 2018'!G36&lt;G$3-G$295,-1,IF('Статистика ВПР 2018'!G36&lt;G$3+G$295,0,IF('Статистика ВПР 2018'!G36&lt;G$3+2*G$295,1,2)))))</f>
        <v>0</v>
      </c>
      <c r="H36" s="7">
        <f>IF('Статистика ВПР 2018'!H36="","_",IF('Статистика ВПР 2018'!H36&lt;H$3-2*H$295,-2,IF('Статистика ВПР 2018'!H36&lt;H$3-H$295,-1,IF('Статистика ВПР 2018'!H36&lt;H$3+H$295,0,IF('Статистика ВПР 2018'!H36&lt;H$3+2*H$295,1,2)))))</f>
        <v>-2</v>
      </c>
      <c r="I36" s="7">
        <f>IF('Статистика ВПР 2018'!I36="","_",IF('Статистика ВПР 2018'!I36&lt;I$3-2*I$295,-2,IF('Статистика ВПР 2018'!I36&lt;I$3-I$295,-1,IF('Статистика ВПР 2018'!I36&lt;I$3+I$295,0,IF('Статистика ВПР 2018'!I36&lt;I$3+2*I$295,1,2)))))</f>
        <v>0</v>
      </c>
      <c r="J36" s="7">
        <f>IF('Статистика ВПР 2018'!J36="","_",IF('Статистика ВПР 2018'!J36&lt;J$3-2*J$295,-2,IF('Статистика ВПР 2018'!J36&lt;J$3-J$295,-1,IF('Статистика ВПР 2018'!J36&lt;J$3+J$295,0,IF('Статистика ВПР 2018'!J36&lt;J$3+2*J$295,1,2)))))</f>
        <v>1</v>
      </c>
      <c r="K36" s="7">
        <f>IF('Статистика ВПР 2018'!K36="","_",IF('Статистика ВПР 2018'!K36&lt;K$3-2*K$295,-2,IF('Статистика ВПР 2018'!K36&lt;K$3-K$295,-1,IF('Статистика ВПР 2018'!K36&lt;K$3+K$295,0,IF('Статистика ВПР 2018'!K36&lt;K$3+2*K$295,1,2)))))</f>
        <v>0</v>
      </c>
      <c r="L36" s="7">
        <f>IF('Статистика ВПР 2018'!L36="","_",IF('Статистика ВПР 2018'!L36&lt;L$3-2*L$295,-2,IF('Статистика ВПР 2018'!L36&lt;L$3-L$295,-1,IF('Статистика ВПР 2018'!L36&lt;L$3+L$295,0,IF('Статистика ВПР 2018'!L36&lt;L$3+2*L$295,1,2)))))</f>
        <v>0</v>
      </c>
      <c r="M36" s="7">
        <f>IF('Статистика ВПР 2018'!M36="","_",IF('Статистика ВПР 2018'!M36&lt;M$3-2*M$295,-2,IF('Статистика ВПР 2018'!M36&lt;M$3-M$295,-1,IF('Статистика ВПР 2018'!M36&lt;M$3+M$295,0,IF('Статистика ВПР 2018'!M36&lt;M$3+2*M$295,1,2)))))</f>
        <v>0</v>
      </c>
      <c r="N36" s="7">
        <f>IF('Статистика ВПР 2018'!N36="","_",IF('Статистика ВПР 2018'!N36&lt;N$3-2*N$295,-2,IF('Статистика ВПР 2018'!N36&lt;N$3-N$295,-1,IF('Статистика ВПР 2018'!N36&lt;N$3+N$295,0,IF('Статистика ВПР 2018'!N36&lt;N$3+2*N$295,1,2)))))</f>
        <v>-1</v>
      </c>
      <c r="O36" s="7">
        <f>IF('Статистика ВПР 2018'!O36="","_",IF('Статистика ВПР 2018'!O36&lt;O$3-2*O$295,-2,IF('Статистика ВПР 2018'!O36&lt;O$3-O$295,-1,IF('Статистика ВПР 2018'!O36&lt;O$3+O$295,0,IF('Статистика ВПР 2018'!O36&lt;O$3+2*O$295,1,2)))))</f>
        <v>0</v>
      </c>
      <c r="P36" s="7" t="str">
        <f>IF('Статистика ВПР 2018'!P36="","_",IF('Статистика ВПР 2018'!P36&lt;P$3-2*P$295,-2,IF('Статистика ВПР 2018'!P36&lt;P$3-P$295,-1,IF('Статистика ВПР 2018'!P36&lt;P$3+P$295,0,IF('Статистика ВПР 2018'!P36&lt;P$3+2*P$295,1,2)))))</f>
        <v>_</v>
      </c>
      <c r="Q36" s="7">
        <f>IF('Статистика ВПР 2018'!Q36="","_",IF('Статистика ВПР 2018'!Q36&lt;Q$3-2*Q$295,-2,IF('Статистика ВПР 2018'!Q36&lt;Q$3-Q$295,-1,IF('Статистика ВПР 2018'!Q36&lt;Q$3+Q$295,0,IF('Статистика ВПР 2018'!Q36&lt;Q$3+2*Q$295,1,2)))))</f>
        <v>0</v>
      </c>
      <c r="R36" s="7">
        <f>IF('Статистика ВПР 2018'!R36="","_",IF('Статистика ВПР 2018'!R36&lt;R$3-2*R$295,-2,IF('Статистика ВПР 2018'!R36&lt;R$3-R$295,-1,IF('Статистика ВПР 2018'!R36&lt;R$3+R$295,0,IF('Статистика ВПР 2018'!R36&lt;R$3+2*R$295,1,2)))))</f>
        <v>0</v>
      </c>
      <c r="S36" s="7">
        <f>IF('Статистика ВПР 2018'!S36="","_",IF('Статистика ВПР 2018'!S36&lt;S$3-2*S$295,-2,IF('Статистика ВПР 2018'!S36&lt;S$3-S$295,-1,IF('Статистика ВПР 2018'!S36&lt;S$3+S$295,0,IF('Статистика ВПР 2018'!S36&lt;S$3+2*S$295,1,2)))))</f>
        <v>0</v>
      </c>
      <c r="T36" s="7">
        <f>IF('Статистика ВПР 2018'!T36="","_",IF('Статистика ВПР 2018'!T36&lt;T$3-2*T$295,-2,IF('Статистика ВПР 2018'!T36&lt;T$3-T$295,-1,IF('Статистика ВПР 2018'!T36&lt;T$3+T$295,0,IF('Статистика ВПР 2018'!T36&lt;T$3+2*T$295,1,2)))))</f>
        <v>0</v>
      </c>
      <c r="U36" s="7">
        <f>IF('Статистика ВПР 2018'!U36="","_",IF('Статистика ВПР 2018'!U36&lt;U$3-2*U$295,-2,IF('Статистика ВПР 2018'!U36&lt;U$3-U$295,-1,IF('Статистика ВПР 2018'!U36&lt;U$3+U$295,0,IF('Статистика ВПР 2018'!U36&lt;U$3+2*U$295,1,2)))))</f>
        <v>-1</v>
      </c>
      <c r="V36" s="7">
        <f>IF('Статистика ВПР 2018'!V36="","_",IF('Статистика ВПР 2018'!V36&lt;V$3-2*V$295,-2,IF('Статистика ВПР 2018'!V36&lt;V$3-V$295,-1,IF('Статистика ВПР 2018'!V36&lt;V$3+V$295,0,IF('Статистика ВПР 2018'!V36&lt;V$3+2*V$295,1,2)))))</f>
        <v>-2</v>
      </c>
      <c r="W36" s="7" t="str">
        <f>IF('Статистика ВПР 2018'!W36="","_",IF('Статистика ВПР 2018'!W36&lt;W$3-2*W$295,-2,IF('Статистика ВПР 2018'!W36&lt;W$3-W$295,-1,IF('Статистика ВПР 2018'!W36&lt;W$3+W$295,0,IF('Статистика ВПР 2018'!W36&lt;W$3+2*W$295,1,2)))))</f>
        <v>_</v>
      </c>
      <c r="X36" s="7" t="str">
        <f>IF('Статистика ВПР 2018'!X36="","_",IF('Статистика ВПР 2018'!X36&lt;X$3-2*X$295,-2,IF('Статистика ВПР 2018'!X36&lt;X$3-X$295,-1,IF('Статистика ВПР 2018'!X36&lt;X$3+X$295,0,IF('Статистика ВПР 2018'!X36&lt;X$3+2*X$295,1,2)))))</f>
        <v>_</v>
      </c>
      <c r="Y36" s="7" t="str">
        <f>IF('Статистика ВПР 2018'!Y36="","_",IF('Статистика ВПР 2018'!Y36&lt;Y$3-2*Y$295,-2,IF('Статистика ВПР 2018'!Y36&lt;Y$3-Y$295,-1,IF('Статистика ВПР 2018'!Y36&lt;Y$3+Y$295,0,IF('Статистика ВПР 2018'!Y36&lt;Y$3+2*Y$295,1,2)))))</f>
        <v>_</v>
      </c>
      <c r="Z36" s="7" t="str">
        <f>IF('Статистика ВПР 2018'!Z36="","_",IF('Статистика ВПР 2018'!Z36&lt;Z$3-2*Z$295,-2,IF('Статистика ВПР 2018'!Z36&lt;Z$3-Z$295,-1,IF('Статистика ВПР 2018'!Z36&lt;Z$3+Z$295,0,IF('Статистика ВПР 2018'!Z36&lt;Z$3+2*Z$295,1,2)))))</f>
        <v>_</v>
      </c>
    </row>
    <row r="37" spans="1:26" x14ac:dyDescent="0.25">
      <c r="A37" s="4" t="s">
        <v>1</v>
      </c>
      <c r="B37" s="6" t="s">
        <v>14</v>
      </c>
      <c r="C37" s="7">
        <f>IF('Статистика ВПР 2018'!C37="","_",IF('Статистика ВПР 2018'!C37&lt;C$3-2*C$295,-2,IF('Статистика ВПР 2018'!C37&lt;C$3-C$295,-1,IF('Статистика ВПР 2018'!C37&lt;C$3+C$295,0,IF('Статистика ВПР 2018'!C37&lt;C$3+2*C$295,1,2)))))</f>
        <v>0</v>
      </c>
      <c r="D37" s="7">
        <f>IF('Статистика ВПР 2018'!D37="","_",IF('Статистика ВПР 2018'!D37&lt;D$3-2*D$295,-2,IF('Статистика ВПР 2018'!D37&lt;D$3-D$295,-1,IF('Статистика ВПР 2018'!D37&lt;D$3+D$295,0,IF('Статистика ВПР 2018'!D37&lt;D$3+2*D$295,1,2)))))</f>
        <v>0</v>
      </c>
      <c r="E37" s="7">
        <f>IF('Статистика ВПР 2018'!E37="","_",IF('Статистика ВПР 2018'!E37&lt;E$3-2*E$295,-2,IF('Статистика ВПР 2018'!E37&lt;E$3-E$295,-1,IF('Статистика ВПР 2018'!E37&lt;E$3+E$295,0,IF('Статистика ВПР 2018'!E37&lt;E$3+2*E$295,1,2)))))</f>
        <v>-1</v>
      </c>
      <c r="F37" s="7">
        <f>IF('Статистика ВПР 2018'!F37="","_",IF('Статистика ВПР 2018'!F37&lt;F$3-2*F$295,-2,IF('Статистика ВПР 2018'!F37&lt;F$3-F$295,-1,IF('Статистика ВПР 2018'!F37&lt;F$3+F$295,0,IF('Статистика ВПР 2018'!F37&lt;F$3+2*F$295,1,2)))))</f>
        <v>0</v>
      </c>
      <c r="G37" s="7">
        <f>IF('Статистика ВПР 2018'!G37="","_",IF('Статистика ВПР 2018'!G37&lt;G$3-2*G$295,-2,IF('Статистика ВПР 2018'!G37&lt;G$3-G$295,-1,IF('Статистика ВПР 2018'!G37&lt;G$3+G$295,0,IF('Статистика ВПР 2018'!G37&lt;G$3+2*G$295,1,2)))))</f>
        <v>0</v>
      </c>
      <c r="H37" s="7">
        <f>IF('Статистика ВПР 2018'!H37="","_",IF('Статистика ВПР 2018'!H37&lt;H$3-2*H$295,-2,IF('Статистика ВПР 2018'!H37&lt;H$3-H$295,-1,IF('Статистика ВПР 2018'!H37&lt;H$3+H$295,0,IF('Статистика ВПР 2018'!H37&lt;H$3+2*H$295,1,2)))))</f>
        <v>0</v>
      </c>
      <c r="I37" s="7">
        <f>IF('Статистика ВПР 2018'!I37="","_",IF('Статистика ВПР 2018'!I37&lt;I$3-2*I$295,-2,IF('Статистика ВПР 2018'!I37&lt;I$3-I$295,-1,IF('Статистика ВПР 2018'!I37&lt;I$3+I$295,0,IF('Статистика ВПР 2018'!I37&lt;I$3+2*I$295,1,2)))))</f>
        <v>0</v>
      </c>
      <c r="J37" s="7">
        <f>IF('Статистика ВПР 2018'!J37="","_",IF('Статистика ВПР 2018'!J37&lt;J$3-2*J$295,-2,IF('Статистика ВПР 2018'!J37&lt;J$3-J$295,-1,IF('Статистика ВПР 2018'!J37&lt;J$3+J$295,0,IF('Статистика ВПР 2018'!J37&lt;J$3+2*J$295,1,2)))))</f>
        <v>0</v>
      </c>
      <c r="K37" s="7">
        <f>IF('Статистика ВПР 2018'!K37="","_",IF('Статистика ВПР 2018'!K37&lt;K$3-2*K$295,-2,IF('Статистика ВПР 2018'!K37&lt;K$3-K$295,-1,IF('Статистика ВПР 2018'!K37&lt;K$3+K$295,0,IF('Статистика ВПР 2018'!K37&lt;K$3+2*K$295,1,2)))))</f>
        <v>0</v>
      </c>
      <c r="L37" s="7">
        <f>IF('Статистика ВПР 2018'!L37="","_",IF('Статистика ВПР 2018'!L37&lt;L$3-2*L$295,-2,IF('Статистика ВПР 2018'!L37&lt;L$3-L$295,-1,IF('Статистика ВПР 2018'!L37&lt;L$3+L$295,0,IF('Статистика ВПР 2018'!L37&lt;L$3+2*L$295,1,2)))))</f>
        <v>0</v>
      </c>
      <c r="M37" s="7">
        <f>IF('Статистика ВПР 2018'!M37="","_",IF('Статистика ВПР 2018'!M37&lt;M$3-2*M$295,-2,IF('Статистика ВПР 2018'!M37&lt;M$3-M$295,-1,IF('Статистика ВПР 2018'!M37&lt;M$3+M$295,0,IF('Статистика ВПР 2018'!M37&lt;M$3+2*M$295,1,2)))))</f>
        <v>0</v>
      </c>
      <c r="N37" s="7">
        <f>IF('Статистика ВПР 2018'!N37="","_",IF('Статистика ВПР 2018'!N37&lt;N$3-2*N$295,-2,IF('Статистика ВПР 2018'!N37&lt;N$3-N$295,-1,IF('Статистика ВПР 2018'!N37&lt;N$3+N$295,0,IF('Статистика ВПР 2018'!N37&lt;N$3+2*N$295,1,2)))))</f>
        <v>0</v>
      </c>
      <c r="O37" s="7">
        <f>IF('Статистика ВПР 2018'!O37="","_",IF('Статистика ВПР 2018'!O37&lt;O$3-2*O$295,-2,IF('Статистика ВПР 2018'!O37&lt;O$3-O$295,-1,IF('Статистика ВПР 2018'!O37&lt;O$3+O$295,0,IF('Статистика ВПР 2018'!O37&lt;O$3+2*O$295,1,2)))))</f>
        <v>0</v>
      </c>
      <c r="P37" s="7" t="str">
        <f>IF('Статистика ВПР 2018'!P37="","_",IF('Статистика ВПР 2018'!P37&lt;P$3-2*P$295,-2,IF('Статистика ВПР 2018'!P37&lt;P$3-P$295,-1,IF('Статистика ВПР 2018'!P37&lt;P$3+P$295,0,IF('Статистика ВПР 2018'!P37&lt;P$3+2*P$295,1,2)))))</f>
        <v>_</v>
      </c>
      <c r="Q37" s="7">
        <f>IF('Статистика ВПР 2018'!Q37="","_",IF('Статистика ВПР 2018'!Q37&lt;Q$3-2*Q$295,-2,IF('Статистика ВПР 2018'!Q37&lt;Q$3-Q$295,-1,IF('Статистика ВПР 2018'!Q37&lt;Q$3+Q$295,0,IF('Статистика ВПР 2018'!Q37&lt;Q$3+2*Q$295,1,2)))))</f>
        <v>1</v>
      </c>
      <c r="R37" s="7">
        <f>IF('Статистика ВПР 2018'!R37="","_",IF('Статистика ВПР 2018'!R37&lt;R$3-2*R$295,-2,IF('Статистика ВПР 2018'!R37&lt;R$3-R$295,-1,IF('Статистика ВПР 2018'!R37&lt;R$3+R$295,0,IF('Статистика ВПР 2018'!R37&lt;R$3+2*R$295,1,2)))))</f>
        <v>2</v>
      </c>
      <c r="S37" s="7">
        <f>IF('Статистика ВПР 2018'!S37="","_",IF('Статистика ВПР 2018'!S37&lt;S$3-2*S$295,-2,IF('Статистика ВПР 2018'!S37&lt;S$3-S$295,-1,IF('Статистика ВПР 2018'!S37&lt;S$3+S$295,0,IF('Статистика ВПР 2018'!S37&lt;S$3+2*S$295,1,2)))))</f>
        <v>2</v>
      </c>
      <c r="T37" s="7">
        <f>IF('Статистика ВПР 2018'!T37="","_",IF('Статистика ВПР 2018'!T37&lt;T$3-2*T$295,-2,IF('Статистика ВПР 2018'!T37&lt;T$3-T$295,-1,IF('Статистика ВПР 2018'!T37&lt;T$3+T$295,0,IF('Статистика ВПР 2018'!T37&lt;T$3+2*T$295,1,2)))))</f>
        <v>2</v>
      </c>
      <c r="U37" s="7">
        <f>IF('Статистика ВПР 2018'!U37="","_",IF('Статистика ВПР 2018'!U37&lt;U$3-2*U$295,-2,IF('Статистика ВПР 2018'!U37&lt;U$3-U$295,-1,IF('Статистика ВПР 2018'!U37&lt;U$3+U$295,0,IF('Статистика ВПР 2018'!U37&lt;U$3+2*U$295,1,2)))))</f>
        <v>2</v>
      </c>
      <c r="V37" s="7">
        <f>IF('Статистика ВПР 2018'!V37="","_",IF('Статистика ВПР 2018'!V37&lt;V$3-2*V$295,-2,IF('Статистика ВПР 2018'!V37&lt;V$3-V$295,-1,IF('Статистика ВПР 2018'!V37&lt;V$3+V$295,0,IF('Статистика ВПР 2018'!V37&lt;V$3+2*V$295,1,2)))))</f>
        <v>0</v>
      </c>
      <c r="W37" s="7" t="str">
        <f>IF('Статистика ВПР 2018'!W37="","_",IF('Статистика ВПР 2018'!W37&lt;W$3-2*W$295,-2,IF('Статистика ВПР 2018'!W37&lt;W$3-W$295,-1,IF('Статистика ВПР 2018'!W37&lt;W$3+W$295,0,IF('Статистика ВПР 2018'!W37&lt;W$3+2*W$295,1,2)))))</f>
        <v>_</v>
      </c>
      <c r="X37" s="7" t="str">
        <f>IF('Статистика ВПР 2018'!X37="","_",IF('Статистика ВПР 2018'!X37&lt;X$3-2*X$295,-2,IF('Статистика ВПР 2018'!X37&lt;X$3-X$295,-1,IF('Статистика ВПР 2018'!X37&lt;X$3+X$295,0,IF('Статистика ВПР 2018'!X37&lt;X$3+2*X$295,1,2)))))</f>
        <v>_</v>
      </c>
      <c r="Y37" s="7" t="str">
        <f>IF('Статистика ВПР 2018'!Y37="","_",IF('Статистика ВПР 2018'!Y37&lt;Y$3-2*Y$295,-2,IF('Статистика ВПР 2018'!Y37&lt;Y$3-Y$295,-1,IF('Статистика ВПР 2018'!Y37&lt;Y$3+Y$295,0,IF('Статистика ВПР 2018'!Y37&lt;Y$3+2*Y$295,1,2)))))</f>
        <v>_</v>
      </c>
      <c r="Z37" s="7" t="str">
        <f>IF('Статистика ВПР 2018'!Z37="","_",IF('Статистика ВПР 2018'!Z37&lt;Z$3-2*Z$295,-2,IF('Статистика ВПР 2018'!Z37&lt;Z$3-Z$295,-1,IF('Статистика ВПР 2018'!Z37&lt;Z$3+Z$295,0,IF('Статистика ВПР 2018'!Z37&lt;Z$3+2*Z$295,1,2)))))</f>
        <v>_</v>
      </c>
    </row>
    <row r="38" spans="1:26" s="2" customFormat="1" x14ac:dyDescent="0.25">
      <c r="A38" s="3" t="s">
        <v>24</v>
      </c>
      <c r="B38" s="5" t="s">
        <v>24</v>
      </c>
      <c r="C38" s="7">
        <f>IF('Статистика ВПР 2018'!C38="","_",IF('Статистика ВПР 2018'!C38&lt;C$3-2*C$295,-2,IF('Статистика ВПР 2018'!C38&lt;C$3-C$295,-1,IF('Статистика ВПР 2018'!C38&lt;C$3+C$295,0,IF('Статистика ВПР 2018'!C38&lt;C$3+2*C$295,1,2)))))</f>
        <v>0</v>
      </c>
      <c r="D38" s="7">
        <f>IF('Статистика ВПР 2018'!D38="","_",IF('Статистика ВПР 2018'!D38&lt;D$3-2*D$295,-2,IF('Статистика ВПР 2018'!D38&lt;D$3-D$295,-1,IF('Статистика ВПР 2018'!D38&lt;D$3+D$295,0,IF('Статистика ВПР 2018'!D38&lt;D$3+2*D$295,1,2)))))</f>
        <v>0</v>
      </c>
      <c r="E38" s="7">
        <f>IF('Статистика ВПР 2018'!E38="","_",IF('Статистика ВПР 2018'!E38&lt;E$3-2*E$295,-2,IF('Статистика ВПР 2018'!E38&lt;E$3-E$295,-1,IF('Статистика ВПР 2018'!E38&lt;E$3+E$295,0,IF('Статистика ВПР 2018'!E38&lt;E$3+2*E$295,1,2)))))</f>
        <v>0</v>
      </c>
      <c r="F38" s="7">
        <f>IF('Статистика ВПР 2018'!F38="","_",IF('Статистика ВПР 2018'!F38&lt;F$3-2*F$295,-2,IF('Статистика ВПР 2018'!F38&lt;F$3-F$295,-1,IF('Статистика ВПР 2018'!F38&lt;F$3+F$295,0,IF('Статистика ВПР 2018'!F38&lt;F$3+2*F$295,1,2)))))</f>
        <v>0</v>
      </c>
      <c r="G38" s="7">
        <f>IF('Статистика ВПР 2018'!G38="","_",IF('Статистика ВПР 2018'!G38&lt;G$3-2*G$295,-2,IF('Статистика ВПР 2018'!G38&lt;G$3-G$295,-1,IF('Статистика ВПР 2018'!G38&lt;G$3+G$295,0,IF('Статистика ВПР 2018'!G38&lt;G$3+2*G$295,1,2)))))</f>
        <v>0</v>
      </c>
      <c r="H38" s="7">
        <f>IF('Статистика ВПР 2018'!H38="","_",IF('Статистика ВПР 2018'!H38&lt;H$3-2*H$295,-2,IF('Статистика ВПР 2018'!H38&lt;H$3-H$295,-1,IF('Статистика ВПР 2018'!H38&lt;H$3+H$295,0,IF('Статистика ВПР 2018'!H38&lt;H$3+2*H$295,1,2)))))</f>
        <v>0</v>
      </c>
      <c r="I38" s="7">
        <f>IF('Статистика ВПР 2018'!I38="","_",IF('Статистика ВПР 2018'!I38&lt;I$3-2*I$295,-2,IF('Статистика ВПР 2018'!I38&lt;I$3-I$295,-1,IF('Статистика ВПР 2018'!I38&lt;I$3+I$295,0,IF('Статистика ВПР 2018'!I38&lt;I$3+2*I$295,1,2)))))</f>
        <v>0</v>
      </c>
      <c r="J38" s="7">
        <f>IF('Статистика ВПР 2018'!J38="","_",IF('Статистика ВПР 2018'!J38&lt;J$3-2*J$295,-2,IF('Статистика ВПР 2018'!J38&lt;J$3-J$295,-1,IF('Статистика ВПР 2018'!J38&lt;J$3+J$295,0,IF('Статистика ВПР 2018'!J38&lt;J$3+2*J$295,1,2)))))</f>
        <v>0</v>
      </c>
      <c r="K38" s="7">
        <f>IF('Статистика ВПР 2018'!K38="","_",IF('Статистика ВПР 2018'!K38&lt;K$3-2*K$295,-2,IF('Статистика ВПР 2018'!K38&lt;K$3-K$295,-1,IF('Статистика ВПР 2018'!K38&lt;K$3+K$295,0,IF('Статистика ВПР 2018'!K38&lt;K$3+2*K$295,1,2)))))</f>
        <v>0</v>
      </c>
      <c r="L38" s="7">
        <f>IF('Статистика ВПР 2018'!L38="","_",IF('Статистика ВПР 2018'!L38&lt;L$3-2*L$295,-2,IF('Статистика ВПР 2018'!L38&lt;L$3-L$295,-1,IF('Статистика ВПР 2018'!L38&lt;L$3+L$295,0,IF('Статистика ВПР 2018'!L38&lt;L$3+2*L$295,1,2)))))</f>
        <v>0</v>
      </c>
      <c r="M38" s="7">
        <f>IF('Статистика ВПР 2018'!M38="","_",IF('Статистика ВПР 2018'!M38&lt;M$3-2*M$295,-2,IF('Статистика ВПР 2018'!M38&lt;M$3-M$295,-1,IF('Статистика ВПР 2018'!M38&lt;M$3+M$295,0,IF('Статистика ВПР 2018'!M38&lt;M$3+2*M$295,1,2)))))</f>
        <v>0</v>
      </c>
      <c r="N38" s="7">
        <f>IF('Статистика ВПР 2018'!N38="","_",IF('Статистика ВПР 2018'!N38&lt;N$3-2*N$295,-2,IF('Статистика ВПР 2018'!N38&lt;N$3-N$295,-1,IF('Статистика ВПР 2018'!N38&lt;N$3+N$295,0,IF('Статистика ВПР 2018'!N38&lt;N$3+2*N$295,1,2)))))</f>
        <v>0</v>
      </c>
      <c r="O38" s="7">
        <f>IF('Статистика ВПР 2018'!O38="","_",IF('Статистика ВПР 2018'!O38&lt;O$3-2*O$295,-2,IF('Статистика ВПР 2018'!O38&lt;O$3-O$295,-1,IF('Статистика ВПР 2018'!O38&lt;O$3+O$295,0,IF('Статистика ВПР 2018'!O38&lt;O$3+2*O$295,1,2)))))</f>
        <v>0</v>
      </c>
      <c r="P38" s="7" t="str">
        <f>IF('Статистика ВПР 2018'!P38="","_",IF('Статистика ВПР 2018'!P38&lt;P$3-2*P$295,-2,IF('Статистика ВПР 2018'!P38&lt;P$3-P$295,-1,IF('Статистика ВПР 2018'!P38&lt;P$3+P$295,0,IF('Статистика ВПР 2018'!P38&lt;P$3+2*P$295,1,2)))))</f>
        <v>_</v>
      </c>
      <c r="Q38" s="7">
        <f>IF('Статистика ВПР 2018'!Q38="","_",IF('Статистика ВПР 2018'!Q38&lt;Q$3-2*Q$295,-2,IF('Статистика ВПР 2018'!Q38&lt;Q$3-Q$295,-1,IF('Статистика ВПР 2018'!Q38&lt;Q$3+Q$295,0,IF('Статистика ВПР 2018'!Q38&lt;Q$3+2*Q$295,1,2)))))</f>
        <v>0</v>
      </c>
      <c r="R38" s="7">
        <f>IF('Статистика ВПР 2018'!R38="","_",IF('Статистика ВПР 2018'!R38&lt;R$3-2*R$295,-2,IF('Статистика ВПР 2018'!R38&lt;R$3-R$295,-1,IF('Статистика ВПР 2018'!R38&lt;R$3+R$295,0,IF('Статистика ВПР 2018'!R38&lt;R$3+2*R$295,1,2)))))</f>
        <v>0</v>
      </c>
      <c r="S38" s="7">
        <f>IF('Статистика ВПР 2018'!S38="","_",IF('Статистика ВПР 2018'!S38&lt;S$3-2*S$295,-2,IF('Статистика ВПР 2018'!S38&lt;S$3-S$295,-1,IF('Статистика ВПР 2018'!S38&lt;S$3+S$295,0,IF('Статистика ВПР 2018'!S38&lt;S$3+2*S$295,1,2)))))</f>
        <v>0</v>
      </c>
      <c r="T38" s="7">
        <f>IF('Статистика ВПР 2018'!T38="","_",IF('Статистика ВПР 2018'!T38&lt;T$3-2*T$295,-2,IF('Статистика ВПР 2018'!T38&lt;T$3-T$295,-1,IF('Статистика ВПР 2018'!T38&lt;T$3+T$295,0,IF('Статистика ВПР 2018'!T38&lt;T$3+2*T$295,1,2)))))</f>
        <v>0</v>
      </c>
      <c r="U38" s="7">
        <f>IF('Статистика ВПР 2018'!U38="","_",IF('Статистика ВПР 2018'!U38&lt;U$3-2*U$295,-2,IF('Статистика ВПР 2018'!U38&lt;U$3-U$295,-1,IF('Статистика ВПР 2018'!U38&lt;U$3+U$295,0,IF('Статистика ВПР 2018'!U38&lt;U$3+2*U$295,1,2)))))</f>
        <v>0</v>
      </c>
      <c r="V38" s="7">
        <f>IF('Статистика ВПР 2018'!V38="","_",IF('Статистика ВПР 2018'!V38&lt;V$3-2*V$295,-2,IF('Статистика ВПР 2018'!V38&lt;V$3-V$295,-1,IF('Статистика ВПР 2018'!V38&lt;V$3+V$295,0,IF('Статистика ВПР 2018'!V38&lt;V$3+2*V$295,1,2)))))</f>
        <v>0</v>
      </c>
      <c r="W38" s="7" t="str">
        <f>IF('Статистика ВПР 2018'!W38="","_",IF('Статистика ВПР 2018'!W38&lt;W$3-2*W$295,-2,IF('Статистика ВПР 2018'!W38&lt;W$3-W$295,-1,IF('Статистика ВПР 2018'!W38&lt;W$3+W$295,0,IF('Статистика ВПР 2018'!W38&lt;W$3+2*W$295,1,2)))))</f>
        <v>_</v>
      </c>
      <c r="X38" s="7">
        <f>IF('Статистика ВПР 2018'!X38="","_",IF('Статистика ВПР 2018'!X38&lt;X$3-2*X$295,-2,IF('Статистика ВПР 2018'!X38&lt;X$3-X$295,-1,IF('Статистика ВПР 2018'!X38&lt;X$3+X$295,0,IF('Статистика ВПР 2018'!X38&lt;X$3+2*X$295,1,2)))))</f>
        <v>0</v>
      </c>
      <c r="Y38" s="7" t="str">
        <f>IF('Статистика ВПР 2018'!Y38="","_",IF('Статистика ВПР 2018'!Y38&lt;Y$3-2*Y$295,-2,IF('Статистика ВПР 2018'!Y38&lt;Y$3-Y$295,-1,IF('Статистика ВПР 2018'!Y38&lt;Y$3+Y$295,0,IF('Статистика ВПР 2018'!Y38&lt;Y$3+2*Y$295,1,2)))))</f>
        <v>_</v>
      </c>
      <c r="Z38" s="7">
        <f>IF('Статистика ВПР 2018'!Z38="","_",IF('Статистика ВПР 2018'!Z38&lt;Z$3-2*Z$295,-2,IF('Статистика ВПР 2018'!Z38&lt;Z$3-Z$295,-1,IF('Статистика ВПР 2018'!Z38&lt;Z$3+Z$295,0,IF('Статистика ВПР 2018'!Z38&lt;Z$3+2*Z$295,1,2)))))</f>
        <v>0</v>
      </c>
    </row>
    <row r="39" spans="1:26" x14ac:dyDescent="0.25">
      <c r="A39" s="4" t="s">
        <v>24</v>
      </c>
      <c r="B39" s="6" t="s">
        <v>167</v>
      </c>
      <c r="C39" s="7">
        <f>IF('Статистика ВПР 2018'!C39="","_",IF('Статистика ВПР 2018'!C39&lt;C$3-2*C$295,-2,IF('Статистика ВПР 2018'!C39&lt;C$3-C$295,-1,IF('Статистика ВПР 2018'!C39&lt;C$3+C$295,0,IF('Статистика ВПР 2018'!C39&lt;C$3+2*C$295,1,2)))))</f>
        <v>0</v>
      </c>
      <c r="D39" s="7">
        <f>IF('Статистика ВПР 2018'!D39="","_",IF('Статистика ВПР 2018'!D39&lt;D$3-2*D$295,-2,IF('Статистика ВПР 2018'!D39&lt;D$3-D$295,-1,IF('Статистика ВПР 2018'!D39&lt;D$3+D$295,0,IF('Статистика ВПР 2018'!D39&lt;D$3+2*D$295,1,2)))))</f>
        <v>0</v>
      </c>
      <c r="E39" s="7">
        <f>IF('Статистика ВПР 2018'!E39="","_",IF('Статистика ВПР 2018'!E39&lt;E$3-2*E$295,-2,IF('Статистика ВПР 2018'!E39&lt;E$3-E$295,-1,IF('Статистика ВПР 2018'!E39&lt;E$3+E$295,0,IF('Статистика ВПР 2018'!E39&lt;E$3+2*E$295,1,2)))))</f>
        <v>0</v>
      </c>
      <c r="F39" s="7">
        <f>IF('Статистика ВПР 2018'!F39="","_",IF('Статистика ВПР 2018'!F39&lt;F$3-2*F$295,-2,IF('Статистика ВПР 2018'!F39&lt;F$3-F$295,-1,IF('Статистика ВПР 2018'!F39&lt;F$3+F$295,0,IF('Статистика ВПР 2018'!F39&lt;F$3+2*F$295,1,2)))))</f>
        <v>-1</v>
      </c>
      <c r="G39" s="7">
        <f>IF('Статистика ВПР 2018'!G39="","_",IF('Статистика ВПР 2018'!G39&lt;G$3-2*G$295,-2,IF('Статистика ВПР 2018'!G39&lt;G$3-G$295,-1,IF('Статистика ВПР 2018'!G39&lt;G$3+G$295,0,IF('Статистика ВПР 2018'!G39&lt;G$3+2*G$295,1,2)))))</f>
        <v>-1</v>
      </c>
      <c r="H39" s="7">
        <f>IF('Статистика ВПР 2018'!H39="","_",IF('Статистика ВПР 2018'!H39&lt;H$3-2*H$295,-2,IF('Статистика ВПР 2018'!H39&lt;H$3-H$295,-1,IF('Статистика ВПР 2018'!H39&lt;H$3+H$295,0,IF('Статистика ВПР 2018'!H39&lt;H$3+2*H$295,1,2)))))</f>
        <v>0</v>
      </c>
      <c r="I39" s="7">
        <f>IF('Статистика ВПР 2018'!I39="","_",IF('Статистика ВПР 2018'!I39&lt;I$3-2*I$295,-2,IF('Статистика ВПР 2018'!I39&lt;I$3-I$295,-1,IF('Статистика ВПР 2018'!I39&lt;I$3+I$295,0,IF('Статистика ВПР 2018'!I39&lt;I$3+2*I$295,1,2)))))</f>
        <v>-1</v>
      </c>
      <c r="J39" s="7">
        <f>IF('Статистика ВПР 2018'!J39="","_",IF('Статистика ВПР 2018'!J39&lt;J$3-2*J$295,-2,IF('Статистика ВПР 2018'!J39&lt;J$3-J$295,-1,IF('Статистика ВПР 2018'!J39&lt;J$3+J$295,0,IF('Статистика ВПР 2018'!J39&lt;J$3+2*J$295,1,2)))))</f>
        <v>0</v>
      </c>
      <c r="K39" s="7">
        <f>IF('Статистика ВПР 2018'!K39="","_",IF('Статистика ВПР 2018'!K39&lt;K$3-2*K$295,-2,IF('Статистика ВПР 2018'!K39&lt;K$3-K$295,-1,IF('Статистика ВПР 2018'!K39&lt;K$3+K$295,0,IF('Статистика ВПР 2018'!K39&lt;K$3+2*K$295,1,2)))))</f>
        <v>0</v>
      </c>
      <c r="L39" s="7">
        <f>IF('Статистика ВПР 2018'!L39="","_",IF('Статистика ВПР 2018'!L39&lt;L$3-2*L$295,-2,IF('Статистика ВПР 2018'!L39&lt;L$3-L$295,-1,IF('Статистика ВПР 2018'!L39&lt;L$3+L$295,0,IF('Статистика ВПР 2018'!L39&lt;L$3+2*L$295,1,2)))))</f>
        <v>0</v>
      </c>
      <c r="M39" s="7">
        <f>IF('Статистика ВПР 2018'!M39="","_",IF('Статистика ВПР 2018'!M39&lt;M$3-2*M$295,-2,IF('Статистика ВПР 2018'!M39&lt;M$3-M$295,-1,IF('Статистика ВПР 2018'!M39&lt;M$3+M$295,0,IF('Статистика ВПР 2018'!M39&lt;M$3+2*M$295,1,2)))))</f>
        <v>0</v>
      </c>
      <c r="N39" s="7">
        <f>IF('Статистика ВПР 2018'!N39="","_",IF('Статистика ВПР 2018'!N39&lt;N$3-2*N$295,-2,IF('Статистика ВПР 2018'!N39&lt;N$3-N$295,-1,IF('Статистика ВПР 2018'!N39&lt;N$3+N$295,0,IF('Статистика ВПР 2018'!N39&lt;N$3+2*N$295,1,2)))))</f>
        <v>0</v>
      </c>
      <c r="O39" s="7">
        <f>IF('Статистика ВПР 2018'!O39="","_",IF('Статистика ВПР 2018'!O39&lt;O$3-2*O$295,-2,IF('Статистика ВПР 2018'!O39&lt;O$3-O$295,-1,IF('Статистика ВПР 2018'!O39&lt;O$3+O$295,0,IF('Статистика ВПР 2018'!O39&lt;O$3+2*O$295,1,2)))))</f>
        <v>-1</v>
      </c>
      <c r="P39" s="7" t="str">
        <f>IF('Статистика ВПР 2018'!P39="","_",IF('Статистика ВПР 2018'!P39&lt;P$3-2*P$295,-2,IF('Статистика ВПР 2018'!P39&lt;P$3-P$295,-1,IF('Статистика ВПР 2018'!P39&lt;P$3+P$295,0,IF('Статистика ВПР 2018'!P39&lt;P$3+2*P$295,1,2)))))</f>
        <v>_</v>
      </c>
      <c r="Q39" s="7">
        <f>IF('Статистика ВПР 2018'!Q39="","_",IF('Статистика ВПР 2018'!Q39&lt;Q$3-2*Q$295,-2,IF('Статистика ВПР 2018'!Q39&lt;Q$3-Q$295,-1,IF('Статистика ВПР 2018'!Q39&lt;Q$3+Q$295,0,IF('Статистика ВПР 2018'!Q39&lt;Q$3+2*Q$295,1,2)))))</f>
        <v>0</v>
      </c>
      <c r="R39" s="7">
        <f>IF('Статистика ВПР 2018'!R39="","_",IF('Статистика ВПР 2018'!R39&lt;R$3-2*R$295,-2,IF('Статистика ВПР 2018'!R39&lt;R$3-R$295,-1,IF('Статистика ВПР 2018'!R39&lt;R$3+R$295,0,IF('Статистика ВПР 2018'!R39&lt;R$3+2*R$295,1,2)))))</f>
        <v>0</v>
      </c>
      <c r="S39" s="7">
        <f>IF('Статистика ВПР 2018'!S39="","_",IF('Статистика ВПР 2018'!S39&lt;S$3-2*S$295,-2,IF('Статистика ВПР 2018'!S39&lt;S$3-S$295,-1,IF('Статистика ВПР 2018'!S39&lt;S$3+S$295,0,IF('Статистика ВПР 2018'!S39&lt;S$3+2*S$295,1,2)))))</f>
        <v>-1</v>
      </c>
      <c r="T39" s="7">
        <f>IF('Статистика ВПР 2018'!T39="","_",IF('Статистика ВПР 2018'!T39&lt;T$3-2*T$295,-2,IF('Статистика ВПР 2018'!T39&lt;T$3-T$295,-1,IF('Статистика ВПР 2018'!T39&lt;T$3+T$295,0,IF('Статистика ВПР 2018'!T39&lt;T$3+2*T$295,1,2)))))</f>
        <v>-1</v>
      </c>
      <c r="U39" s="7">
        <f>IF('Статистика ВПР 2018'!U39="","_",IF('Статистика ВПР 2018'!U39&lt;U$3-2*U$295,-2,IF('Статистика ВПР 2018'!U39&lt;U$3-U$295,-1,IF('Статистика ВПР 2018'!U39&lt;U$3+U$295,0,IF('Статистика ВПР 2018'!U39&lt;U$3+2*U$295,1,2)))))</f>
        <v>0</v>
      </c>
      <c r="V39" s="7" t="str">
        <f>IF('Статистика ВПР 2018'!V39="","_",IF('Статистика ВПР 2018'!V39&lt;V$3-2*V$295,-2,IF('Статистика ВПР 2018'!V39&lt;V$3-V$295,-1,IF('Статистика ВПР 2018'!V39&lt;V$3+V$295,0,IF('Статистика ВПР 2018'!V39&lt;V$3+2*V$295,1,2)))))</f>
        <v>_</v>
      </c>
      <c r="W39" s="7" t="str">
        <f>IF('Статистика ВПР 2018'!W39="","_",IF('Статистика ВПР 2018'!W39&lt;W$3-2*W$295,-2,IF('Статистика ВПР 2018'!W39&lt;W$3-W$295,-1,IF('Статистика ВПР 2018'!W39&lt;W$3+W$295,0,IF('Статистика ВПР 2018'!W39&lt;W$3+2*W$295,1,2)))))</f>
        <v>_</v>
      </c>
      <c r="X39" s="7" t="str">
        <f>IF('Статистика ВПР 2018'!X39="","_",IF('Статистика ВПР 2018'!X39&lt;X$3-2*X$295,-2,IF('Статистика ВПР 2018'!X39&lt;X$3-X$295,-1,IF('Статистика ВПР 2018'!X39&lt;X$3+X$295,0,IF('Статистика ВПР 2018'!X39&lt;X$3+2*X$295,1,2)))))</f>
        <v>_</v>
      </c>
      <c r="Y39" s="7" t="str">
        <f>IF('Статистика ВПР 2018'!Y39="","_",IF('Статистика ВПР 2018'!Y39&lt;Y$3-2*Y$295,-2,IF('Статистика ВПР 2018'!Y39&lt;Y$3-Y$295,-1,IF('Статистика ВПР 2018'!Y39&lt;Y$3+Y$295,0,IF('Статистика ВПР 2018'!Y39&lt;Y$3+2*Y$295,1,2)))))</f>
        <v>_</v>
      </c>
      <c r="Z39" s="7" t="str">
        <f>IF('Статистика ВПР 2018'!Z39="","_",IF('Статистика ВПР 2018'!Z39&lt;Z$3-2*Z$295,-2,IF('Статистика ВПР 2018'!Z39&lt;Z$3-Z$295,-1,IF('Статистика ВПР 2018'!Z39&lt;Z$3+Z$295,0,IF('Статистика ВПР 2018'!Z39&lt;Z$3+2*Z$295,1,2)))))</f>
        <v>_</v>
      </c>
    </row>
    <row r="40" spans="1:26" x14ac:dyDescent="0.25">
      <c r="A40" s="4" t="s">
        <v>24</v>
      </c>
      <c r="B40" s="6" t="s">
        <v>26</v>
      </c>
      <c r="C40" s="7">
        <f>IF('Статистика ВПР 2018'!C40="","_",IF('Статистика ВПР 2018'!C40&lt;C$3-2*C$295,-2,IF('Статистика ВПР 2018'!C40&lt;C$3-C$295,-1,IF('Статистика ВПР 2018'!C40&lt;C$3+C$295,0,IF('Статистика ВПР 2018'!C40&lt;C$3+2*C$295,1,2)))))</f>
        <v>0</v>
      </c>
      <c r="D40" s="7">
        <f>IF('Статистика ВПР 2018'!D40="","_",IF('Статистика ВПР 2018'!D40&lt;D$3-2*D$295,-2,IF('Статистика ВПР 2018'!D40&lt;D$3-D$295,-1,IF('Статистика ВПР 2018'!D40&lt;D$3+D$295,0,IF('Статистика ВПР 2018'!D40&lt;D$3+2*D$295,1,2)))))</f>
        <v>0</v>
      </c>
      <c r="E40" s="7">
        <f>IF('Статистика ВПР 2018'!E40="","_",IF('Статистика ВПР 2018'!E40&lt;E$3-2*E$295,-2,IF('Статистика ВПР 2018'!E40&lt;E$3-E$295,-1,IF('Статистика ВПР 2018'!E40&lt;E$3+E$295,0,IF('Статистика ВПР 2018'!E40&lt;E$3+2*E$295,1,2)))))</f>
        <v>0</v>
      </c>
      <c r="F40" s="7">
        <f>IF('Статистика ВПР 2018'!F40="","_",IF('Статистика ВПР 2018'!F40&lt;F$3-2*F$295,-2,IF('Статистика ВПР 2018'!F40&lt;F$3-F$295,-1,IF('Статистика ВПР 2018'!F40&lt;F$3+F$295,0,IF('Статистика ВПР 2018'!F40&lt;F$3+2*F$295,1,2)))))</f>
        <v>0</v>
      </c>
      <c r="G40" s="7">
        <f>IF('Статистика ВПР 2018'!G40="","_",IF('Статистика ВПР 2018'!G40&lt;G$3-2*G$295,-2,IF('Статистика ВПР 2018'!G40&lt;G$3-G$295,-1,IF('Статистика ВПР 2018'!G40&lt;G$3+G$295,0,IF('Статистика ВПР 2018'!G40&lt;G$3+2*G$295,1,2)))))</f>
        <v>0</v>
      </c>
      <c r="H40" s="7">
        <f>IF('Статистика ВПР 2018'!H40="","_",IF('Статистика ВПР 2018'!H40&lt;H$3-2*H$295,-2,IF('Статистика ВПР 2018'!H40&lt;H$3-H$295,-1,IF('Статистика ВПР 2018'!H40&lt;H$3+H$295,0,IF('Статистика ВПР 2018'!H40&lt;H$3+2*H$295,1,2)))))</f>
        <v>0</v>
      </c>
      <c r="I40" s="7">
        <f>IF('Статистика ВПР 2018'!I40="","_",IF('Статистика ВПР 2018'!I40&lt;I$3-2*I$295,-2,IF('Статистика ВПР 2018'!I40&lt;I$3-I$295,-1,IF('Статистика ВПР 2018'!I40&lt;I$3+I$295,0,IF('Статистика ВПР 2018'!I40&lt;I$3+2*I$295,1,2)))))</f>
        <v>0</v>
      </c>
      <c r="J40" s="7">
        <f>IF('Статистика ВПР 2018'!J40="","_",IF('Статистика ВПР 2018'!J40&lt;J$3-2*J$295,-2,IF('Статистика ВПР 2018'!J40&lt;J$3-J$295,-1,IF('Статистика ВПР 2018'!J40&lt;J$3+J$295,0,IF('Статистика ВПР 2018'!J40&lt;J$3+2*J$295,1,2)))))</f>
        <v>0</v>
      </c>
      <c r="K40" s="7">
        <f>IF('Статистика ВПР 2018'!K40="","_",IF('Статистика ВПР 2018'!K40&lt;K$3-2*K$295,-2,IF('Статистика ВПР 2018'!K40&lt;K$3-K$295,-1,IF('Статистика ВПР 2018'!K40&lt;K$3+K$295,0,IF('Статистика ВПР 2018'!K40&lt;K$3+2*K$295,1,2)))))</f>
        <v>0</v>
      </c>
      <c r="L40" s="7">
        <f>IF('Статистика ВПР 2018'!L40="","_",IF('Статистика ВПР 2018'!L40&lt;L$3-2*L$295,-2,IF('Статистика ВПР 2018'!L40&lt;L$3-L$295,-1,IF('Статистика ВПР 2018'!L40&lt;L$3+L$295,0,IF('Статистика ВПР 2018'!L40&lt;L$3+2*L$295,1,2)))))</f>
        <v>0</v>
      </c>
      <c r="M40" s="7">
        <f>IF('Статистика ВПР 2018'!M40="","_",IF('Статистика ВПР 2018'!M40&lt;M$3-2*M$295,-2,IF('Статистика ВПР 2018'!M40&lt;M$3-M$295,-1,IF('Статистика ВПР 2018'!M40&lt;M$3+M$295,0,IF('Статистика ВПР 2018'!M40&lt;M$3+2*M$295,1,2)))))</f>
        <v>0</v>
      </c>
      <c r="N40" s="7">
        <f>IF('Статистика ВПР 2018'!N40="","_",IF('Статистика ВПР 2018'!N40&lt;N$3-2*N$295,-2,IF('Статистика ВПР 2018'!N40&lt;N$3-N$295,-1,IF('Статистика ВПР 2018'!N40&lt;N$3+N$295,0,IF('Статистика ВПР 2018'!N40&lt;N$3+2*N$295,1,2)))))</f>
        <v>-1</v>
      </c>
      <c r="O40" s="7">
        <f>IF('Статистика ВПР 2018'!O40="","_",IF('Статистика ВПР 2018'!O40&lt;O$3-2*O$295,-2,IF('Статистика ВПР 2018'!O40&lt;O$3-O$295,-1,IF('Статистика ВПР 2018'!O40&lt;O$3+O$295,0,IF('Статистика ВПР 2018'!O40&lt;O$3+2*O$295,1,2)))))</f>
        <v>0</v>
      </c>
      <c r="P40" s="7" t="str">
        <f>IF('Статистика ВПР 2018'!P40="","_",IF('Статистика ВПР 2018'!P40&lt;P$3-2*P$295,-2,IF('Статистика ВПР 2018'!P40&lt;P$3-P$295,-1,IF('Статистика ВПР 2018'!P40&lt;P$3+P$295,0,IF('Статистика ВПР 2018'!P40&lt;P$3+2*P$295,1,2)))))</f>
        <v>_</v>
      </c>
      <c r="Q40" s="7">
        <f>IF('Статистика ВПР 2018'!Q40="","_",IF('Статистика ВПР 2018'!Q40&lt;Q$3-2*Q$295,-2,IF('Статистика ВПР 2018'!Q40&lt;Q$3-Q$295,-1,IF('Статистика ВПР 2018'!Q40&lt;Q$3+Q$295,0,IF('Статистика ВПР 2018'!Q40&lt;Q$3+2*Q$295,1,2)))))</f>
        <v>0</v>
      </c>
      <c r="R40" s="7">
        <f>IF('Статистика ВПР 2018'!R40="","_",IF('Статистика ВПР 2018'!R40&lt;R$3-2*R$295,-2,IF('Статистика ВПР 2018'!R40&lt;R$3-R$295,-1,IF('Статистика ВПР 2018'!R40&lt;R$3+R$295,0,IF('Статистика ВПР 2018'!R40&lt;R$3+2*R$295,1,2)))))</f>
        <v>0</v>
      </c>
      <c r="S40" s="7">
        <f>IF('Статистика ВПР 2018'!S40="","_",IF('Статистика ВПР 2018'!S40&lt;S$3-2*S$295,-2,IF('Статистика ВПР 2018'!S40&lt;S$3-S$295,-1,IF('Статистика ВПР 2018'!S40&lt;S$3+S$295,0,IF('Статистика ВПР 2018'!S40&lt;S$3+2*S$295,1,2)))))</f>
        <v>1</v>
      </c>
      <c r="T40" s="7">
        <f>IF('Статистика ВПР 2018'!T40="","_",IF('Статистика ВПР 2018'!T40&lt;T$3-2*T$295,-2,IF('Статистика ВПР 2018'!T40&lt;T$3-T$295,-1,IF('Статистика ВПР 2018'!T40&lt;T$3+T$295,0,IF('Статистика ВПР 2018'!T40&lt;T$3+2*T$295,1,2)))))</f>
        <v>1</v>
      </c>
      <c r="U40" s="7">
        <f>IF('Статистика ВПР 2018'!U40="","_",IF('Статистика ВПР 2018'!U40&lt;U$3-2*U$295,-2,IF('Статистика ВПР 2018'!U40&lt;U$3-U$295,-1,IF('Статистика ВПР 2018'!U40&lt;U$3+U$295,0,IF('Статистика ВПР 2018'!U40&lt;U$3+2*U$295,1,2)))))</f>
        <v>1</v>
      </c>
      <c r="V40" s="7">
        <f>IF('Статистика ВПР 2018'!V40="","_",IF('Статистика ВПР 2018'!V40&lt;V$3-2*V$295,-2,IF('Статистика ВПР 2018'!V40&lt;V$3-V$295,-1,IF('Статистика ВПР 2018'!V40&lt;V$3+V$295,0,IF('Статистика ВПР 2018'!V40&lt;V$3+2*V$295,1,2)))))</f>
        <v>1</v>
      </c>
      <c r="W40" s="7" t="str">
        <f>IF('Статистика ВПР 2018'!W40="","_",IF('Статистика ВПР 2018'!W40&lt;W$3-2*W$295,-2,IF('Статистика ВПР 2018'!W40&lt;W$3-W$295,-1,IF('Статистика ВПР 2018'!W40&lt;W$3+W$295,0,IF('Статистика ВПР 2018'!W40&lt;W$3+2*W$295,1,2)))))</f>
        <v>_</v>
      </c>
      <c r="X40" s="7" t="str">
        <f>IF('Статистика ВПР 2018'!X40="","_",IF('Статистика ВПР 2018'!X40&lt;X$3-2*X$295,-2,IF('Статистика ВПР 2018'!X40&lt;X$3-X$295,-1,IF('Статистика ВПР 2018'!X40&lt;X$3+X$295,0,IF('Статистика ВПР 2018'!X40&lt;X$3+2*X$295,1,2)))))</f>
        <v>_</v>
      </c>
      <c r="Y40" s="7" t="str">
        <f>IF('Статистика ВПР 2018'!Y40="","_",IF('Статистика ВПР 2018'!Y40&lt;Y$3-2*Y$295,-2,IF('Статистика ВПР 2018'!Y40&lt;Y$3-Y$295,-1,IF('Статистика ВПР 2018'!Y40&lt;Y$3+Y$295,0,IF('Статистика ВПР 2018'!Y40&lt;Y$3+2*Y$295,1,2)))))</f>
        <v>_</v>
      </c>
      <c r="Z40" s="7" t="str">
        <f>IF('Статистика ВПР 2018'!Z40="","_",IF('Статистика ВПР 2018'!Z40&lt;Z$3-2*Z$295,-2,IF('Статистика ВПР 2018'!Z40&lt;Z$3-Z$295,-1,IF('Статистика ВПР 2018'!Z40&lt;Z$3+Z$295,0,IF('Статистика ВПР 2018'!Z40&lt;Z$3+2*Z$295,1,2)))))</f>
        <v>_</v>
      </c>
    </row>
    <row r="41" spans="1:26" x14ac:dyDescent="0.25">
      <c r="A41" s="4" t="s">
        <v>24</v>
      </c>
      <c r="B41" s="6" t="s">
        <v>236</v>
      </c>
      <c r="C41" s="7">
        <f>IF('Статистика ВПР 2018'!C41="","_",IF('Статистика ВПР 2018'!C41&lt;C$3-2*C$295,-2,IF('Статистика ВПР 2018'!C41&lt;C$3-C$295,-1,IF('Статистика ВПР 2018'!C41&lt;C$3+C$295,0,IF('Статистика ВПР 2018'!C41&lt;C$3+2*C$295,1,2)))))</f>
        <v>0</v>
      </c>
      <c r="D41" s="7">
        <f>IF('Статистика ВПР 2018'!D41="","_",IF('Статистика ВПР 2018'!D41&lt;D$3-2*D$295,-2,IF('Статистика ВПР 2018'!D41&lt;D$3-D$295,-1,IF('Статистика ВПР 2018'!D41&lt;D$3+D$295,0,IF('Статистика ВПР 2018'!D41&lt;D$3+2*D$295,1,2)))))</f>
        <v>0</v>
      </c>
      <c r="E41" s="7">
        <f>IF('Статистика ВПР 2018'!E41="","_",IF('Статистика ВПР 2018'!E41&lt;E$3-2*E$295,-2,IF('Статистика ВПР 2018'!E41&lt;E$3-E$295,-1,IF('Статистика ВПР 2018'!E41&lt;E$3+E$295,0,IF('Статистика ВПР 2018'!E41&lt;E$3+2*E$295,1,2)))))</f>
        <v>0</v>
      </c>
      <c r="F41" s="7">
        <f>IF('Статистика ВПР 2018'!F41="","_",IF('Статистика ВПР 2018'!F41&lt;F$3-2*F$295,-2,IF('Статистика ВПР 2018'!F41&lt;F$3-F$295,-1,IF('Статистика ВПР 2018'!F41&lt;F$3+F$295,0,IF('Статистика ВПР 2018'!F41&lt;F$3+2*F$295,1,2)))))</f>
        <v>0</v>
      </c>
      <c r="G41" s="7">
        <f>IF('Статистика ВПР 2018'!G41="","_",IF('Статистика ВПР 2018'!G41&lt;G$3-2*G$295,-2,IF('Статистика ВПР 2018'!G41&lt;G$3-G$295,-1,IF('Статистика ВПР 2018'!G41&lt;G$3+G$295,0,IF('Статистика ВПР 2018'!G41&lt;G$3+2*G$295,1,2)))))</f>
        <v>0</v>
      </c>
      <c r="H41" s="7">
        <f>IF('Статистика ВПР 2018'!H41="","_",IF('Статистика ВПР 2018'!H41&lt;H$3-2*H$295,-2,IF('Статистика ВПР 2018'!H41&lt;H$3-H$295,-1,IF('Статистика ВПР 2018'!H41&lt;H$3+H$295,0,IF('Статистика ВПР 2018'!H41&lt;H$3+2*H$295,1,2)))))</f>
        <v>2</v>
      </c>
      <c r="I41" s="7">
        <f>IF('Статистика ВПР 2018'!I41="","_",IF('Статистика ВПР 2018'!I41&lt;I$3-2*I$295,-2,IF('Статистика ВПР 2018'!I41&lt;I$3-I$295,-1,IF('Статистика ВПР 2018'!I41&lt;I$3+I$295,0,IF('Статистика ВПР 2018'!I41&lt;I$3+2*I$295,1,2)))))</f>
        <v>0</v>
      </c>
      <c r="J41" s="7" t="str">
        <f>IF('Статистика ВПР 2018'!J41="","_",IF('Статистика ВПР 2018'!J41&lt;J$3-2*J$295,-2,IF('Статистика ВПР 2018'!J41&lt;J$3-J$295,-1,IF('Статистика ВПР 2018'!J41&lt;J$3+J$295,0,IF('Статистика ВПР 2018'!J41&lt;J$3+2*J$295,1,2)))))</f>
        <v>_</v>
      </c>
      <c r="K41" s="7" t="str">
        <f>IF('Статистика ВПР 2018'!K41="","_",IF('Статистика ВПР 2018'!K41&lt;K$3-2*K$295,-2,IF('Статистика ВПР 2018'!K41&lt;K$3-K$295,-1,IF('Статистика ВПР 2018'!K41&lt;K$3+K$295,0,IF('Статистика ВПР 2018'!K41&lt;K$3+2*K$295,1,2)))))</f>
        <v>_</v>
      </c>
      <c r="L41" s="7" t="str">
        <f>IF('Статистика ВПР 2018'!L41="","_",IF('Статистика ВПР 2018'!L41&lt;L$3-2*L$295,-2,IF('Статистика ВПР 2018'!L41&lt;L$3-L$295,-1,IF('Статистика ВПР 2018'!L41&lt;L$3+L$295,0,IF('Статистика ВПР 2018'!L41&lt;L$3+2*L$295,1,2)))))</f>
        <v>_</v>
      </c>
      <c r="M41" s="7" t="str">
        <f>IF('Статистика ВПР 2018'!M41="","_",IF('Статистика ВПР 2018'!M41&lt;M$3-2*M$295,-2,IF('Статистика ВПР 2018'!M41&lt;M$3-M$295,-1,IF('Статистика ВПР 2018'!M41&lt;M$3+M$295,0,IF('Статистика ВПР 2018'!M41&lt;M$3+2*M$295,1,2)))))</f>
        <v>_</v>
      </c>
      <c r="N41" s="7" t="str">
        <f>IF('Статистика ВПР 2018'!N41="","_",IF('Статистика ВПР 2018'!N41&lt;N$3-2*N$295,-2,IF('Статистика ВПР 2018'!N41&lt;N$3-N$295,-1,IF('Статистика ВПР 2018'!N41&lt;N$3+N$295,0,IF('Статистика ВПР 2018'!N41&lt;N$3+2*N$295,1,2)))))</f>
        <v>_</v>
      </c>
      <c r="O41" s="7" t="str">
        <f>IF('Статистика ВПР 2018'!O41="","_",IF('Статистика ВПР 2018'!O41&lt;O$3-2*O$295,-2,IF('Статистика ВПР 2018'!O41&lt;O$3-O$295,-1,IF('Статистика ВПР 2018'!O41&lt;O$3+O$295,0,IF('Статистика ВПР 2018'!O41&lt;O$3+2*O$295,1,2)))))</f>
        <v>_</v>
      </c>
      <c r="P41" s="7" t="str">
        <f>IF('Статистика ВПР 2018'!P41="","_",IF('Статистика ВПР 2018'!P41&lt;P$3-2*P$295,-2,IF('Статистика ВПР 2018'!P41&lt;P$3-P$295,-1,IF('Статистика ВПР 2018'!P41&lt;P$3+P$295,0,IF('Статистика ВПР 2018'!P41&lt;P$3+2*P$295,1,2)))))</f>
        <v>_</v>
      </c>
      <c r="Q41" s="7" t="str">
        <f>IF('Статистика ВПР 2018'!Q41="","_",IF('Статистика ВПР 2018'!Q41&lt;Q$3-2*Q$295,-2,IF('Статистика ВПР 2018'!Q41&lt;Q$3-Q$295,-1,IF('Статистика ВПР 2018'!Q41&lt;Q$3+Q$295,0,IF('Статистика ВПР 2018'!Q41&lt;Q$3+2*Q$295,1,2)))))</f>
        <v>_</v>
      </c>
      <c r="R41" s="7" t="str">
        <f>IF('Статистика ВПР 2018'!R41="","_",IF('Статистика ВПР 2018'!R41&lt;R$3-2*R$295,-2,IF('Статистика ВПР 2018'!R41&lt;R$3-R$295,-1,IF('Статистика ВПР 2018'!R41&lt;R$3+R$295,0,IF('Статистика ВПР 2018'!R41&lt;R$3+2*R$295,1,2)))))</f>
        <v>_</v>
      </c>
      <c r="S41" s="7" t="str">
        <f>IF('Статистика ВПР 2018'!S41="","_",IF('Статистика ВПР 2018'!S41&lt;S$3-2*S$295,-2,IF('Статистика ВПР 2018'!S41&lt;S$3-S$295,-1,IF('Статистика ВПР 2018'!S41&lt;S$3+S$295,0,IF('Статистика ВПР 2018'!S41&lt;S$3+2*S$295,1,2)))))</f>
        <v>_</v>
      </c>
      <c r="T41" s="7" t="str">
        <f>IF('Статистика ВПР 2018'!T41="","_",IF('Статистика ВПР 2018'!T41&lt;T$3-2*T$295,-2,IF('Статистика ВПР 2018'!T41&lt;T$3-T$295,-1,IF('Статистика ВПР 2018'!T41&lt;T$3+T$295,0,IF('Статистика ВПР 2018'!T41&lt;T$3+2*T$295,1,2)))))</f>
        <v>_</v>
      </c>
      <c r="U41" s="7" t="str">
        <f>IF('Статистика ВПР 2018'!U41="","_",IF('Статистика ВПР 2018'!U41&lt;U$3-2*U$295,-2,IF('Статистика ВПР 2018'!U41&lt;U$3-U$295,-1,IF('Статистика ВПР 2018'!U41&lt;U$3+U$295,0,IF('Статистика ВПР 2018'!U41&lt;U$3+2*U$295,1,2)))))</f>
        <v>_</v>
      </c>
      <c r="V41" s="7" t="str">
        <f>IF('Статистика ВПР 2018'!V41="","_",IF('Статистика ВПР 2018'!V41&lt;V$3-2*V$295,-2,IF('Статистика ВПР 2018'!V41&lt;V$3-V$295,-1,IF('Статистика ВПР 2018'!V41&lt;V$3+V$295,0,IF('Статистика ВПР 2018'!V41&lt;V$3+2*V$295,1,2)))))</f>
        <v>_</v>
      </c>
      <c r="W41" s="7" t="str">
        <f>IF('Статистика ВПР 2018'!W41="","_",IF('Статистика ВПР 2018'!W41&lt;W$3-2*W$295,-2,IF('Статистика ВПР 2018'!W41&lt;W$3-W$295,-1,IF('Статистика ВПР 2018'!W41&lt;W$3+W$295,0,IF('Статистика ВПР 2018'!W41&lt;W$3+2*W$295,1,2)))))</f>
        <v>_</v>
      </c>
      <c r="X41" s="7" t="str">
        <f>IF('Статистика ВПР 2018'!X41="","_",IF('Статистика ВПР 2018'!X41&lt;X$3-2*X$295,-2,IF('Статистика ВПР 2018'!X41&lt;X$3-X$295,-1,IF('Статистика ВПР 2018'!X41&lt;X$3+X$295,0,IF('Статистика ВПР 2018'!X41&lt;X$3+2*X$295,1,2)))))</f>
        <v>_</v>
      </c>
      <c r="Y41" s="7" t="str">
        <f>IF('Статистика ВПР 2018'!Y41="","_",IF('Статистика ВПР 2018'!Y41&lt;Y$3-2*Y$295,-2,IF('Статистика ВПР 2018'!Y41&lt;Y$3-Y$295,-1,IF('Статистика ВПР 2018'!Y41&lt;Y$3+Y$295,0,IF('Статистика ВПР 2018'!Y41&lt;Y$3+2*Y$295,1,2)))))</f>
        <v>_</v>
      </c>
      <c r="Z41" s="7" t="str">
        <f>IF('Статистика ВПР 2018'!Z41="","_",IF('Статистика ВПР 2018'!Z41&lt;Z$3-2*Z$295,-2,IF('Статистика ВПР 2018'!Z41&lt;Z$3-Z$295,-1,IF('Статистика ВПР 2018'!Z41&lt;Z$3+Z$295,0,IF('Статистика ВПР 2018'!Z41&lt;Z$3+2*Z$295,1,2)))))</f>
        <v>_</v>
      </c>
    </row>
    <row r="42" spans="1:26" x14ac:dyDescent="0.25">
      <c r="A42" s="4" t="s">
        <v>24</v>
      </c>
      <c r="B42" s="6" t="s">
        <v>235</v>
      </c>
      <c r="C42" s="7">
        <f>IF('Статистика ВПР 2018'!C42="","_",IF('Статистика ВПР 2018'!C42&lt;C$3-2*C$295,-2,IF('Статистика ВПР 2018'!C42&lt;C$3-C$295,-1,IF('Статистика ВПР 2018'!C42&lt;C$3+C$295,0,IF('Статистика ВПР 2018'!C42&lt;C$3+2*C$295,1,2)))))</f>
        <v>-1</v>
      </c>
      <c r="D42" s="7">
        <f>IF('Статистика ВПР 2018'!D42="","_",IF('Статистика ВПР 2018'!D42&lt;D$3-2*D$295,-2,IF('Статистика ВПР 2018'!D42&lt;D$3-D$295,-1,IF('Статистика ВПР 2018'!D42&lt;D$3+D$295,0,IF('Статистика ВПР 2018'!D42&lt;D$3+2*D$295,1,2)))))</f>
        <v>-2</v>
      </c>
      <c r="E42" s="7">
        <f>IF('Статистика ВПР 2018'!E42="","_",IF('Статистика ВПР 2018'!E42&lt;E$3-2*E$295,-2,IF('Статистика ВПР 2018'!E42&lt;E$3-E$295,-1,IF('Статистика ВПР 2018'!E42&lt;E$3+E$295,0,IF('Статистика ВПР 2018'!E42&lt;E$3+2*E$295,1,2)))))</f>
        <v>-1</v>
      </c>
      <c r="F42" s="7">
        <f>IF('Статистика ВПР 2018'!F42="","_",IF('Статистика ВПР 2018'!F42&lt;F$3-2*F$295,-2,IF('Статистика ВПР 2018'!F42&lt;F$3-F$295,-1,IF('Статистика ВПР 2018'!F42&lt;F$3+F$295,0,IF('Статистика ВПР 2018'!F42&lt;F$3+2*F$295,1,2)))))</f>
        <v>0</v>
      </c>
      <c r="G42" s="7">
        <f>IF('Статистика ВПР 2018'!G42="","_",IF('Статистика ВПР 2018'!G42&lt;G$3-2*G$295,-2,IF('Статистика ВПР 2018'!G42&lt;G$3-G$295,-1,IF('Статистика ВПР 2018'!G42&lt;G$3+G$295,0,IF('Статистика ВПР 2018'!G42&lt;G$3+2*G$295,1,2)))))</f>
        <v>0</v>
      </c>
      <c r="H42" s="7">
        <f>IF('Статистика ВПР 2018'!H42="","_",IF('Статистика ВПР 2018'!H42&lt;H$3-2*H$295,-2,IF('Статистика ВПР 2018'!H42&lt;H$3-H$295,-1,IF('Статистика ВПР 2018'!H42&lt;H$3+H$295,0,IF('Статистика ВПР 2018'!H42&lt;H$3+2*H$295,1,2)))))</f>
        <v>0</v>
      </c>
      <c r="I42" s="7">
        <f>IF('Статистика ВПР 2018'!I42="","_",IF('Статистика ВПР 2018'!I42&lt;I$3-2*I$295,-2,IF('Статистика ВПР 2018'!I42&lt;I$3-I$295,-1,IF('Статистика ВПР 2018'!I42&lt;I$3+I$295,0,IF('Статистика ВПР 2018'!I42&lt;I$3+2*I$295,1,2)))))</f>
        <v>0</v>
      </c>
      <c r="J42" s="7">
        <f>IF('Статистика ВПР 2018'!J42="","_",IF('Статистика ВПР 2018'!J42&lt;J$3-2*J$295,-2,IF('Статистика ВПР 2018'!J42&lt;J$3-J$295,-1,IF('Статистика ВПР 2018'!J42&lt;J$3+J$295,0,IF('Статистика ВПР 2018'!J42&lt;J$3+2*J$295,1,2)))))</f>
        <v>0</v>
      </c>
      <c r="K42" s="7">
        <f>IF('Статистика ВПР 2018'!K42="","_",IF('Статистика ВПР 2018'!K42&lt;K$3-2*K$295,-2,IF('Статистика ВПР 2018'!K42&lt;K$3-K$295,-1,IF('Статистика ВПР 2018'!K42&lt;K$3+K$295,0,IF('Статистика ВПР 2018'!K42&lt;K$3+2*K$295,1,2)))))</f>
        <v>1</v>
      </c>
      <c r="L42" s="7">
        <f>IF('Статистика ВПР 2018'!L42="","_",IF('Статистика ВПР 2018'!L42&lt;L$3-2*L$295,-2,IF('Статистика ВПР 2018'!L42&lt;L$3-L$295,-1,IF('Статистика ВПР 2018'!L42&lt;L$3+L$295,0,IF('Статистика ВПР 2018'!L42&lt;L$3+2*L$295,1,2)))))</f>
        <v>1</v>
      </c>
      <c r="M42" s="7" t="str">
        <f>IF('Статистика ВПР 2018'!M42="","_",IF('Статистика ВПР 2018'!M42&lt;M$3-2*M$295,-2,IF('Статистика ВПР 2018'!M42&lt;M$3-M$295,-1,IF('Статистика ВПР 2018'!M42&lt;M$3+M$295,0,IF('Статистика ВПР 2018'!M42&lt;M$3+2*M$295,1,2)))))</f>
        <v>_</v>
      </c>
      <c r="N42" s="7" t="str">
        <f>IF('Статистика ВПР 2018'!N42="","_",IF('Статистика ВПР 2018'!N42&lt;N$3-2*N$295,-2,IF('Статистика ВПР 2018'!N42&lt;N$3-N$295,-1,IF('Статистика ВПР 2018'!N42&lt;N$3+N$295,0,IF('Статистика ВПР 2018'!N42&lt;N$3+2*N$295,1,2)))))</f>
        <v>_</v>
      </c>
      <c r="O42" s="7">
        <f>IF('Статистика ВПР 2018'!O42="","_",IF('Статистика ВПР 2018'!O42&lt;O$3-2*O$295,-2,IF('Статистика ВПР 2018'!O42&lt;O$3-O$295,-1,IF('Статистика ВПР 2018'!O42&lt;O$3+O$295,0,IF('Статистика ВПР 2018'!O42&lt;O$3+2*O$295,1,2)))))</f>
        <v>0</v>
      </c>
      <c r="P42" s="7" t="str">
        <f>IF('Статистика ВПР 2018'!P42="","_",IF('Статистика ВПР 2018'!P42&lt;P$3-2*P$295,-2,IF('Статистика ВПР 2018'!P42&lt;P$3-P$295,-1,IF('Статистика ВПР 2018'!P42&lt;P$3+P$295,0,IF('Статистика ВПР 2018'!P42&lt;P$3+2*P$295,1,2)))))</f>
        <v>_</v>
      </c>
      <c r="Q42" s="7" t="str">
        <f>IF('Статистика ВПР 2018'!Q42="","_",IF('Статистика ВПР 2018'!Q42&lt;Q$3-2*Q$295,-2,IF('Статистика ВПР 2018'!Q42&lt;Q$3-Q$295,-1,IF('Статистика ВПР 2018'!Q42&lt;Q$3+Q$295,0,IF('Статистика ВПР 2018'!Q42&lt;Q$3+2*Q$295,1,2)))))</f>
        <v>_</v>
      </c>
      <c r="R42" s="7" t="str">
        <f>IF('Статистика ВПР 2018'!R42="","_",IF('Статистика ВПР 2018'!R42&lt;R$3-2*R$295,-2,IF('Статистика ВПР 2018'!R42&lt;R$3-R$295,-1,IF('Статистика ВПР 2018'!R42&lt;R$3+R$295,0,IF('Статистика ВПР 2018'!R42&lt;R$3+2*R$295,1,2)))))</f>
        <v>_</v>
      </c>
      <c r="S42" s="7" t="str">
        <f>IF('Статистика ВПР 2018'!S42="","_",IF('Статистика ВПР 2018'!S42&lt;S$3-2*S$295,-2,IF('Статистика ВПР 2018'!S42&lt;S$3-S$295,-1,IF('Статистика ВПР 2018'!S42&lt;S$3+S$295,0,IF('Статистика ВПР 2018'!S42&lt;S$3+2*S$295,1,2)))))</f>
        <v>_</v>
      </c>
      <c r="T42" s="7" t="str">
        <f>IF('Статистика ВПР 2018'!T42="","_",IF('Статистика ВПР 2018'!T42&lt;T$3-2*T$295,-2,IF('Статистика ВПР 2018'!T42&lt;T$3-T$295,-1,IF('Статистика ВПР 2018'!T42&lt;T$3+T$295,0,IF('Статистика ВПР 2018'!T42&lt;T$3+2*T$295,1,2)))))</f>
        <v>_</v>
      </c>
      <c r="U42" s="7" t="str">
        <f>IF('Статистика ВПР 2018'!U42="","_",IF('Статистика ВПР 2018'!U42&lt;U$3-2*U$295,-2,IF('Статистика ВПР 2018'!U42&lt;U$3-U$295,-1,IF('Статистика ВПР 2018'!U42&lt;U$3+U$295,0,IF('Статистика ВПР 2018'!U42&lt;U$3+2*U$295,1,2)))))</f>
        <v>_</v>
      </c>
      <c r="V42" s="7" t="str">
        <f>IF('Статистика ВПР 2018'!V42="","_",IF('Статистика ВПР 2018'!V42&lt;V$3-2*V$295,-2,IF('Статистика ВПР 2018'!V42&lt;V$3-V$295,-1,IF('Статистика ВПР 2018'!V42&lt;V$3+V$295,0,IF('Статистика ВПР 2018'!V42&lt;V$3+2*V$295,1,2)))))</f>
        <v>_</v>
      </c>
      <c r="W42" s="7" t="str">
        <f>IF('Статистика ВПР 2018'!W42="","_",IF('Статистика ВПР 2018'!W42&lt;W$3-2*W$295,-2,IF('Статистика ВПР 2018'!W42&lt;W$3-W$295,-1,IF('Статистика ВПР 2018'!W42&lt;W$3+W$295,0,IF('Статистика ВПР 2018'!W42&lt;W$3+2*W$295,1,2)))))</f>
        <v>_</v>
      </c>
      <c r="X42" s="7" t="str">
        <f>IF('Статистика ВПР 2018'!X42="","_",IF('Статистика ВПР 2018'!X42&lt;X$3-2*X$295,-2,IF('Статистика ВПР 2018'!X42&lt;X$3-X$295,-1,IF('Статистика ВПР 2018'!X42&lt;X$3+X$295,0,IF('Статистика ВПР 2018'!X42&lt;X$3+2*X$295,1,2)))))</f>
        <v>_</v>
      </c>
      <c r="Y42" s="7" t="str">
        <f>IF('Статистика ВПР 2018'!Y42="","_",IF('Статистика ВПР 2018'!Y42&lt;Y$3-2*Y$295,-2,IF('Статистика ВПР 2018'!Y42&lt;Y$3-Y$295,-1,IF('Статистика ВПР 2018'!Y42&lt;Y$3+Y$295,0,IF('Статистика ВПР 2018'!Y42&lt;Y$3+2*Y$295,1,2)))))</f>
        <v>_</v>
      </c>
      <c r="Z42" s="7" t="str">
        <f>IF('Статистика ВПР 2018'!Z42="","_",IF('Статистика ВПР 2018'!Z42&lt;Z$3-2*Z$295,-2,IF('Статистика ВПР 2018'!Z42&lt;Z$3-Z$295,-1,IF('Статистика ВПР 2018'!Z42&lt;Z$3+Z$295,0,IF('Статистика ВПР 2018'!Z42&lt;Z$3+2*Z$295,1,2)))))</f>
        <v>_</v>
      </c>
    </row>
    <row r="43" spans="1:26" x14ac:dyDescent="0.25">
      <c r="A43" s="4" t="s">
        <v>24</v>
      </c>
      <c r="B43" s="6" t="s">
        <v>25</v>
      </c>
      <c r="C43" s="7">
        <f>IF('Статистика ВПР 2018'!C43="","_",IF('Статистика ВПР 2018'!C43&lt;C$3-2*C$295,-2,IF('Статистика ВПР 2018'!C43&lt;C$3-C$295,-1,IF('Статистика ВПР 2018'!C43&lt;C$3+C$295,0,IF('Статистика ВПР 2018'!C43&lt;C$3+2*C$295,1,2)))))</f>
        <v>0</v>
      </c>
      <c r="D43" s="7">
        <f>IF('Статистика ВПР 2018'!D43="","_",IF('Статистика ВПР 2018'!D43&lt;D$3-2*D$295,-2,IF('Статистика ВПР 2018'!D43&lt;D$3-D$295,-1,IF('Статистика ВПР 2018'!D43&lt;D$3+D$295,0,IF('Статистика ВПР 2018'!D43&lt;D$3+2*D$295,1,2)))))</f>
        <v>0</v>
      </c>
      <c r="E43" s="7">
        <f>IF('Статистика ВПР 2018'!E43="","_",IF('Статистика ВПР 2018'!E43&lt;E$3-2*E$295,-2,IF('Статистика ВПР 2018'!E43&lt;E$3-E$295,-1,IF('Статистика ВПР 2018'!E43&lt;E$3+E$295,0,IF('Статистика ВПР 2018'!E43&lt;E$3+2*E$295,1,2)))))</f>
        <v>0</v>
      </c>
      <c r="F43" s="7">
        <f>IF('Статистика ВПР 2018'!F43="","_",IF('Статистика ВПР 2018'!F43&lt;F$3-2*F$295,-2,IF('Статистика ВПР 2018'!F43&lt;F$3-F$295,-1,IF('Статистика ВПР 2018'!F43&lt;F$3+F$295,0,IF('Статистика ВПР 2018'!F43&lt;F$3+2*F$295,1,2)))))</f>
        <v>0</v>
      </c>
      <c r="G43" s="7">
        <f>IF('Статистика ВПР 2018'!G43="","_",IF('Статистика ВПР 2018'!G43&lt;G$3-2*G$295,-2,IF('Статистика ВПР 2018'!G43&lt;G$3-G$295,-1,IF('Статистика ВПР 2018'!G43&lt;G$3+G$295,0,IF('Статистика ВПР 2018'!G43&lt;G$3+2*G$295,1,2)))))</f>
        <v>0</v>
      </c>
      <c r="H43" s="7">
        <f>IF('Статистика ВПР 2018'!H43="","_",IF('Статистика ВПР 2018'!H43&lt;H$3-2*H$295,-2,IF('Статистика ВПР 2018'!H43&lt;H$3-H$295,-1,IF('Статистика ВПР 2018'!H43&lt;H$3+H$295,0,IF('Статистика ВПР 2018'!H43&lt;H$3+2*H$295,1,2)))))</f>
        <v>0</v>
      </c>
      <c r="I43" s="7">
        <f>IF('Статистика ВПР 2018'!I43="","_",IF('Статистика ВПР 2018'!I43&lt;I$3-2*I$295,-2,IF('Статистика ВПР 2018'!I43&lt;I$3-I$295,-1,IF('Статистика ВПР 2018'!I43&lt;I$3+I$295,0,IF('Статистика ВПР 2018'!I43&lt;I$3+2*I$295,1,2)))))</f>
        <v>0</v>
      </c>
      <c r="J43" s="7">
        <f>IF('Статистика ВПР 2018'!J43="","_",IF('Статистика ВПР 2018'!J43&lt;J$3-2*J$295,-2,IF('Статистика ВПР 2018'!J43&lt;J$3-J$295,-1,IF('Статистика ВПР 2018'!J43&lt;J$3+J$295,0,IF('Статистика ВПР 2018'!J43&lt;J$3+2*J$295,1,2)))))</f>
        <v>0</v>
      </c>
      <c r="K43" s="7">
        <f>IF('Статистика ВПР 2018'!K43="","_",IF('Статистика ВПР 2018'!K43&lt;K$3-2*K$295,-2,IF('Статистика ВПР 2018'!K43&lt;K$3-K$295,-1,IF('Статистика ВПР 2018'!K43&lt;K$3+K$295,0,IF('Статистика ВПР 2018'!K43&lt;K$3+2*K$295,1,2)))))</f>
        <v>0</v>
      </c>
      <c r="L43" s="7">
        <f>IF('Статистика ВПР 2018'!L43="","_",IF('Статистика ВПР 2018'!L43&lt;L$3-2*L$295,-2,IF('Статистика ВПР 2018'!L43&lt;L$3-L$295,-1,IF('Статистика ВПР 2018'!L43&lt;L$3+L$295,0,IF('Статистика ВПР 2018'!L43&lt;L$3+2*L$295,1,2)))))</f>
        <v>0</v>
      </c>
      <c r="M43" s="7">
        <f>IF('Статистика ВПР 2018'!M43="","_",IF('Статистика ВПР 2018'!M43&lt;M$3-2*M$295,-2,IF('Статистика ВПР 2018'!M43&lt;M$3-M$295,-1,IF('Статистика ВПР 2018'!M43&lt;M$3+M$295,0,IF('Статистика ВПР 2018'!M43&lt;M$3+2*M$295,1,2)))))</f>
        <v>0</v>
      </c>
      <c r="N43" s="7">
        <f>IF('Статистика ВПР 2018'!N43="","_",IF('Статистика ВПР 2018'!N43&lt;N$3-2*N$295,-2,IF('Статистика ВПР 2018'!N43&lt;N$3-N$295,-1,IF('Статистика ВПР 2018'!N43&lt;N$3+N$295,0,IF('Статистика ВПР 2018'!N43&lt;N$3+2*N$295,1,2)))))</f>
        <v>0</v>
      </c>
      <c r="O43" s="7">
        <f>IF('Статистика ВПР 2018'!O43="","_",IF('Статистика ВПР 2018'!O43&lt;O$3-2*O$295,-2,IF('Статистика ВПР 2018'!O43&lt;O$3-O$295,-1,IF('Статистика ВПР 2018'!O43&lt;O$3+O$295,0,IF('Статистика ВПР 2018'!O43&lt;O$3+2*O$295,1,2)))))</f>
        <v>0</v>
      </c>
      <c r="P43" s="7" t="str">
        <f>IF('Статистика ВПР 2018'!P43="","_",IF('Статистика ВПР 2018'!P43&lt;P$3-2*P$295,-2,IF('Статистика ВПР 2018'!P43&lt;P$3-P$295,-1,IF('Статистика ВПР 2018'!P43&lt;P$3+P$295,0,IF('Статистика ВПР 2018'!P43&lt;P$3+2*P$295,1,2)))))</f>
        <v>_</v>
      </c>
      <c r="Q43" s="7">
        <f>IF('Статистика ВПР 2018'!Q43="","_",IF('Статистика ВПР 2018'!Q43&lt;Q$3-2*Q$295,-2,IF('Статистика ВПР 2018'!Q43&lt;Q$3-Q$295,-1,IF('Статистика ВПР 2018'!Q43&lt;Q$3+Q$295,0,IF('Статистика ВПР 2018'!Q43&lt;Q$3+2*Q$295,1,2)))))</f>
        <v>0</v>
      </c>
      <c r="R43" s="7">
        <f>IF('Статистика ВПР 2018'!R43="","_",IF('Статистика ВПР 2018'!R43&lt;R$3-2*R$295,-2,IF('Статистика ВПР 2018'!R43&lt;R$3-R$295,-1,IF('Статистика ВПР 2018'!R43&lt;R$3+R$295,0,IF('Статистика ВПР 2018'!R43&lt;R$3+2*R$295,1,2)))))</f>
        <v>0</v>
      </c>
      <c r="S43" s="7">
        <f>IF('Статистика ВПР 2018'!S43="","_",IF('Статистика ВПР 2018'!S43&lt;S$3-2*S$295,-2,IF('Статистика ВПР 2018'!S43&lt;S$3-S$295,-1,IF('Статистика ВПР 2018'!S43&lt;S$3+S$295,0,IF('Статистика ВПР 2018'!S43&lt;S$3+2*S$295,1,2)))))</f>
        <v>0</v>
      </c>
      <c r="T43" s="7">
        <f>IF('Статистика ВПР 2018'!T43="","_",IF('Статистика ВПР 2018'!T43&lt;T$3-2*T$295,-2,IF('Статистика ВПР 2018'!T43&lt;T$3-T$295,-1,IF('Статистика ВПР 2018'!T43&lt;T$3+T$295,0,IF('Статистика ВПР 2018'!T43&lt;T$3+2*T$295,1,2)))))</f>
        <v>0</v>
      </c>
      <c r="U43" s="7">
        <f>IF('Статистика ВПР 2018'!U43="","_",IF('Статистика ВПР 2018'!U43&lt;U$3-2*U$295,-2,IF('Статистика ВПР 2018'!U43&lt;U$3-U$295,-1,IF('Статистика ВПР 2018'!U43&lt;U$3+U$295,0,IF('Статистика ВПР 2018'!U43&lt;U$3+2*U$295,1,2)))))</f>
        <v>0</v>
      </c>
      <c r="V43" s="7">
        <f>IF('Статистика ВПР 2018'!V43="","_",IF('Статистика ВПР 2018'!V43&lt;V$3-2*V$295,-2,IF('Статистика ВПР 2018'!V43&lt;V$3-V$295,-1,IF('Статистика ВПР 2018'!V43&lt;V$3+V$295,0,IF('Статистика ВПР 2018'!V43&lt;V$3+2*V$295,1,2)))))</f>
        <v>0</v>
      </c>
      <c r="W43" s="7" t="str">
        <f>IF('Статистика ВПР 2018'!W43="","_",IF('Статистика ВПР 2018'!W43&lt;W$3-2*W$295,-2,IF('Статистика ВПР 2018'!W43&lt;W$3-W$295,-1,IF('Статистика ВПР 2018'!W43&lt;W$3+W$295,0,IF('Статистика ВПР 2018'!W43&lt;W$3+2*W$295,1,2)))))</f>
        <v>_</v>
      </c>
      <c r="X43" s="7" t="str">
        <f>IF('Статистика ВПР 2018'!X43="","_",IF('Статистика ВПР 2018'!X43&lt;X$3-2*X$295,-2,IF('Статистика ВПР 2018'!X43&lt;X$3-X$295,-1,IF('Статистика ВПР 2018'!X43&lt;X$3+X$295,0,IF('Статистика ВПР 2018'!X43&lt;X$3+2*X$295,1,2)))))</f>
        <v>_</v>
      </c>
      <c r="Y43" s="7" t="str">
        <f>IF('Статистика ВПР 2018'!Y43="","_",IF('Статистика ВПР 2018'!Y43&lt;Y$3-2*Y$295,-2,IF('Статистика ВПР 2018'!Y43&lt;Y$3-Y$295,-1,IF('Статистика ВПР 2018'!Y43&lt;Y$3+Y$295,0,IF('Статистика ВПР 2018'!Y43&lt;Y$3+2*Y$295,1,2)))))</f>
        <v>_</v>
      </c>
      <c r="Z43" s="7">
        <f>IF('Статистика ВПР 2018'!Z43="","_",IF('Статистика ВПР 2018'!Z43&lt;Z$3-2*Z$295,-2,IF('Статистика ВПР 2018'!Z43&lt;Z$3-Z$295,-1,IF('Статистика ВПР 2018'!Z43&lt;Z$3+Z$295,0,IF('Статистика ВПР 2018'!Z43&lt;Z$3+2*Z$295,1,2)))))</f>
        <v>0</v>
      </c>
    </row>
    <row r="44" spans="1:26" x14ac:dyDescent="0.25">
      <c r="A44" s="4" t="s">
        <v>24</v>
      </c>
      <c r="B44" s="6" t="s">
        <v>164</v>
      </c>
      <c r="C44" s="7">
        <f>IF('Статистика ВПР 2018'!C44="","_",IF('Статистика ВПР 2018'!C44&lt;C$3-2*C$295,-2,IF('Статистика ВПР 2018'!C44&lt;C$3-C$295,-1,IF('Статистика ВПР 2018'!C44&lt;C$3+C$295,0,IF('Статистика ВПР 2018'!C44&lt;C$3+2*C$295,1,2)))))</f>
        <v>0</v>
      </c>
      <c r="D44" s="7">
        <f>IF('Статистика ВПР 2018'!D44="","_",IF('Статистика ВПР 2018'!D44&lt;D$3-2*D$295,-2,IF('Статистика ВПР 2018'!D44&lt;D$3-D$295,-1,IF('Статистика ВПР 2018'!D44&lt;D$3+D$295,0,IF('Статистика ВПР 2018'!D44&lt;D$3+2*D$295,1,2)))))</f>
        <v>-1</v>
      </c>
      <c r="E44" s="7">
        <f>IF('Статистика ВПР 2018'!E44="","_",IF('Статистика ВПР 2018'!E44&lt;E$3-2*E$295,-2,IF('Статистика ВПР 2018'!E44&lt;E$3-E$295,-1,IF('Статистика ВПР 2018'!E44&lt;E$3+E$295,0,IF('Статистика ВПР 2018'!E44&lt;E$3+2*E$295,1,2)))))</f>
        <v>0</v>
      </c>
      <c r="F44" s="7">
        <f>IF('Статистика ВПР 2018'!F44="","_",IF('Статистика ВПР 2018'!F44&lt;F$3-2*F$295,-2,IF('Статистика ВПР 2018'!F44&lt;F$3-F$295,-1,IF('Статистика ВПР 2018'!F44&lt;F$3+F$295,0,IF('Статистика ВПР 2018'!F44&lt;F$3+2*F$295,1,2)))))</f>
        <v>1</v>
      </c>
      <c r="G44" s="7">
        <f>IF('Статистика ВПР 2018'!G44="","_",IF('Статистика ВПР 2018'!G44&lt;G$3-2*G$295,-2,IF('Статистика ВПР 2018'!G44&lt;G$3-G$295,-1,IF('Статистика ВПР 2018'!G44&lt;G$3+G$295,0,IF('Статистика ВПР 2018'!G44&lt;G$3+2*G$295,1,2)))))</f>
        <v>0</v>
      </c>
      <c r="H44" s="7">
        <f>IF('Статистика ВПР 2018'!H44="","_",IF('Статистика ВПР 2018'!H44&lt;H$3-2*H$295,-2,IF('Статистика ВПР 2018'!H44&lt;H$3-H$295,-1,IF('Статистика ВПР 2018'!H44&lt;H$3+H$295,0,IF('Статистика ВПР 2018'!H44&lt;H$3+2*H$295,1,2)))))</f>
        <v>-1</v>
      </c>
      <c r="I44" s="7">
        <f>IF('Статистика ВПР 2018'!I44="","_",IF('Статистика ВПР 2018'!I44&lt;I$3-2*I$295,-2,IF('Статистика ВПР 2018'!I44&lt;I$3-I$295,-1,IF('Статистика ВПР 2018'!I44&lt;I$3+I$295,0,IF('Статистика ВПР 2018'!I44&lt;I$3+2*I$295,1,2)))))</f>
        <v>0</v>
      </c>
      <c r="J44" s="7">
        <f>IF('Статистика ВПР 2018'!J44="","_",IF('Статистика ВПР 2018'!J44&lt;J$3-2*J$295,-2,IF('Статистика ВПР 2018'!J44&lt;J$3-J$295,-1,IF('Статистика ВПР 2018'!J44&lt;J$3+J$295,0,IF('Статистика ВПР 2018'!J44&lt;J$3+2*J$295,1,2)))))</f>
        <v>0</v>
      </c>
      <c r="K44" s="7">
        <f>IF('Статистика ВПР 2018'!K44="","_",IF('Статистика ВПР 2018'!K44&lt;K$3-2*K$295,-2,IF('Статистика ВПР 2018'!K44&lt;K$3-K$295,-1,IF('Статистика ВПР 2018'!K44&lt;K$3+K$295,0,IF('Статистика ВПР 2018'!K44&lt;K$3+2*K$295,1,2)))))</f>
        <v>0</v>
      </c>
      <c r="L44" s="7">
        <f>IF('Статистика ВПР 2018'!L44="","_",IF('Статистика ВПР 2018'!L44&lt;L$3-2*L$295,-2,IF('Статистика ВПР 2018'!L44&lt;L$3-L$295,-1,IF('Статистика ВПР 2018'!L44&lt;L$3+L$295,0,IF('Статистика ВПР 2018'!L44&lt;L$3+2*L$295,1,2)))))</f>
        <v>-1</v>
      </c>
      <c r="M44" s="7">
        <f>IF('Статистика ВПР 2018'!M44="","_",IF('Статистика ВПР 2018'!M44&lt;M$3-2*M$295,-2,IF('Статистика ВПР 2018'!M44&lt;M$3-M$295,-1,IF('Статистика ВПР 2018'!M44&lt;M$3+M$295,0,IF('Статистика ВПР 2018'!M44&lt;M$3+2*M$295,1,2)))))</f>
        <v>0</v>
      </c>
      <c r="N44" s="7">
        <f>IF('Статистика ВПР 2018'!N44="","_",IF('Статистика ВПР 2018'!N44&lt;N$3-2*N$295,-2,IF('Статистика ВПР 2018'!N44&lt;N$3-N$295,-1,IF('Статистика ВПР 2018'!N44&lt;N$3+N$295,0,IF('Статистика ВПР 2018'!N44&lt;N$3+2*N$295,1,2)))))</f>
        <v>1</v>
      </c>
      <c r="O44" s="7">
        <f>IF('Статистика ВПР 2018'!O44="","_",IF('Статистика ВПР 2018'!O44&lt;O$3-2*O$295,-2,IF('Статистика ВПР 2018'!O44&lt;O$3-O$295,-1,IF('Статистика ВПР 2018'!O44&lt;O$3+O$295,0,IF('Статистика ВПР 2018'!O44&lt;O$3+2*O$295,1,2)))))</f>
        <v>0</v>
      </c>
      <c r="P44" s="7" t="str">
        <f>IF('Статистика ВПР 2018'!P44="","_",IF('Статистика ВПР 2018'!P44&lt;P$3-2*P$295,-2,IF('Статистика ВПР 2018'!P44&lt;P$3-P$295,-1,IF('Статистика ВПР 2018'!P44&lt;P$3+P$295,0,IF('Статистика ВПР 2018'!P44&lt;P$3+2*P$295,1,2)))))</f>
        <v>_</v>
      </c>
      <c r="Q44" s="7">
        <f>IF('Статистика ВПР 2018'!Q44="","_",IF('Статистика ВПР 2018'!Q44&lt;Q$3-2*Q$295,-2,IF('Статистика ВПР 2018'!Q44&lt;Q$3-Q$295,-1,IF('Статистика ВПР 2018'!Q44&lt;Q$3+Q$295,0,IF('Статистика ВПР 2018'!Q44&lt;Q$3+2*Q$295,1,2)))))</f>
        <v>2</v>
      </c>
      <c r="R44" s="7">
        <f>IF('Статистика ВПР 2018'!R44="","_",IF('Статистика ВПР 2018'!R44&lt;R$3-2*R$295,-2,IF('Статистика ВПР 2018'!R44&lt;R$3-R$295,-1,IF('Статистика ВПР 2018'!R44&lt;R$3+R$295,0,IF('Статистика ВПР 2018'!R44&lt;R$3+2*R$295,1,2)))))</f>
        <v>1</v>
      </c>
      <c r="S44" s="7">
        <f>IF('Статистика ВПР 2018'!S44="","_",IF('Статистика ВПР 2018'!S44&lt;S$3-2*S$295,-2,IF('Статистика ВПР 2018'!S44&lt;S$3-S$295,-1,IF('Статистика ВПР 2018'!S44&lt;S$3+S$295,0,IF('Статистика ВПР 2018'!S44&lt;S$3+2*S$295,1,2)))))</f>
        <v>1</v>
      </c>
      <c r="T44" s="7">
        <f>IF('Статистика ВПР 2018'!T44="","_",IF('Статистика ВПР 2018'!T44&lt;T$3-2*T$295,-2,IF('Статистика ВПР 2018'!T44&lt;T$3-T$295,-1,IF('Статистика ВПР 2018'!T44&lt;T$3+T$295,0,IF('Статистика ВПР 2018'!T44&lt;T$3+2*T$295,1,2)))))</f>
        <v>1</v>
      </c>
      <c r="U44" s="7">
        <f>IF('Статистика ВПР 2018'!U44="","_",IF('Статистика ВПР 2018'!U44&lt;U$3-2*U$295,-2,IF('Статистика ВПР 2018'!U44&lt;U$3-U$295,-1,IF('Статистика ВПР 2018'!U44&lt;U$3+U$295,0,IF('Статистика ВПР 2018'!U44&lt;U$3+2*U$295,1,2)))))</f>
        <v>1</v>
      </c>
      <c r="V44" s="7" t="str">
        <f>IF('Статистика ВПР 2018'!V44="","_",IF('Статистика ВПР 2018'!V44&lt;V$3-2*V$295,-2,IF('Статистика ВПР 2018'!V44&lt;V$3-V$295,-1,IF('Статистика ВПР 2018'!V44&lt;V$3+V$295,0,IF('Статистика ВПР 2018'!V44&lt;V$3+2*V$295,1,2)))))</f>
        <v>_</v>
      </c>
      <c r="W44" s="7" t="str">
        <f>IF('Статистика ВПР 2018'!W44="","_",IF('Статистика ВПР 2018'!W44&lt;W$3-2*W$295,-2,IF('Статистика ВПР 2018'!W44&lt;W$3-W$295,-1,IF('Статистика ВПР 2018'!W44&lt;W$3+W$295,0,IF('Статистика ВПР 2018'!W44&lt;W$3+2*W$295,1,2)))))</f>
        <v>_</v>
      </c>
      <c r="X44" s="7">
        <f>IF('Статистика ВПР 2018'!X44="","_",IF('Статистика ВПР 2018'!X44&lt;X$3-2*X$295,-2,IF('Статистика ВПР 2018'!X44&lt;X$3-X$295,-1,IF('Статистика ВПР 2018'!X44&lt;X$3+X$295,0,IF('Статистика ВПР 2018'!X44&lt;X$3+2*X$295,1,2)))))</f>
        <v>0</v>
      </c>
      <c r="Y44" s="7" t="str">
        <f>IF('Статистика ВПР 2018'!Y44="","_",IF('Статистика ВПР 2018'!Y44&lt;Y$3-2*Y$295,-2,IF('Статистика ВПР 2018'!Y44&lt;Y$3-Y$295,-1,IF('Статистика ВПР 2018'!Y44&lt;Y$3+Y$295,0,IF('Статистика ВПР 2018'!Y44&lt;Y$3+2*Y$295,1,2)))))</f>
        <v>_</v>
      </c>
      <c r="Z44" s="7" t="str">
        <f>IF('Статистика ВПР 2018'!Z44="","_",IF('Статистика ВПР 2018'!Z44&lt;Z$3-2*Z$295,-2,IF('Статистика ВПР 2018'!Z44&lt;Z$3-Z$295,-1,IF('Статистика ВПР 2018'!Z44&lt;Z$3+Z$295,0,IF('Статистика ВПР 2018'!Z44&lt;Z$3+2*Z$295,1,2)))))</f>
        <v>_</v>
      </c>
    </row>
    <row r="45" spans="1:26" x14ac:dyDescent="0.25">
      <c r="A45" s="4" t="s">
        <v>24</v>
      </c>
      <c r="B45" s="6" t="s">
        <v>165</v>
      </c>
      <c r="C45" s="7">
        <f>IF('Статистика ВПР 2018'!C45="","_",IF('Статистика ВПР 2018'!C45&lt;C$3-2*C$295,-2,IF('Статистика ВПР 2018'!C45&lt;C$3-C$295,-1,IF('Статистика ВПР 2018'!C45&lt;C$3+C$295,0,IF('Статистика ВПР 2018'!C45&lt;C$3+2*C$295,1,2)))))</f>
        <v>0</v>
      </c>
      <c r="D45" s="7">
        <f>IF('Статистика ВПР 2018'!D45="","_",IF('Статистика ВПР 2018'!D45&lt;D$3-2*D$295,-2,IF('Статистика ВПР 2018'!D45&lt;D$3-D$295,-1,IF('Статистика ВПР 2018'!D45&lt;D$3+D$295,0,IF('Статистика ВПР 2018'!D45&lt;D$3+2*D$295,1,2)))))</f>
        <v>0</v>
      </c>
      <c r="E45" s="7">
        <f>IF('Статистика ВПР 2018'!E45="","_",IF('Статистика ВПР 2018'!E45&lt;E$3-2*E$295,-2,IF('Статистика ВПР 2018'!E45&lt;E$3-E$295,-1,IF('Статистика ВПР 2018'!E45&lt;E$3+E$295,0,IF('Статистика ВПР 2018'!E45&lt;E$3+2*E$295,1,2)))))</f>
        <v>0</v>
      </c>
      <c r="F45" s="7">
        <f>IF('Статистика ВПР 2018'!F45="","_",IF('Статистика ВПР 2018'!F45&lt;F$3-2*F$295,-2,IF('Статистика ВПР 2018'!F45&lt;F$3-F$295,-1,IF('Статистика ВПР 2018'!F45&lt;F$3+F$295,0,IF('Статистика ВПР 2018'!F45&lt;F$3+2*F$295,1,2)))))</f>
        <v>0</v>
      </c>
      <c r="G45" s="7">
        <f>IF('Статистика ВПР 2018'!G45="","_",IF('Статистика ВПР 2018'!G45&lt;G$3-2*G$295,-2,IF('Статистика ВПР 2018'!G45&lt;G$3-G$295,-1,IF('Статистика ВПР 2018'!G45&lt;G$3+G$295,0,IF('Статистика ВПР 2018'!G45&lt;G$3+2*G$295,1,2)))))</f>
        <v>0</v>
      </c>
      <c r="H45" s="7">
        <f>IF('Статистика ВПР 2018'!H45="","_",IF('Статистика ВПР 2018'!H45&lt;H$3-2*H$295,-2,IF('Статистика ВПР 2018'!H45&lt;H$3-H$295,-1,IF('Статистика ВПР 2018'!H45&lt;H$3+H$295,0,IF('Статистика ВПР 2018'!H45&lt;H$3+2*H$295,1,2)))))</f>
        <v>0</v>
      </c>
      <c r="I45" s="7">
        <f>IF('Статистика ВПР 2018'!I45="","_",IF('Статистика ВПР 2018'!I45&lt;I$3-2*I$295,-2,IF('Статистика ВПР 2018'!I45&lt;I$3-I$295,-1,IF('Статистика ВПР 2018'!I45&lt;I$3+I$295,0,IF('Статистика ВПР 2018'!I45&lt;I$3+2*I$295,1,2)))))</f>
        <v>0</v>
      </c>
      <c r="J45" s="7">
        <f>IF('Статистика ВПР 2018'!J45="","_",IF('Статистика ВПР 2018'!J45&lt;J$3-2*J$295,-2,IF('Статистика ВПР 2018'!J45&lt;J$3-J$295,-1,IF('Статистика ВПР 2018'!J45&lt;J$3+J$295,0,IF('Статистика ВПР 2018'!J45&lt;J$3+2*J$295,1,2)))))</f>
        <v>0</v>
      </c>
      <c r="K45" s="7">
        <f>IF('Статистика ВПР 2018'!K45="","_",IF('Статистика ВПР 2018'!K45&lt;K$3-2*K$295,-2,IF('Статистика ВПР 2018'!K45&lt;K$3-K$295,-1,IF('Статистика ВПР 2018'!K45&lt;K$3+K$295,0,IF('Статистика ВПР 2018'!K45&lt;K$3+2*K$295,1,2)))))</f>
        <v>0</v>
      </c>
      <c r="L45" s="7">
        <f>IF('Статистика ВПР 2018'!L45="","_",IF('Статистика ВПР 2018'!L45&lt;L$3-2*L$295,-2,IF('Статистика ВПР 2018'!L45&lt;L$3-L$295,-1,IF('Статистика ВПР 2018'!L45&lt;L$3+L$295,0,IF('Статистика ВПР 2018'!L45&lt;L$3+2*L$295,1,2)))))</f>
        <v>0</v>
      </c>
      <c r="M45" s="7" t="str">
        <f>IF('Статистика ВПР 2018'!M45="","_",IF('Статистика ВПР 2018'!M45&lt;M$3-2*M$295,-2,IF('Статистика ВПР 2018'!M45&lt;M$3-M$295,-1,IF('Статистика ВПР 2018'!M45&lt;M$3+M$295,0,IF('Статистика ВПР 2018'!M45&lt;M$3+2*M$295,1,2)))))</f>
        <v>_</v>
      </c>
      <c r="N45" s="7" t="str">
        <f>IF('Статистика ВПР 2018'!N45="","_",IF('Статистика ВПР 2018'!N45&lt;N$3-2*N$295,-2,IF('Статистика ВПР 2018'!N45&lt;N$3-N$295,-1,IF('Статистика ВПР 2018'!N45&lt;N$3+N$295,0,IF('Статистика ВПР 2018'!N45&lt;N$3+2*N$295,1,2)))))</f>
        <v>_</v>
      </c>
      <c r="O45" s="7">
        <f>IF('Статистика ВПР 2018'!O45="","_",IF('Статистика ВПР 2018'!O45&lt;O$3-2*O$295,-2,IF('Статистика ВПР 2018'!O45&lt;O$3-O$295,-1,IF('Статистика ВПР 2018'!O45&lt;O$3+O$295,0,IF('Статистика ВПР 2018'!O45&lt;O$3+2*O$295,1,2)))))</f>
        <v>0</v>
      </c>
      <c r="P45" s="7" t="str">
        <f>IF('Статистика ВПР 2018'!P45="","_",IF('Статистика ВПР 2018'!P45&lt;P$3-2*P$295,-2,IF('Статистика ВПР 2018'!P45&lt;P$3-P$295,-1,IF('Статистика ВПР 2018'!P45&lt;P$3+P$295,0,IF('Статистика ВПР 2018'!P45&lt;P$3+2*P$295,1,2)))))</f>
        <v>_</v>
      </c>
      <c r="Q45" s="7" t="str">
        <f>IF('Статистика ВПР 2018'!Q45="","_",IF('Статистика ВПР 2018'!Q45&lt;Q$3-2*Q$295,-2,IF('Статистика ВПР 2018'!Q45&lt;Q$3-Q$295,-1,IF('Статистика ВПР 2018'!Q45&lt;Q$3+Q$295,0,IF('Статистика ВПР 2018'!Q45&lt;Q$3+2*Q$295,1,2)))))</f>
        <v>_</v>
      </c>
      <c r="R45" s="7">
        <f>IF('Статистика ВПР 2018'!R45="","_",IF('Статистика ВПР 2018'!R45&lt;R$3-2*R$295,-2,IF('Статистика ВПР 2018'!R45&lt;R$3-R$295,-1,IF('Статистика ВПР 2018'!R45&lt;R$3+R$295,0,IF('Статистика ВПР 2018'!R45&lt;R$3+2*R$295,1,2)))))</f>
        <v>-1</v>
      </c>
      <c r="S45" s="7">
        <f>IF('Статистика ВПР 2018'!S45="","_",IF('Статистика ВПР 2018'!S45&lt;S$3-2*S$295,-2,IF('Статистика ВПР 2018'!S45&lt;S$3-S$295,-1,IF('Статистика ВПР 2018'!S45&lt;S$3+S$295,0,IF('Статистика ВПР 2018'!S45&lt;S$3+2*S$295,1,2)))))</f>
        <v>0</v>
      </c>
      <c r="T45" s="7" t="str">
        <f>IF('Статистика ВПР 2018'!T45="","_",IF('Статистика ВПР 2018'!T45&lt;T$3-2*T$295,-2,IF('Статистика ВПР 2018'!T45&lt;T$3-T$295,-1,IF('Статистика ВПР 2018'!T45&lt;T$3+T$295,0,IF('Статистика ВПР 2018'!T45&lt;T$3+2*T$295,1,2)))))</f>
        <v>_</v>
      </c>
      <c r="U45" s="7" t="str">
        <f>IF('Статистика ВПР 2018'!U45="","_",IF('Статистика ВПР 2018'!U45&lt;U$3-2*U$295,-2,IF('Статистика ВПР 2018'!U45&lt;U$3-U$295,-1,IF('Статистика ВПР 2018'!U45&lt;U$3+U$295,0,IF('Статистика ВПР 2018'!U45&lt;U$3+2*U$295,1,2)))))</f>
        <v>_</v>
      </c>
      <c r="V45" s="7" t="str">
        <f>IF('Статистика ВПР 2018'!V45="","_",IF('Статистика ВПР 2018'!V45&lt;V$3-2*V$295,-2,IF('Статистика ВПР 2018'!V45&lt;V$3-V$295,-1,IF('Статистика ВПР 2018'!V45&lt;V$3+V$295,0,IF('Статистика ВПР 2018'!V45&lt;V$3+2*V$295,1,2)))))</f>
        <v>_</v>
      </c>
      <c r="W45" s="7" t="str">
        <f>IF('Статистика ВПР 2018'!W45="","_",IF('Статистика ВПР 2018'!W45&lt;W$3-2*W$295,-2,IF('Статистика ВПР 2018'!W45&lt;W$3-W$295,-1,IF('Статистика ВПР 2018'!W45&lt;W$3+W$295,0,IF('Статистика ВПР 2018'!W45&lt;W$3+2*W$295,1,2)))))</f>
        <v>_</v>
      </c>
      <c r="X45" s="7" t="str">
        <f>IF('Статистика ВПР 2018'!X45="","_",IF('Статистика ВПР 2018'!X45&lt;X$3-2*X$295,-2,IF('Статистика ВПР 2018'!X45&lt;X$3-X$295,-1,IF('Статистика ВПР 2018'!X45&lt;X$3+X$295,0,IF('Статистика ВПР 2018'!X45&lt;X$3+2*X$295,1,2)))))</f>
        <v>_</v>
      </c>
      <c r="Y45" s="7" t="str">
        <f>IF('Статистика ВПР 2018'!Y45="","_",IF('Статистика ВПР 2018'!Y45&lt;Y$3-2*Y$295,-2,IF('Статистика ВПР 2018'!Y45&lt;Y$3-Y$295,-1,IF('Статистика ВПР 2018'!Y45&lt;Y$3+Y$295,0,IF('Статистика ВПР 2018'!Y45&lt;Y$3+2*Y$295,1,2)))))</f>
        <v>_</v>
      </c>
      <c r="Z45" s="7" t="str">
        <f>IF('Статистика ВПР 2018'!Z45="","_",IF('Статистика ВПР 2018'!Z45&lt;Z$3-2*Z$295,-2,IF('Статистика ВПР 2018'!Z45&lt;Z$3-Z$295,-1,IF('Статистика ВПР 2018'!Z45&lt;Z$3+Z$295,0,IF('Статистика ВПР 2018'!Z45&lt;Z$3+2*Z$295,1,2)))))</f>
        <v>_</v>
      </c>
    </row>
    <row r="46" spans="1:26" x14ac:dyDescent="0.25">
      <c r="A46" s="4" t="s">
        <v>24</v>
      </c>
      <c r="B46" s="6" t="s">
        <v>166</v>
      </c>
      <c r="C46" s="7">
        <f>IF('Статистика ВПР 2018'!C46="","_",IF('Статистика ВПР 2018'!C46&lt;C$3-2*C$295,-2,IF('Статистика ВПР 2018'!C46&lt;C$3-C$295,-1,IF('Статистика ВПР 2018'!C46&lt;C$3+C$295,0,IF('Статистика ВПР 2018'!C46&lt;C$3+2*C$295,1,2)))))</f>
        <v>-1</v>
      </c>
      <c r="D46" s="7">
        <f>IF('Статистика ВПР 2018'!D46="","_",IF('Статистика ВПР 2018'!D46&lt;D$3-2*D$295,-2,IF('Статистика ВПР 2018'!D46&lt;D$3-D$295,-1,IF('Статистика ВПР 2018'!D46&lt;D$3+D$295,0,IF('Статистика ВПР 2018'!D46&lt;D$3+2*D$295,1,2)))))</f>
        <v>0</v>
      </c>
      <c r="E46" s="7">
        <f>IF('Статистика ВПР 2018'!E46="","_",IF('Статистика ВПР 2018'!E46&lt;E$3-2*E$295,-2,IF('Статистика ВПР 2018'!E46&lt;E$3-E$295,-1,IF('Статистика ВПР 2018'!E46&lt;E$3+E$295,0,IF('Статистика ВПР 2018'!E46&lt;E$3+2*E$295,1,2)))))</f>
        <v>0</v>
      </c>
      <c r="F46" s="7">
        <f>IF('Статистика ВПР 2018'!F46="","_",IF('Статистика ВПР 2018'!F46&lt;F$3-2*F$295,-2,IF('Статистика ВПР 2018'!F46&lt;F$3-F$295,-1,IF('Статистика ВПР 2018'!F46&lt;F$3+F$295,0,IF('Статистика ВПР 2018'!F46&lt;F$3+2*F$295,1,2)))))</f>
        <v>-1</v>
      </c>
      <c r="G46" s="7">
        <f>IF('Статистика ВПР 2018'!G46="","_",IF('Статистика ВПР 2018'!G46&lt;G$3-2*G$295,-2,IF('Статистика ВПР 2018'!G46&lt;G$3-G$295,-1,IF('Статистика ВПР 2018'!G46&lt;G$3+G$295,0,IF('Статистика ВПР 2018'!G46&lt;G$3+2*G$295,1,2)))))</f>
        <v>0</v>
      </c>
      <c r="H46" s="7">
        <f>IF('Статистика ВПР 2018'!H46="","_",IF('Статистика ВПР 2018'!H46&lt;H$3-2*H$295,-2,IF('Статистика ВПР 2018'!H46&lt;H$3-H$295,-1,IF('Статистика ВПР 2018'!H46&lt;H$3+H$295,0,IF('Статистика ВПР 2018'!H46&lt;H$3+2*H$295,1,2)))))</f>
        <v>0</v>
      </c>
      <c r="I46" s="7">
        <f>IF('Статистика ВПР 2018'!I46="","_",IF('Статистика ВПР 2018'!I46&lt;I$3-2*I$295,-2,IF('Статистика ВПР 2018'!I46&lt;I$3-I$295,-1,IF('Статистика ВПР 2018'!I46&lt;I$3+I$295,0,IF('Статистика ВПР 2018'!I46&lt;I$3+2*I$295,1,2)))))</f>
        <v>0</v>
      </c>
      <c r="J46" s="7">
        <f>IF('Статистика ВПР 2018'!J46="","_",IF('Статистика ВПР 2018'!J46&lt;J$3-2*J$295,-2,IF('Статистика ВПР 2018'!J46&lt;J$3-J$295,-1,IF('Статистика ВПР 2018'!J46&lt;J$3+J$295,0,IF('Статистика ВПР 2018'!J46&lt;J$3+2*J$295,1,2)))))</f>
        <v>-1</v>
      </c>
      <c r="K46" s="7">
        <f>IF('Статистика ВПР 2018'!K46="","_",IF('Статистика ВПР 2018'!K46&lt;K$3-2*K$295,-2,IF('Статистика ВПР 2018'!K46&lt;K$3-K$295,-1,IF('Статистика ВПР 2018'!K46&lt;K$3+K$295,0,IF('Статистика ВПР 2018'!K46&lt;K$3+2*K$295,1,2)))))</f>
        <v>-2</v>
      </c>
      <c r="L46" s="7" t="str">
        <f>IF('Статистика ВПР 2018'!L46="","_",IF('Статистика ВПР 2018'!L46&lt;L$3-2*L$295,-2,IF('Статистика ВПР 2018'!L46&lt;L$3-L$295,-1,IF('Статистика ВПР 2018'!L46&lt;L$3+L$295,0,IF('Статистика ВПР 2018'!L46&lt;L$3+2*L$295,1,2)))))</f>
        <v>_</v>
      </c>
      <c r="M46" s="7" t="str">
        <f>IF('Статистика ВПР 2018'!M46="","_",IF('Статистика ВПР 2018'!M46&lt;M$3-2*M$295,-2,IF('Статистика ВПР 2018'!M46&lt;M$3-M$295,-1,IF('Статистика ВПР 2018'!M46&lt;M$3+M$295,0,IF('Статистика ВПР 2018'!M46&lt;M$3+2*M$295,1,2)))))</f>
        <v>_</v>
      </c>
      <c r="N46" s="7" t="str">
        <f>IF('Статистика ВПР 2018'!N46="","_",IF('Статистика ВПР 2018'!N46&lt;N$3-2*N$295,-2,IF('Статистика ВПР 2018'!N46&lt;N$3-N$295,-1,IF('Статистика ВПР 2018'!N46&lt;N$3+N$295,0,IF('Статистика ВПР 2018'!N46&lt;N$3+2*N$295,1,2)))))</f>
        <v>_</v>
      </c>
      <c r="O46" s="7">
        <f>IF('Статистика ВПР 2018'!O46="","_",IF('Статистика ВПР 2018'!O46&lt;O$3-2*O$295,-2,IF('Статистика ВПР 2018'!O46&lt;O$3-O$295,-1,IF('Статистика ВПР 2018'!O46&lt;O$3+O$295,0,IF('Статистика ВПР 2018'!O46&lt;O$3+2*O$295,1,2)))))</f>
        <v>1</v>
      </c>
      <c r="P46" s="7" t="str">
        <f>IF('Статистика ВПР 2018'!P46="","_",IF('Статистика ВПР 2018'!P46&lt;P$3-2*P$295,-2,IF('Статистика ВПР 2018'!P46&lt;P$3-P$295,-1,IF('Статистика ВПР 2018'!P46&lt;P$3+P$295,0,IF('Статистика ВПР 2018'!P46&lt;P$3+2*P$295,1,2)))))</f>
        <v>_</v>
      </c>
      <c r="Q46" s="7" t="str">
        <f>IF('Статистика ВПР 2018'!Q46="","_",IF('Статистика ВПР 2018'!Q46&lt;Q$3-2*Q$295,-2,IF('Статистика ВПР 2018'!Q46&lt;Q$3-Q$295,-1,IF('Статистика ВПР 2018'!Q46&lt;Q$3+Q$295,0,IF('Статистика ВПР 2018'!Q46&lt;Q$3+2*Q$295,1,2)))))</f>
        <v>_</v>
      </c>
      <c r="R46" s="7" t="str">
        <f>IF('Статистика ВПР 2018'!R46="","_",IF('Статистика ВПР 2018'!R46&lt;R$3-2*R$295,-2,IF('Статистика ВПР 2018'!R46&lt;R$3-R$295,-1,IF('Статистика ВПР 2018'!R46&lt;R$3+R$295,0,IF('Статистика ВПР 2018'!R46&lt;R$3+2*R$295,1,2)))))</f>
        <v>_</v>
      </c>
      <c r="S46" s="7">
        <f>IF('Статистика ВПР 2018'!S46="","_",IF('Статистика ВПР 2018'!S46&lt;S$3-2*S$295,-2,IF('Статистика ВПР 2018'!S46&lt;S$3-S$295,-1,IF('Статистика ВПР 2018'!S46&lt;S$3+S$295,0,IF('Статистика ВПР 2018'!S46&lt;S$3+2*S$295,1,2)))))</f>
        <v>0</v>
      </c>
      <c r="T46" s="7" t="str">
        <f>IF('Статистика ВПР 2018'!T46="","_",IF('Статистика ВПР 2018'!T46&lt;T$3-2*T$295,-2,IF('Статистика ВПР 2018'!T46&lt;T$3-T$295,-1,IF('Статистика ВПР 2018'!T46&lt;T$3+T$295,0,IF('Статистика ВПР 2018'!T46&lt;T$3+2*T$295,1,2)))))</f>
        <v>_</v>
      </c>
      <c r="U46" s="7">
        <f>IF('Статистика ВПР 2018'!U46="","_",IF('Статистика ВПР 2018'!U46&lt;U$3-2*U$295,-2,IF('Статистика ВПР 2018'!U46&lt;U$3-U$295,-1,IF('Статистика ВПР 2018'!U46&lt;U$3+U$295,0,IF('Статистика ВПР 2018'!U46&lt;U$3+2*U$295,1,2)))))</f>
        <v>0</v>
      </c>
      <c r="V46" s="7" t="str">
        <f>IF('Статистика ВПР 2018'!V46="","_",IF('Статистика ВПР 2018'!V46&lt;V$3-2*V$295,-2,IF('Статистика ВПР 2018'!V46&lt;V$3-V$295,-1,IF('Статистика ВПР 2018'!V46&lt;V$3+V$295,0,IF('Статистика ВПР 2018'!V46&lt;V$3+2*V$295,1,2)))))</f>
        <v>_</v>
      </c>
      <c r="W46" s="7" t="str">
        <f>IF('Статистика ВПР 2018'!W46="","_",IF('Статистика ВПР 2018'!W46&lt;W$3-2*W$295,-2,IF('Статистика ВПР 2018'!W46&lt;W$3-W$295,-1,IF('Статистика ВПР 2018'!W46&lt;W$3+W$295,0,IF('Статистика ВПР 2018'!W46&lt;W$3+2*W$295,1,2)))))</f>
        <v>_</v>
      </c>
      <c r="X46" s="7" t="str">
        <f>IF('Статистика ВПР 2018'!X46="","_",IF('Статистика ВПР 2018'!X46&lt;X$3-2*X$295,-2,IF('Статистика ВПР 2018'!X46&lt;X$3-X$295,-1,IF('Статистика ВПР 2018'!X46&lt;X$3+X$295,0,IF('Статистика ВПР 2018'!X46&lt;X$3+2*X$295,1,2)))))</f>
        <v>_</v>
      </c>
      <c r="Y46" s="7" t="str">
        <f>IF('Статистика ВПР 2018'!Y46="","_",IF('Статистика ВПР 2018'!Y46&lt;Y$3-2*Y$295,-2,IF('Статистика ВПР 2018'!Y46&lt;Y$3-Y$295,-1,IF('Статистика ВПР 2018'!Y46&lt;Y$3+Y$295,0,IF('Статистика ВПР 2018'!Y46&lt;Y$3+2*Y$295,1,2)))))</f>
        <v>_</v>
      </c>
      <c r="Z46" s="7" t="str">
        <f>IF('Статистика ВПР 2018'!Z46="","_",IF('Статистика ВПР 2018'!Z46&lt;Z$3-2*Z$295,-2,IF('Статистика ВПР 2018'!Z46&lt;Z$3-Z$295,-1,IF('Статистика ВПР 2018'!Z46&lt;Z$3+Z$295,0,IF('Статистика ВПР 2018'!Z46&lt;Z$3+2*Z$295,1,2)))))</f>
        <v>_</v>
      </c>
    </row>
    <row r="47" spans="1:26" x14ac:dyDescent="0.25">
      <c r="A47" s="4" t="s">
        <v>24</v>
      </c>
      <c r="B47" s="6" t="s">
        <v>234</v>
      </c>
      <c r="C47" s="7" t="str">
        <f>IF('Статистика ВПР 2018'!C47="","_",IF('Статистика ВПР 2018'!C47&lt;C$3-2*C$295,-2,IF('Статистика ВПР 2018'!C47&lt;C$3-C$295,-1,IF('Статистика ВПР 2018'!C47&lt;C$3+C$295,0,IF('Статистика ВПР 2018'!C47&lt;C$3+2*C$295,1,2)))))</f>
        <v>_</v>
      </c>
      <c r="D47" s="7">
        <f>IF('Статистика ВПР 2018'!D47="","_",IF('Статистика ВПР 2018'!D47&lt;D$3-2*D$295,-2,IF('Статистика ВПР 2018'!D47&lt;D$3-D$295,-1,IF('Статистика ВПР 2018'!D47&lt;D$3+D$295,0,IF('Статистика ВПР 2018'!D47&lt;D$3+2*D$295,1,2)))))</f>
        <v>0</v>
      </c>
      <c r="E47" s="7">
        <f>IF('Статистика ВПР 2018'!E47="","_",IF('Статистика ВПР 2018'!E47&lt;E$3-2*E$295,-2,IF('Статистика ВПР 2018'!E47&lt;E$3-E$295,-1,IF('Статистика ВПР 2018'!E47&lt;E$3+E$295,0,IF('Статистика ВПР 2018'!E47&lt;E$3+2*E$295,1,2)))))</f>
        <v>0</v>
      </c>
      <c r="F47" s="7" t="str">
        <f>IF('Статистика ВПР 2018'!F47="","_",IF('Статистика ВПР 2018'!F47&lt;F$3-2*F$295,-2,IF('Статистика ВПР 2018'!F47&lt;F$3-F$295,-1,IF('Статистика ВПР 2018'!F47&lt;F$3+F$295,0,IF('Статистика ВПР 2018'!F47&lt;F$3+2*F$295,1,2)))))</f>
        <v>_</v>
      </c>
      <c r="G47" s="7" t="str">
        <f>IF('Статистика ВПР 2018'!G47="","_",IF('Статистика ВПР 2018'!G47&lt;G$3-2*G$295,-2,IF('Статистика ВПР 2018'!G47&lt;G$3-G$295,-1,IF('Статистика ВПР 2018'!G47&lt;G$3+G$295,0,IF('Статистика ВПР 2018'!G47&lt;G$3+2*G$295,1,2)))))</f>
        <v>_</v>
      </c>
      <c r="H47" s="7">
        <f>IF('Статистика ВПР 2018'!H47="","_",IF('Статистика ВПР 2018'!H47&lt;H$3-2*H$295,-2,IF('Статистика ВПР 2018'!H47&lt;H$3-H$295,-1,IF('Статистика ВПР 2018'!H47&lt;H$3+H$295,0,IF('Статистика ВПР 2018'!H47&lt;H$3+2*H$295,1,2)))))</f>
        <v>0</v>
      </c>
      <c r="I47" s="7">
        <f>IF('Статистика ВПР 2018'!I47="","_",IF('Статистика ВПР 2018'!I47&lt;I$3-2*I$295,-2,IF('Статистика ВПР 2018'!I47&lt;I$3-I$295,-1,IF('Статистика ВПР 2018'!I47&lt;I$3+I$295,0,IF('Статистика ВПР 2018'!I47&lt;I$3+2*I$295,1,2)))))</f>
        <v>0</v>
      </c>
      <c r="J47" s="7">
        <f>IF('Статистика ВПР 2018'!J47="","_",IF('Статистика ВПР 2018'!J47&lt;J$3-2*J$295,-2,IF('Статистика ВПР 2018'!J47&lt;J$3-J$295,-1,IF('Статистика ВПР 2018'!J47&lt;J$3+J$295,0,IF('Статистика ВПР 2018'!J47&lt;J$3+2*J$295,1,2)))))</f>
        <v>0</v>
      </c>
      <c r="K47" s="7" t="str">
        <f>IF('Статистика ВПР 2018'!K47="","_",IF('Статистика ВПР 2018'!K47&lt;K$3-2*K$295,-2,IF('Статистика ВПР 2018'!K47&lt;K$3-K$295,-1,IF('Статистика ВПР 2018'!K47&lt;K$3+K$295,0,IF('Статистика ВПР 2018'!K47&lt;K$3+2*K$295,1,2)))))</f>
        <v>_</v>
      </c>
      <c r="L47" s="7" t="str">
        <f>IF('Статистика ВПР 2018'!L47="","_",IF('Статистика ВПР 2018'!L47&lt;L$3-2*L$295,-2,IF('Статистика ВПР 2018'!L47&lt;L$3-L$295,-1,IF('Статистика ВПР 2018'!L47&lt;L$3+L$295,0,IF('Статистика ВПР 2018'!L47&lt;L$3+2*L$295,1,2)))))</f>
        <v>_</v>
      </c>
      <c r="M47" s="7">
        <f>IF('Статистика ВПР 2018'!M47="","_",IF('Статистика ВПР 2018'!M47&lt;M$3-2*M$295,-2,IF('Статистика ВПР 2018'!M47&lt;M$3-M$295,-1,IF('Статистика ВПР 2018'!M47&lt;M$3+M$295,0,IF('Статистика ВПР 2018'!M47&lt;M$3+2*M$295,1,2)))))</f>
        <v>0</v>
      </c>
      <c r="N47" s="7">
        <f>IF('Статистика ВПР 2018'!N47="","_",IF('Статистика ВПР 2018'!N47&lt;N$3-2*N$295,-2,IF('Статистика ВПР 2018'!N47&lt;N$3-N$295,-1,IF('Статистика ВПР 2018'!N47&lt;N$3+N$295,0,IF('Статистика ВПР 2018'!N47&lt;N$3+2*N$295,1,2)))))</f>
        <v>0</v>
      </c>
      <c r="O47" s="7">
        <f>IF('Статистика ВПР 2018'!O47="","_",IF('Статистика ВПР 2018'!O47&lt;O$3-2*O$295,-2,IF('Статистика ВПР 2018'!O47&lt;O$3-O$295,-1,IF('Статистика ВПР 2018'!O47&lt;O$3+O$295,0,IF('Статистика ВПР 2018'!O47&lt;O$3+2*O$295,1,2)))))</f>
        <v>1</v>
      </c>
      <c r="P47" s="7" t="str">
        <f>IF('Статистика ВПР 2018'!P47="","_",IF('Статистика ВПР 2018'!P47&lt;P$3-2*P$295,-2,IF('Статистика ВПР 2018'!P47&lt;P$3-P$295,-1,IF('Статистика ВПР 2018'!P47&lt;P$3+P$295,0,IF('Статистика ВПР 2018'!P47&lt;P$3+2*P$295,1,2)))))</f>
        <v>_</v>
      </c>
      <c r="Q47" s="7" t="str">
        <f>IF('Статистика ВПР 2018'!Q47="","_",IF('Статистика ВПР 2018'!Q47&lt;Q$3-2*Q$295,-2,IF('Статистика ВПР 2018'!Q47&lt;Q$3-Q$295,-1,IF('Статистика ВПР 2018'!Q47&lt;Q$3+Q$295,0,IF('Статистика ВПР 2018'!Q47&lt;Q$3+2*Q$295,1,2)))))</f>
        <v>_</v>
      </c>
      <c r="R47" s="7" t="str">
        <f>IF('Статистика ВПР 2018'!R47="","_",IF('Статистика ВПР 2018'!R47&lt;R$3-2*R$295,-2,IF('Статистика ВПР 2018'!R47&lt;R$3-R$295,-1,IF('Статистика ВПР 2018'!R47&lt;R$3+R$295,0,IF('Статистика ВПР 2018'!R47&lt;R$3+2*R$295,1,2)))))</f>
        <v>_</v>
      </c>
      <c r="S47" s="7" t="str">
        <f>IF('Статистика ВПР 2018'!S47="","_",IF('Статистика ВПР 2018'!S47&lt;S$3-2*S$295,-2,IF('Статистика ВПР 2018'!S47&lt;S$3-S$295,-1,IF('Статистика ВПР 2018'!S47&lt;S$3+S$295,0,IF('Статистика ВПР 2018'!S47&lt;S$3+2*S$295,1,2)))))</f>
        <v>_</v>
      </c>
      <c r="T47" s="7" t="str">
        <f>IF('Статистика ВПР 2018'!T47="","_",IF('Статистика ВПР 2018'!T47&lt;T$3-2*T$295,-2,IF('Статистика ВПР 2018'!T47&lt;T$3-T$295,-1,IF('Статистика ВПР 2018'!T47&lt;T$3+T$295,0,IF('Статистика ВПР 2018'!T47&lt;T$3+2*T$295,1,2)))))</f>
        <v>_</v>
      </c>
      <c r="U47" s="7" t="str">
        <f>IF('Статистика ВПР 2018'!U47="","_",IF('Статистика ВПР 2018'!U47&lt;U$3-2*U$295,-2,IF('Статистика ВПР 2018'!U47&lt;U$3-U$295,-1,IF('Статистика ВПР 2018'!U47&lt;U$3+U$295,0,IF('Статистика ВПР 2018'!U47&lt;U$3+2*U$295,1,2)))))</f>
        <v>_</v>
      </c>
      <c r="V47" s="7" t="str">
        <f>IF('Статистика ВПР 2018'!V47="","_",IF('Статистика ВПР 2018'!V47&lt;V$3-2*V$295,-2,IF('Статистика ВПР 2018'!V47&lt;V$3-V$295,-1,IF('Статистика ВПР 2018'!V47&lt;V$3+V$295,0,IF('Статистика ВПР 2018'!V47&lt;V$3+2*V$295,1,2)))))</f>
        <v>_</v>
      </c>
      <c r="W47" s="7" t="str">
        <f>IF('Статистика ВПР 2018'!W47="","_",IF('Статистика ВПР 2018'!W47&lt;W$3-2*W$295,-2,IF('Статистика ВПР 2018'!W47&lt;W$3-W$295,-1,IF('Статистика ВПР 2018'!W47&lt;W$3+W$295,0,IF('Статистика ВПР 2018'!W47&lt;W$3+2*W$295,1,2)))))</f>
        <v>_</v>
      </c>
      <c r="X47" s="7" t="str">
        <f>IF('Статистика ВПР 2018'!X47="","_",IF('Статистика ВПР 2018'!X47&lt;X$3-2*X$295,-2,IF('Статистика ВПР 2018'!X47&lt;X$3-X$295,-1,IF('Статистика ВПР 2018'!X47&lt;X$3+X$295,0,IF('Статистика ВПР 2018'!X47&lt;X$3+2*X$295,1,2)))))</f>
        <v>_</v>
      </c>
      <c r="Y47" s="7" t="str">
        <f>IF('Статистика ВПР 2018'!Y47="","_",IF('Статистика ВПР 2018'!Y47&lt;Y$3-2*Y$295,-2,IF('Статистика ВПР 2018'!Y47&lt;Y$3-Y$295,-1,IF('Статистика ВПР 2018'!Y47&lt;Y$3+Y$295,0,IF('Статистика ВПР 2018'!Y47&lt;Y$3+2*Y$295,1,2)))))</f>
        <v>_</v>
      </c>
      <c r="Z47" s="7" t="str">
        <f>IF('Статистика ВПР 2018'!Z47="","_",IF('Статистика ВПР 2018'!Z47&lt;Z$3-2*Z$295,-2,IF('Статистика ВПР 2018'!Z47&lt;Z$3-Z$295,-1,IF('Статистика ВПР 2018'!Z47&lt;Z$3+Z$295,0,IF('Статистика ВПР 2018'!Z47&lt;Z$3+2*Z$295,1,2)))))</f>
        <v>_</v>
      </c>
    </row>
    <row r="48" spans="1:26" s="2" customFormat="1" x14ac:dyDescent="0.25">
      <c r="A48" s="3" t="s">
        <v>27</v>
      </c>
      <c r="B48" s="5" t="s">
        <v>27</v>
      </c>
      <c r="C48" s="7">
        <f>IF('Статистика ВПР 2018'!C48="","_",IF('Статистика ВПР 2018'!C48&lt;C$3-2*C$295,-2,IF('Статистика ВПР 2018'!C48&lt;C$3-C$295,-1,IF('Статистика ВПР 2018'!C48&lt;C$3+C$295,0,IF('Статистика ВПР 2018'!C48&lt;C$3+2*C$295,1,2)))))</f>
        <v>0</v>
      </c>
      <c r="D48" s="7">
        <f>IF('Статистика ВПР 2018'!D48="","_",IF('Статистика ВПР 2018'!D48&lt;D$3-2*D$295,-2,IF('Статистика ВПР 2018'!D48&lt;D$3-D$295,-1,IF('Статистика ВПР 2018'!D48&lt;D$3+D$295,0,IF('Статистика ВПР 2018'!D48&lt;D$3+2*D$295,1,2)))))</f>
        <v>0</v>
      </c>
      <c r="E48" s="7">
        <f>IF('Статистика ВПР 2018'!E48="","_",IF('Статистика ВПР 2018'!E48&lt;E$3-2*E$295,-2,IF('Статистика ВПР 2018'!E48&lt;E$3-E$295,-1,IF('Статистика ВПР 2018'!E48&lt;E$3+E$295,0,IF('Статистика ВПР 2018'!E48&lt;E$3+2*E$295,1,2)))))</f>
        <v>0</v>
      </c>
      <c r="F48" s="7">
        <f>IF('Статистика ВПР 2018'!F48="","_",IF('Статистика ВПР 2018'!F48&lt;F$3-2*F$295,-2,IF('Статистика ВПР 2018'!F48&lt;F$3-F$295,-1,IF('Статистика ВПР 2018'!F48&lt;F$3+F$295,0,IF('Статистика ВПР 2018'!F48&lt;F$3+2*F$295,1,2)))))</f>
        <v>0</v>
      </c>
      <c r="G48" s="7">
        <f>IF('Статистика ВПР 2018'!G48="","_",IF('Статистика ВПР 2018'!G48&lt;G$3-2*G$295,-2,IF('Статистика ВПР 2018'!G48&lt;G$3-G$295,-1,IF('Статистика ВПР 2018'!G48&lt;G$3+G$295,0,IF('Статистика ВПР 2018'!G48&lt;G$3+2*G$295,1,2)))))</f>
        <v>0</v>
      </c>
      <c r="H48" s="7">
        <f>IF('Статистика ВПР 2018'!H48="","_",IF('Статистика ВПР 2018'!H48&lt;H$3-2*H$295,-2,IF('Статистика ВПР 2018'!H48&lt;H$3-H$295,-1,IF('Статистика ВПР 2018'!H48&lt;H$3+H$295,0,IF('Статистика ВПР 2018'!H48&lt;H$3+2*H$295,1,2)))))</f>
        <v>0</v>
      </c>
      <c r="I48" s="7">
        <f>IF('Статистика ВПР 2018'!I48="","_",IF('Статистика ВПР 2018'!I48&lt;I$3-2*I$295,-2,IF('Статистика ВПР 2018'!I48&lt;I$3-I$295,-1,IF('Статистика ВПР 2018'!I48&lt;I$3+I$295,0,IF('Статистика ВПР 2018'!I48&lt;I$3+2*I$295,1,2)))))</f>
        <v>0</v>
      </c>
      <c r="J48" s="7">
        <f>IF('Статистика ВПР 2018'!J48="","_",IF('Статистика ВПР 2018'!J48&lt;J$3-2*J$295,-2,IF('Статистика ВПР 2018'!J48&lt;J$3-J$295,-1,IF('Статистика ВПР 2018'!J48&lt;J$3+J$295,0,IF('Статистика ВПР 2018'!J48&lt;J$3+2*J$295,1,2)))))</f>
        <v>0</v>
      </c>
      <c r="K48" s="7">
        <f>IF('Статистика ВПР 2018'!K48="","_",IF('Статистика ВПР 2018'!K48&lt;K$3-2*K$295,-2,IF('Статистика ВПР 2018'!K48&lt;K$3-K$295,-1,IF('Статистика ВПР 2018'!K48&lt;K$3+K$295,0,IF('Статистика ВПР 2018'!K48&lt;K$3+2*K$295,1,2)))))</f>
        <v>0</v>
      </c>
      <c r="L48" s="7">
        <f>IF('Статистика ВПР 2018'!L48="","_",IF('Статистика ВПР 2018'!L48&lt;L$3-2*L$295,-2,IF('Статистика ВПР 2018'!L48&lt;L$3-L$295,-1,IF('Статистика ВПР 2018'!L48&lt;L$3+L$295,0,IF('Статистика ВПР 2018'!L48&lt;L$3+2*L$295,1,2)))))</f>
        <v>0</v>
      </c>
      <c r="M48" s="7">
        <f>IF('Статистика ВПР 2018'!M48="","_",IF('Статистика ВПР 2018'!M48&lt;M$3-2*M$295,-2,IF('Статистика ВПР 2018'!M48&lt;M$3-M$295,-1,IF('Статистика ВПР 2018'!M48&lt;M$3+M$295,0,IF('Статистика ВПР 2018'!M48&lt;M$3+2*M$295,1,2)))))</f>
        <v>0</v>
      </c>
      <c r="N48" s="7">
        <f>IF('Статистика ВПР 2018'!N48="","_",IF('Статистика ВПР 2018'!N48&lt;N$3-2*N$295,-2,IF('Статистика ВПР 2018'!N48&lt;N$3-N$295,-1,IF('Статистика ВПР 2018'!N48&lt;N$3+N$295,0,IF('Статистика ВПР 2018'!N48&lt;N$3+2*N$295,1,2)))))</f>
        <v>0</v>
      </c>
      <c r="O48" s="7">
        <f>IF('Статистика ВПР 2018'!O48="","_",IF('Статистика ВПР 2018'!O48&lt;O$3-2*O$295,-2,IF('Статистика ВПР 2018'!O48&lt;O$3-O$295,-1,IF('Статистика ВПР 2018'!O48&lt;O$3+O$295,0,IF('Статистика ВПР 2018'!O48&lt;O$3+2*O$295,1,2)))))</f>
        <v>0</v>
      </c>
      <c r="P48" s="7">
        <f>IF('Статистика ВПР 2018'!P48="","_",IF('Статистика ВПР 2018'!P48&lt;P$3-2*P$295,-2,IF('Статистика ВПР 2018'!P48&lt;P$3-P$295,-1,IF('Статистика ВПР 2018'!P48&lt;P$3+P$295,0,IF('Статистика ВПР 2018'!P48&lt;P$3+2*P$295,1,2)))))</f>
        <v>0</v>
      </c>
      <c r="Q48" s="7">
        <f>IF('Статистика ВПР 2018'!Q48="","_",IF('Статистика ВПР 2018'!Q48&lt;Q$3-2*Q$295,-2,IF('Статистика ВПР 2018'!Q48&lt;Q$3-Q$295,-1,IF('Статистика ВПР 2018'!Q48&lt;Q$3+Q$295,0,IF('Статистика ВПР 2018'!Q48&lt;Q$3+2*Q$295,1,2)))))</f>
        <v>0</v>
      </c>
      <c r="R48" s="7">
        <f>IF('Статистика ВПР 2018'!R48="","_",IF('Статистика ВПР 2018'!R48&lt;R$3-2*R$295,-2,IF('Статистика ВПР 2018'!R48&lt;R$3-R$295,-1,IF('Статистика ВПР 2018'!R48&lt;R$3+R$295,0,IF('Статистика ВПР 2018'!R48&lt;R$3+2*R$295,1,2)))))</f>
        <v>0</v>
      </c>
      <c r="S48" s="7">
        <f>IF('Статистика ВПР 2018'!S48="","_",IF('Статистика ВПР 2018'!S48&lt;S$3-2*S$295,-2,IF('Статистика ВПР 2018'!S48&lt;S$3-S$295,-1,IF('Статистика ВПР 2018'!S48&lt;S$3+S$295,0,IF('Статистика ВПР 2018'!S48&lt;S$3+2*S$295,1,2)))))</f>
        <v>0</v>
      </c>
      <c r="T48" s="7">
        <f>IF('Статистика ВПР 2018'!T48="","_",IF('Статистика ВПР 2018'!T48&lt;T$3-2*T$295,-2,IF('Статистика ВПР 2018'!T48&lt;T$3-T$295,-1,IF('Статистика ВПР 2018'!T48&lt;T$3+T$295,0,IF('Статистика ВПР 2018'!T48&lt;T$3+2*T$295,1,2)))))</f>
        <v>0</v>
      </c>
      <c r="U48" s="7">
        <f>IF('Статистика ВПР 2018'!U48="","_",IF('Статистика ВПР 2018'!U48&lt;U$3-2*U$295,-2,IF('Статистика ВПР 2018'!U48&lt;U$3-U$295,-1,IF('Статистика ВПР 2018'!U48&lt;U$3+U$295,0,IF('Статистика ВПР 2018'!U48&lt;U$3+2*U$295,1,2)))))</f>
        <v>0</v>
      </c>
      <c r="V48" s="7">
        <f>IF('Статистика ВПР 2018'!V48="","_",IF('Статистика ВПР 2018'!V48&lt;V$3-2*V$295,-2,IF('Статистика ВПР 2018'!V48&lt;V$3-V$295,-1,IF('Статистика ВПР 2018'!V48&lt;V$3+V$295,0,IF('Статистика ВПР 2018'!V48&lt;V$3+2*V$295,1,2)))))</f>
        <v>0</v>
      </c>
      <c r="W48" s="7" t="str">
        <f>IF('Статистика ВПР 2018'!W48="","_",IF('Статистика ВПР 2018'!W48&lt;W$3-2*W$295,-2,IF('Статистика ВПР 2018'!W48&lt;W$3-W$295,-1,IF('Статистика ВПР 2018'!W48&lt;W$3+W$295,0,IF('Статистика ВПР 2018'!W48&lt;W$3+2*W$295,1,2)))))</f>
        <v>_</v>
      </c>
      <c r="X48" s="7">
        <f>IF('Статистика ВПР 2018'!X48="","_",IF('Статистика ВПР 2018'!X48&lt;X$3-2*X$295,-2,IF('Статистика ВПР 2018'!X48&lt;X$3-X$295,-1,IF('Статистика ВПР 2018'!X48&lt;X$3+X$295,0,IF('Статистика ВПР 2018'!X48&lt;X$3+2*X$295,1,2)))))</f>
        <v>0</v>
      </c>
      <c r="Y48" s="7" t="str">
        <f>IF('Статистика ВПР 2018'!Y48="","_",IF('Статистика ВПР 2018'!Y48&lt;Y$3-2*Y$295,-2,IF('Статистика ВПР 2018'!Y48&lt;Y$3-Y$295,-1,IF('Статистика ВПР 2018'!Y48&lt;Y$3+Y$295,0,IF('Статистика ВПР 2018'!Y48&lt;Y$3+2*Y$295,1,2)))))</f>
        <v>_</v>
      </c>
      <c r="Z48" s="7">
        <f>IF('Статистика ВПР 2018'!Z48="","_",IF('Статистика ВПР 2018'!Z48&lt;Z$3-2*Z$295,-2,IF('Статистика ВПР 2018'!Z48&lt;Z$3-Z$295,-1,IF('Статистика ВПР 2018'!Z48&lt;Z$3+Z$295,0,IF('Статистика ВПР 2018'!Z48&lt;Z$3+2*Z$295,1,2)))))</f>
        <v>0</v>
      </c>
    </row>
    <row r="49" spans="1:26" x14ac:dyDescent="0.25">
      <c r="A49" s="4" t="s">
        <v>27</v>
      </c>
      <c r="B49" s="6" t="s">
        <v>35</v>
      </c>
      <c r="C49" s="7">
        <f>IF('Статистика ВПР 2018'!C49="","_",IF('Статистика ВПР 2018'!C49&lt;C$3-2*C$295,-2,IF('Статистика ВПР 2018'!C49&lt;C$3-C$295,-1,IF('Статистика ВПР 2018'!C49&lt;C$3+C$295,0,IF('Статистика ВПР 2018'!C49&lt;C$3+2*C$295,1,2)))))</f>
        <v>0</v>
      </c>
      <c r="D49" s="7">
        <f>IF('Статистика ВПР 2018'!D49="","_",IF('Статистика ВПР 2018'!D49&lt;D$3-2*D$295,-2,IF('Статистика ВПР 2018'!D49&lt;D$3-D$295,-1,IF('Статистика ВПР 2018'!D49&lt;D$3+D$295,0,IF('Статистика ВПР 2018'!D49&lt;D$3+2*D$295,1,2)))))</f>
        <v>0</v>
      </c>
      <c r="E49" s="7">
        <f>IF('Статистика ВПР 2018'!E49="","_",IF('Статистика ВПР 2018'!E49&lt;E$3-2*E$295,-2,IF('Статистика ВПР 2018'!E49&lt;E$3-E$295,-1,IF('Статистика ВПР 2018'!E49&lt;E$3+E$295,0,IF('Статистика ВПР 2018'!E49&lt;E$3+2*E$295,1,2)))))</f>
        <v>0</v>
      </c>
      <c r="F49" s="7">
        <f>IF('Статистика ВПР 2018'!F49="","_",IF('Статистика ВПР 2018'!F49&lt;F$3-2*F$295,-2,IF('Статистика ВПР 2018'!F49&lt;F$3-F$295,-1,IF('Статистика ВПР 2018'!F49&lt;F$3+F$295,0,IF('Статистика ВПР 2018'!F49&lt;F$3+2*F$295,1,2)))))</f>
        <v>0</v>
      </c>
      <c r="G49" s="7">
        <f>IF('Статистика ВПР 2018'!G49="","_",IF('Статистика ВПР 2018'!G49&lt;G$3-2*G$295,-2,IF('Статистика ВПР 2018'!G49&lt;G$3-G$295,-1,IF('Статистика ВПР 2018'!G49&lt;G$3+G$295,0,IF('Статистика ВПР 2018'!G49&lt;G$3+2*G$295,1,2)))))</f>
        <v>-1</v>
      </c>
      <c r="H49" s="7">
        <f>IF('Статистика ВПР 2018'!H49="","_",IF('Статистика ВПР 2018'!H49&lt;H$3-2*H$295,-2,IF('Статистика ВПР 2018'!H49&lt;H$3-H$295,-1,IF('Статистика ВПР 2018'!H49&lt;H$3+H$295,0,IF('Статистика ВПР 2018'!H49&lt;H$3+2*H$295,1,2)))))</f>
        <v>0</v>
      </c>
      <c r="I49" s="7">
        <f>IF('Статистика ВПР 2018'!I49="","_",IF('Статистика ВПР 2018'!I49&lt;I$3-2*I$295,-2,IF('Статистика ВПР 2018'!I49&lt;I$3-I$295,-1,IF('Статистика ВПР 2018'!I49&lt;I$3+I$295,0,IF('Статистика ВПР 2018'!I49&lt;I$3+2*I$295,1,2)))))</f>
        <v>-1</v>
      </c>
      <c r="J49" s="7">
        <f>IF('Статистика ВПР 2018'!J49="","_",IF('Статистика ВПР 2018'!J49&lt;J$3-2*J$295,-2,IF('Статистика ВПР 2018'!J49&lt;J$3-J$295,-1,IF('Статистика ВПР 2018'!J49&lt;J$3+J$295,0,IF('Статистика ВПР 2018'!J49&lt;J$3+2*J$295,1,2)))))</f>
        <v>0</v>
      </c>
      <c r="K49" s="7">
        <f>IF('Статистика ВПР 2018'!K49="","_",IF('Статистика ВПР 2018'!K49&lt;K$3-2*K$295,-2,IF('Статистика ВПР 2018'!K49&lt;K$3-K$295,-1,IF('Статистика ВПР 2018'!K49&lt;K$3+K$295,0,IF('Статистика ВПР 2018'!K49&lt;K$3+2*K$295,1,2)))))</f>
        <v>0</v>
      </c>
      <c r="L49" s="7">
        <f>IF('Статистика ВПР 2018'!L49="","_",IF('Статистика ВПР 2018'!L49&lt;L$3-2*L$295,-2,IF('Статистика ВПР 2018'!L49&lt;L$3-L$295,-1,IF('Статистика ВПР 2018'!L49&lt;L$3+L$295,0,IF('Статистика ВПР 2018'!L49&lt;L$3+2*L$295,1,2)))))</f>
        <v>0</v>
      </c>
      <c r="M49" s="7">
        <f>IF('Статистика ВПР 2018'!M49="","_",IF('Статистика ВПР 2018'!M49&lt;M$3-2*M$295,-2,IF('Статистика ВПР 2018'!M49&lt;M$3-M$295,-1,IF('Статистика ВПР 2018'!M49&lt;M$3+M$295,0,IF('Статистика ВПР 2018'!M49&lt;M$3+2*M$295,1,2)))))</f>
        <v>0</v>
      </c>
      <c r="N49" s="7">
        <f>IF('Статистика ВПР 2018'!N49="","_",IF('Статистика ВПР 2018'!N49&lt;N$3-2*N$295,-2,IF('Статистика ВПР 2018'!N49&lt;N$3-N$295,-1,IF('Статистика ВПР 2018'!N49&lt;N$3+N$295,0,IF('Статистика ВПР 2018'!N49&lt;N$3+2*N$295,1,2)))))</f>
        <v>0</v>
      </c>
      <c r="O49" s="7">
        <f>IF('Статистика ВПР 2018'!O49="","_",IF('Статистика ВПР 2018'!O49&lt;O$3-2*O$295,-2,IF('Статистика ВПР 2018'!O49&lt;O$3-O$295,-1,IF('Статистика ВПР 2018'!O49&lt;O$3+O$295,0,IF('Статистика ВПР 2018'!O49&lt;O$3+2*O$295,1,2)))))</f>
        <v>0</v>
      </c>
      <c r="P49" s="7" t="str">
        <f>IF('Статистика ВПР 2018'!P49="","_",IF('Статистика ВПР 2018'!P49&lt;P$3-2*P$295,-2,IF('Статистика ВПР 2018'!P49&lt;P$3-P$295,-1,IF('Статистика ВПР 2018'!P49&lt;P$3+P$295,0,IF('Статистика ВПР 2018'!P49&lt;P$3+2*P$295,1,2)))))</f>
        <v>_</v>
      </c>
      <c r="Q49" s="7">
        <f>IF('Статистика ВПР 2018'!Q49="","_",IF('Статистика ВПР 2018'!Q49&lt;Q$3-2*Q$295,-2,IF('Статистика ВПР 2018'!Q49&lt;Q$3-Q$295,-1,IF('Статистика ВПР 2018'!Q49&lt;Q$3+Q$295,0,IF('Статистика ВПР 2018'!Q49&lt;Q$3+2*Q$295,1,2)))))</f>
        <v>0</v>
      </c>
      <c r="R49" s="7">
        <f>IF('Статистика ВПР 2018'!R49="","_",IF('Статистика ВПР 2018'!R49&lt;R$3-2*R$295,-2,IF('Статистика ВПР 2018'!R49&lt;R$3-R$295,-1,IF('Статистика ВПР 2018'!R49&lt;R$3+R$295,0,IF('Статистика ВПР 2018'!R49&lt;R$3+2*R$295,1,2)))))</f>
        <v>0</v>
      </c>
      <c r="S49" s="7">
        <f>IF('Статистика ВПР 2018'!S49="","_",IF('Статистика ВПР 2018'!S49&lt;S$3-2*S$295,-2,IF('Статистика ВПР 2018'!S49&lt;S$3-S$295,-1,IF('Статистика ВПР 2018'!S49&lt;S$3+S$295,0,IF('Статистика ВПР 2018'!S49&lt;S$3+2*S$295,1,2)))))</f>
        <v>0</v>
      </c>
      <c r="T49" s="7">
        <f>IF('Статистика ВПР 2018'!T49="","_",IF('Статистика ВПР 2018'!T49&lt;T$3-2*T$295,-2,IF('Статистика ВПР 2018'!T49&lt;T$3-T$295,-1,IF('Статистика ВПР 2018'!T49&lt;T$3+T$295,0,IF('Статистика ВПР 2018'!T49&lt;T$3+2*T$295,1,2)))))</f>
        <v>1</v>
      </c>
      <c r="U49" s="7">
        <f>IF('Статистика ВПР 2018'!U49="","_",IF('Статистика ВПР 2018'!U49&lt;U$3-2*U$295,-2,IF('Статистика ВПР 2018'!U49&lt;U$3-U$295,-1,IF('Статистика ВПР 2018'!U49&lt;U$3+U$295,0,IF('Статистика ВПР 2018'!U49&lt;U$3+2*U$295,1,2)))))</f>
        <v>1</v>
      </c>
      <c r="V49" s="7">
        <f>IF('Статистика ВПР 2018'!V49="","_",IF('Статистика ВПР 2018'!V49&lt;V$3-2*V$295,-2,IF('Статистика ВПР 2018'!V49&lt;V$3-V$295,-1,IF('Статистика ВПР 2018'!V49&lt;V$3+V$295,0,IF('Статистика ВПР 2018'!V49&lt;V$3+2*V$295,1,2)))))</f>
        <v>0</v>
      </c>
      <c r="W49" s="7" t="str">
        <f>IF('Статистика ВПР 2018'!W49="","_",IF('Статистика ВПР 2018'!W49&lt;W$3-2*W$295,-2,IF('Статистика ВПР 2018'!W49&lt;W$3-W$295,-1,IF('Статистика ВПР 2018'!W49&lt;W$3+W$295,0,IF('Статистика ВПР 2018'!W49&lt;W$3+2*W$295,1,2)))))</f>
        <v>_</v>
      </c>
      <c r="X49" s="7">
        <f>IF('Статистика ВПР 2018'!X49="","_",IF('Статистика ВПР 2018'!X49&lt;X$3-2*X$295,-2,IF('Статистика ВПР 2018'!X49&lt;X$3-X$295,-1,IF('Статистика ВПР 2018'!X49&lt;X$3+X$295,0,IF('Статистика ВПР 2018'!X49&lt;X$3+2*X$295,1,2)))))</f>
        <v>0</v>
      </c>
      <c r="Y49" s="7" t="str">
        <f>IF('Статистика ВПР 2018'!Y49="","_",IF('Статистика ВПР 2018'!Y49&lt;Y$3-2*Y$295,-2,IF('Статистика ВПР 2018'!Y49&lt;Y$3-Y$295,-1,IF('Статистика ВПР 2018'!Y49&lt;Y$3+Y$295,0,IF('Статистика ВПР 2018'!Y49&lt;Y$3+2*Y$295,1,2)))))</f>
        <v>_</v>
      </c>
      <c r="Z49" s="7" t="str">
        <f>IF('Статистика ВПР 2018'!Z49="","_",IF('Статистика ВПР 2018'!Z49&lt;Z$3-2*Z$295,-2,IF('Статистика ВПР 2018'!Z49&lt;Z$3-Z$295,-1,IF('Статистика ВПР 2018'!Z49&lt;Z$3+Z$295,0,IF('Статистика ВПР 2018'!Z49&lt;Z$3+2*Z$295,1,2)))))</f>
        <v>_</v>
      </c>
    </row>
    <row r="50" spans="1:26" x14ac:dyDescent="0.25">
      <c r="A50" s="4" t="s">
        <v>27</v>
      </c>
      <c r="B50" s="6" t="s">
        <v>29</v>
      </c>
      <c r="C50" s="7">
        <f>IF('Статистика ВПР 2018'!C50="","_",IF('Статистика ВПР 2018'!C50&lt;C$3-2*C$295,-2,IF('Статистика ВПР 2018'!C50&lt;C$3-C$295,-1,IF('Статистика ВПР 2018'!C50&lt;C$3+C$295,0,IF('Статистика ВПР 2018'!C50&lt;C$3+2*C$295,1,2)))))</f>
        <v>0</v>
      </c>
      <c r="D50" s="7">
        <f>IF('Статистика ВПР 2018'!D50="","_",IF('Статистика ВПР 2018'!D50&lt;D$3-2*D$295,-2,IF('Статистика ВПР 2018'!D50&lt;D$3-D$295,-1,IF('Статистика ВПР 2018'!D50&lt;D$3+D$295,0,IF('Статистика ВПР 2018'!D50&lt;D$3+2*D$295,1,2)))))</f>
        <v>0</v>
      </c>
      <c r="E50" s="7">
        <f>IF('Статистика ВПР 2018'!E50="","_",IF('Статистика ВПР 2018'!E50&lt;E$3-2*E$295,-2,IF('Статистика ВПР 2018'!E50&lt;E$3-E$295,-1,IF('Статистика ВПР 2018'!E50&lt;E$3+E$295,0,IF('Статистика ВПР 2018'!E50&lt;E$3+2*E$295,1,2)))))</f>
        <v>0</v>
      </c>
      <c r="F50" s="7">
        <f>IF('Статистика ВПР 2018'!F50="","_",IF('Статистика ВПР 2018'!F50&lt;F$3-2*F$295,-2,IF('Статистика ВПР 2018'!F50&lt;F$3-F$295,-1,IF('Статистика ВПР 2018'!F50&lt;F$3+F$295,0,IF('Статистика ВПР 2018'!F50&lt;F$3+2*F$295,1,2)))))</f>
        <v>0</v>
      </c>
      <c r="G50" s="7">
        <f>IF('Статистика ВПР 2018'!G50="","_",IF('Статистика ВПР 2018'!G50&lt;G$3-2*G$295,-2,IF('Статистика ВПР 2018'!G50&lt;G$3-G$295,-1,IF('Статистика ВПР 2018'!G50&lt;G$3+G$295,0,IF('Статистика ВПР 2018'!G50&lt;G$3+2*G$295,1,2)))))</f>
        <v>0</v>
      </c>
      <c r="H50" s="7">
        <f>IF('Статистика ВПР 2018'!H50="","_",IF('Статистика ВПР 2018'!H50&lt;H$3-2*H$295,-2,IF('Статистика ВПР 2018'!H50&lt;H$3-H$295,-1,IF('Статистика ВПР 2018'!H50&lt;H$3+H$295,0,IF('Статистика ВПР 2018'!H50&lt;H$3+2*H$295,1,2)))))</f>
        <v>0</v>
      </c>
      <c r="I50" s="7">
        <f>IF('Статистика ВПР 2018'!I50="","_",IF('Статистика ВПР 2018'!I50&lt;I$3-2*I$295,-2,IF('Статистика ВПР 2018'!I50&lt;I$3-I$295,-1,IF('Статистика ВПР 2018'!I50&lt;I$3+I$295,0,IF('Статистика ВПР 2018'!I50&lt;I$3+2*I$295,1,2)))))</f>
        <v>0</v>
      </c>
      <c r="J50" s="7">
        <f>IF('Статистика ВПР 2018'!J50="","_",IF('Статистика ВПР 2018'!J50&lt;J$3-2*J$295,-2,IF('Статистика ВПР 2018'!J50&lt;J$3-J$295,-1,IF('Статистика ВПР 2018'!J50&lt;J$3+J$295,0,IF('Статистика ВПР 2018'!J50&lt;J$3+2*J$295,1,2)))))</f>
        <v>0</v>
      </c>
      <c r="K50" s="7">
        <f>IF('Статистика ВПР 2018'!K50="","_",IF('Статистика ВПР 2018'!K50&lt;K$3-2*K$295,-2,IF('Статистика ВПР 2018'!K50&lt;K$3-K$295,-1,IF('Статистика ВПР 2018'!K50&lt;K$3+K$295,0,IF('Статистика ВПР 2018'!K50&lt;K$3+2*K$295,1,2)))))</f>
        <v>0</v>
      </c>
      <c r="L50" s="7">
        <f>IF('Статистика ВПР 2018'!L50="","_",IF('Статистика ВПР 2018'!L50&lt;L$3-2*L$295,-2,IF('Статистика ВПР 2018'!L50&lt;L$3-L$295,-1,IF('Статистика ВПР 2018'!L50&lt;L$3+L$295,0,IF('Статистика ВПР 2018'!L50&lt;L$3+2*L$295,1,2)))))</f>
        <v>0</v>
      </c>
      <c r="M50" s="7">
        <f>IF('Статистика ВПР 2018'!M50="","_",IF('Статистика ВПР 2018'!M50&lt;M$3-2*M$295,-2,IF('Статистика ВПР 2018'!M50&lt;M$3-M$295,-1,IF('Статистика ВПР 2018'!M50&lt;M$3+M$295,0,IF('Статистика ВПР 2018'!M50&lt;M$3+2*M$295,1,2)))))</f>
        <v>1</v>
      </c>
      <c r="N50" s="7">
        <f>IF('Статистика ВПР 2018'!N50="","_",IF('Статистика ВПР 2018'!N50&lt;N$3-2*N$295,-2,IF('Статистика ВПР 2018'!N50&lt;N$3-N$295,-1,IF('Статистика ВПР 2018'!N50&lt;N$3+N$295,0,IF('Статистика ВПР 2018'!N50&lt;N$3+2*N$295,1,2)))))</f>
        <v>0</v>
      </c>
      <c r="O50" s="7">
        <f>IF('Статистика ВПР 2018'!O50="","_",IF('Статистика ВПР 2018'!O50&lt;O$3-2*O$295,-2,IF('Статистика ВПР 2018'!O50&lt;O$3-O$295,-1,IF('Статистика ВПР 2018'!O50&lt;O$3+O$295,0,IF('Статистика ВПР 2018'!O50&lt;O$3+2*O$295,1,2)))))</f>
        <v>1</v>
      </c>
      <c r="P50" s="7" t="str">
        <f>IF('Статистика ВПР 2018'!P50="","_",IF('Статистика ВПР 2018'!P50&lt;P$3-2*P$295,-2,IF('Статистика ВПР 2018'!P50&lt;P$3-P$295,-1,IF('Статистика ВПР 2018'!P50&lt;P$3+P$295,0,IF('Статистика ВПР 2018'!P50&lt;P$3+2*P$295,1,2)))))</f>
        <v>_</v>
      </c>
      <c r="Q50" s="7">
        <f>IF('Статистика ВПР 2018'!Q50="","_",IF('Статистика ВПР 2018'!Q50&lt;Q$3-2*Q$295,-2,IF('Статистика ВПР 2018'!Q50&lt;Q$3-Q$295,-1,IF('Статистика ВПР 2018'!Q50&lt;Q$3+Q$295,0,IF('Статистика ВПР 2018'!Q50&lt;Q$3+2*Q$295,1,2)))))</f>
        <v>1</v>
      </c>
      <c r="R50" s="7">
        <f>IF('Статистика ВПР 2018'!R50="","_",IF('Статистика ВПР 2018'!R50&lt;R$3-2*R$295,-2,IF('Статистика ВПР 2018'!R50&lt;R$3-R$295,-1,IF('Статистика ВПР 2018'!R50&lt;R$3+R$295,0,IF('Статистика ВПР 2018'!R50&lt;R$3+2*R$295,1,2)))))</f>
        <v>0</v>
      </c>
      <c r="S50" s="7">
        <f>IF('Статистика ВПР 2018'!S50="","_",IF('Статистика ВПР 2018'!S50&lt;S$3-2*S$295,-2,IF('Статистика ВПР 2018'!S50&lt;S$3-S$295,-1,IF('Статистика ВПР 2018'!S50&lt;S$3+S$295,0,IF('Статистика ВПР 2018'!S50&lt;S$3+2*S$295,1,2)))))</f>
        <v>0</v>
      </c>
      <c r="T50" s="7">
        <f>IF('Статистика ВПР 2018'!T50="","_",IF('Статистика ВПР 2018'!T50&lt;T$3-2*T$295,-2,IF('Статистика ВПР 2018'!T50&lt;T$3-T$295,-1,IF('Статистика ВПР 2018'!T50&lt;T$3+T$295,0,IF('Статистика ВПР 2018'!T50&lt;T$3+2*T$295,1,2)))))</f>
        <v>0</v>
      </c>
      <c r="U50" s="7">
        <f>IF('Статистика ВПР 2018'!U50="","_",IF('Статистика ВПР 2018'!U50&lt;U$3-2*U$295,-2,IF('Статистика ВПР 2018'!U50&lt;U$3-U$295,-1,IF('Статистика ВПР 2018'!U50&lt;U$3+U$295,0,IF('Статистика ВПР 2018'!U50&lt;U$3+2*U$295,1,2)))))</f>
        <v>0</v>
      </c>
      <c r="V50" s="7">
        <f>IF('Статистика ВПР 2018'!V50="","_",IF('Статистика ВПР 2018'!V50&lt;V$3-2*V$295,-2,IF('Статистика ВПР 2018'!V50&lt;V$3-V$295,-1,IF('Статистика ВПР 2018'!V50&lt;V$3+V$295,0,IF('Статистика ВПР 2018'!V50&lt;V$3+2*V$295,1,2)))))</f>
        <v>0</v>
      </c>
      <c r="W50" s="7" t="str">
        <f>IF('Статистика ВПР 2018'!W50="","_",IF('Статистика ВПР 2018'!W50&lt;W$3-2*W$295,-2,IF('Статистика ВПР 2018'!W50&lt;W$3-W$295,-1,IF('Статистика ВПР 2018'!W50&lt;W$3+W$295,0,IF('Статистика ВПР 2018'!W50&lt;W$3+2*W$295,1,2)))))</f>
        <v>_</v>
      </c>
      <c r="X50" s="7" t="str">
        <f>IF('Статистика ВПР 2018'!X50="","_",IF('Статистика ВПР 2018'!X50&lt;X$3-2*X$295,-2,IF('Статистика ВПР 2018'!X50&lt;X$3-X$295,-1,IF('Статистика ВПР 2018'!X50&lt;X$3+X$295,0,IF('Статистика ВПР 2018'!X50&lt;X$3+2*X$295,1,2)))))</f>
        <v>_</v>
      </c>
      <c r="Y50" s="7" t="str">
        <f>IF('Статистика ВПР 2018'!Y50="","_",IF('Статистика ВПР 2018'!Y50&lt;Y$3-2*Y$295,-2,IF('Статистика ВПР 2018'!Y50&lt;Y$3-Y$295,-1,IF('Статистика ВПР 2018'!Y50&lt;Y$3+Y$295,0,IF('Статистика ВПР 2018'!Y50&lt;Y$3+2*Y$295,1,2)))))</f>
        <v>_</v>
      </c>
      <c r="Z50" s="7">
        <f>IF('Статистика ВПР 2018'!Z50="","_",IF('Статистика ВПР 2018'!Z50&lt;Z$3-2*Z$295,-2,IF('Статистика ВПР 2018'!Z50&lt;Z$3-Z$295,-1,IF('Статистика ВПР 2018'!Z50&lt;Z$3+Z$295,0,IF('Статистика ВПР 2018'!Z50&lt;Z$3+2*Z$295,1,2)))))</f>
        <v>0</v>
      </c>
    </row>
    <row r="51" spans="1:26" x14ac:dyDescent="0.25">
      <c r="A51" s="4" t="s">
        <v>27</v>
      </c>
      <c r="B51" s="6" t="s">
        <v>31</v>
      </c>
      <c r="C51" s="7">
        <f>IF('Статистика ВПР 2018'!C51="","_",IF('Статистика ВПР 2018'!C51&lt;C$3-2*C$295,-2,IF('Статистика ВПР 2018'!C51&lt;C$3-C$295,-1,IF('Статистика ВПР 2018'!C51&lt;C$3+C$295,0,IF('Статистика ВПР 2018'!C51&lt;C$3+2*C$295,1,2)))))</f>
        <v>-1</v>
      </c>
      <c r="D51" s="7">
        <f>IF('Статистика ВПР 2018'!D51="","_",IF('Статистика ВПР 2018'!D51&lt;D$3-2*D$295,-2,IF('Статистика ВПР 2018'!D51&lt;D$3-D$295,-1,IF('Статистика ВПР 2018'!D51&lt;D$3+D$295,0,IF('Статистика ВПР 2018'!D51&lt;D$3+2*D$295,1,2)))))</f>
        <v>0</v>
      </c>
      <c r="E51" s="7">
        <f>IF('Статистика ВПР 2018'!E51="","_",IF('Статистика ВПР 2018'!E51&lt;E$3-2*E$295,-2,IF('Статистика ВПР 2018'!E51&lt;E$3-E$295,-1,IF('Статистика ВПР 2018'!E51&lt;E$3+E$295,0,IF('Статистика ВПР 2018'!E51&lt;E$3+2*E$295,1,2)))))</f>
        <v>0</v>
      </c>
      <c r="F51" s="7">
        <f>IF('Статистика ВПР 2018'!F51="","_",IF('Статистика ВПР 2018'!F51&lt;F$3-2*F$295,-2,IF('Статистика ВПР 2018'!F51&lt;F$3-F$295,-1,IF('Статистика ВПР 2018'!F51&lt;F$3+F$295,0,IF('Статистика ВПР 2018'!F51&lt;F$3+2*F$295,1,2)))))</f>
        <v>0</v>
      </c>
      <c r="G51" s="7">
        <f>IF('Статистика ВПР 2018'!G51="","_",IF('Статистика ВПР 2018'!G51&lt;G$3-2*G$295,-2,IF('Статистика ВПР 2018'!G51&lt;G$3-G$295,-1,IF('Статистика ВПР 2018'!G51&lt;G$3+G$295,0,IF('Статистика ВПР 2018'!G51&lt;G$3+2*G$295,1,2)))))</f>
        <v>0</v>
      </c>
      <c r="H51" s="7">
        <f>IF('Статистика ВПР 2018'!H51="","_",IF('Статистика ВПР 2018'!H51&lt;H$3-2*H$295,-2,IF('Статистика ВПР 2018'!H51&lt;H$3-H$295,-1,IF('Статистика ВПР 2018'!H51&lt;H$3+H$295,0,IF('Статистика ВПР 2018'!H51&lt;H$3+2*H$295,1,2)))))</f>
        <v>0</v>
      </c>
      <c r="I51" s="7">
        <f>IF('Статистика ВПР 2018'!I51="","_",IF('Статистика ВПР 2018'!I51&lt;I$3-2*I$295,-2,IF('Статистика ВПР 2018'!I51&lt;I$3-I$295,-1,IF('Статистика ВПР 2018'!I51&lt;I$3+I$295,0,IF('Статистика ВПР 2018'!I51&lt;I$3+2*I$295,1,2)))))</f>
        <v>-1</v>
      </c>
      <c r="J51" s="7">
        <f>IF('Статистика ВПР 2018'!J51="","_",IF('Статистика ВПР 2018'!J51&lt;J$3-2*J$295,-2,IF('Статистика ВПР 2018'!J51&lt;J$3-J$295,-1,IF('Статистика ВПР 2018'!J51&lt;J$3+J$295,0,IF('Статистика ВПР 2018'!J51&lt;J$3+2*J$295,1,2)))))</f>
        <v>0</v>
      </c>
      <c r="K51" s="7">
        <f>IF('Статистика ВПР 2018'!K51="","_",IF('Статистика ВПР 2018'!K51&lt;K$3-2*K$295,-2,IF('Статистика ВПР 2018'!K51&lt;K$3-K$295,-1,IF('Статистика ВПР 2018'!K51&lt;K$3+K$295,0,IF('Статистика ВПР 2018'!K51&lt;K$3+2*K$295,1,2)))))</f>
        <v>0</v>
      </c>
      <c r="L51" s="7">
        <f>IF('Статистика ВПР 2018'!L51="","_",IF('Статистика ВПР 2018'!L51&lt;L$3-2*L$295,-2,IF('Статистика ВПР 2018'!L51&lt;L$3-L$295,-1,IF('Статистика ВПР 2018'!L51&lt;L$3+L$295,0,IF('Статистика ВПР 2018'!L51&lt;L$3+2*L$295,1,2)))))</f>
        <v>0</v>
      </c>
      <c r="M51" s="7">
        <f>IF('Статистика ВПР 2018'!M51="","_",IF('Статистика ВПР 2018'!M51&lt;M$3-2*M$295,-2,IF('Статистика ВПР 2018'!M51&lt;M$3-M$295,-1,IF('Статистика ВПР 2018'!M51&lt;M$3+M$295,0,IF('Статистика ВПР 2018'!M51&lt;M$3+2*M$295,1,2)))))</f>
        <v>0</v>
      </c>
      <c r="N51" s="7">
        <f>IF('Статистика ВПР 2018'!N51="","_",IF('Статистика ВПР 2018'!N51&lt;N$3-2*N$295,-2,IF('Статистика ВПР 2018'!N51&lt;N$3-N$295,-1,IF('Статистика ВПР 2018'!N51&lt;N$3+N$295,0,IF('Статистика ВПР 2018'!N51&lt;N$3+2*N$295,1,2)))))</f>
        <v>-1</v>
      </c>
      <c r="O51" s="7">
        <f>IF('Статистика ВПР 2018'!O51="","_",IF('Статистика ВПР 2018'!O51&lt;O$3-2*O$295,-2,IF('Статистика ВПР 2018'!O51&lt;O$3-O$295,-1,IF('Статистика ВПР 2018'!O51&lt;O$3+O$295,0,IF('Статистика ВПР 2018'!O51&lt;O$3+2*O$295,1,2)))))</f>
        <v>0</v>
      </c>
      <c r="P51" s="7" t="str">
        <f>IF('Статистика ВПР 2018'!P51="","_",IF('Статистика ВПР 2018'!P51&lt;P$3-2*P$295,-2,IF('Статистика ВПР 2018'!P51&lt;P$3-P$295,-1,IF('Статистика ВПР 2018'!P51&lt;P$3+P$295,0,IF('Статистика ВПР 2018'!P51&lt;P$3+2*P$295,1,2)))))</f>
        <v>_</v>
      </c>
      <c r="Q51" s="7">
        <f>IF('Статистика ВПР 2018'!Q51="","_",IF('Статистика ВПР 2018'!Q51&lt;Q$3-2*Q$295,-2,IF('Статистика ВПР 2018'!Q51&lt;Q$3-Q$295,-1,IF('Статистика ВПР 2018'!Q51&lt;Q$3+Q$295,0,IF('Статистика ВПР 2018'!Q51&lt;Q$3+2*Q$295,1,2)))))</f>
        <v>0</v>
      </c>
      <c r="R51" s="7">
        <f>IF('Статистика ВПР 2018'!R51="","_",IF('Статистика ВПР 2018'!R51&lt;R$3-2*R$295,-2,IF('Статистика ВПР 2018'!R51&lt;R$3-R$295,-1,IF('Статистика ВПР 2018'!R51&lt;R$3+R$295,0,IF('Статистика ВПР 2018'!R51&lt;R$3+2*R$295,1,2)))))</f>
        <v>0</v>
      </c>
      <c r="S51" s="7">
        <f>IF('Статистика ВПР 2018'!S51="","_",IF('Статистика ВПР 2018'!S51&lt;S$3-2*S$295,-2,IF('Статистика ВПР 2018'!S51&lt;S$3-S$295,-1,IF('Статистика ВПР 2018'!S51&lt;S$3+S$295,0,IF('Статистика ВПР 2018'!S51&lt;S$3+2*S$295,1,2)))))</f>
        <v>0</v>
      </c>
      <c r="T51" s="7">
        <f>IF('Статистика ВПР 2018'!T51="","_",IF('Статистика ВПР 2018'!T51&lt;T$3-2*T$295,-2,IF('Статистика ВПР 2018'!T51&lt;T$3-T$295,-1,IF('Статистика ВПР 2018'!T51&lt;T$3+T$295,0,IF('Статистика ВПР 2018'!T51&lt;T$3+2*T$295,1,2)))))</f>
        <v>0</v>
      </c>
      <c r="U51" s="7">
        <f>IF('Статистика ВПР 2018'!U51="","_",IF('Статистика ВПР 2018'!U51&lt;U$3-2*U$295,-2,IF('Статистика ВПР 2018'!U51&lt;U$3-U$295,-1,IF('Статистика ВПР 2018'!U51&lt;U$3+U$295,0,IF('Статистика ВПР 2018'!U51&lt;U$3+2*U$295,1,2)))))</f>
        <v>0</v>
      </c>
      <c r="V51" s="7">
        <f>IF('Статистика ВПР 2018'!V51="","_",IF('Статистика ВПР 2018'!V51&lt;V$3-2*V$295,-2,IF('Статистика ВПР 2018'!V51&lt;V$3-V$295,-1,IF('Статистика ВПР 2018'!V51&lt;V$3+V$295,0,IF('Статистика ВПР 2018'!V51&lt;V$3+2*V$295,1,2)))))</f>
        <v>0</v>
      </c>
      <c r="W51" s="7" t="str">
        <f>IF('Статистика ВПР 2018'!W51="","_",IF('Статистика ВПР 2018'!W51&lt;W$3-2*W$295,-2,IF('Статистика ВПР 2018'!W51&lt;W$3-W$295,-1,IF('Статистика ВПР 2018'!W51&lt;W$3+W$295,0,IF('Статистика ВПР 2018'!W51&lt;W$3+2*W$295,1,2)))))</f>
        <v>_</v>
      </c>
      <c r="X51" s="7" t="str">
        <f>IF('Статистика ВПР 2018'!X51="","_",IF('Статистика ВПР 2018'!X51&lt;X$3-2*X$295,-2,IF('Статистика ВПР 2018'!X51&lt;X$3-X$295,-1,IF('Статистика ВПР 2018'!X51&lt;X$3+X$295,0,IF('Статистика ВПР 2018'!X51&lt;X$3+2*X$295,1,2)))))</f>
        <v>_</v>
      </c>
      <c r="Y51" s="7" t="str">
        <f>IF('Статистика ВПР 2018'!Y51="","_",IF('Статистика ВПР 2018'!Y51&lt;Y$3-2*Y$295,-2,IF('Статистика ВПР 2018'!Y51&lt;Y$3-Y$295,-1,IF('Статистика ВПР 2018'!Y51&lt;Y$3+Y$295,0,IF('Статистика ВПР 2018'!Y51&lt;Y$3+2*Y$295,1,2)))))</f>
        <v>_</v>
      </c>
      <c r="Z51" s="7" t="str">
        <f>IF('Статистика ВПР 2018'!Z51="","_",IF('Статистика ВПР 2018'!Z51&lt;Z$3-2*Z$295,-2,IF('Статистика ВПР 2018'!Z51&lt;Z$3-Z$295,-1,IF('Статистика ВПР 2018'!Z51&lt;Z$3+Z$295,0,IF('Статистика ВПР 2018'!Z51&lt;Z$3+2*Z$295,1,2)))))</f>
        <v>_</v>
      </c>
    </row>
    <row r="52" spans="1:26" x14ac:dyDescent="0.25">
      <c r="A52" s="4" t="s">
        <v>27</v>
      </c>
      <c r="B52" s="6" t="s">
        <v>32</v>
      </c>
      <c r="C52" s="7">
        <f>IF('Статистика ВПР 2018'!C52="","_",IF('Статистика ВПР 2018'!C52&lt;C$3-2*C$295,-2,IF('Статистика ВПР 2018'!C52&lt;C$3-C$295,-1,IF('Статистика ВПР 2018'!C52&lt;C$3+C$295,0,IF('Статистика ВПР 2018'!C52&lt;C$3+2*C$295,1,2)))))</f>
        <v>-1</v>
      </c>
      <c r="D52" s="7">
        <f>IF('Статистика ВПР 2018'!D52="","_",IF('Статистика ВПР 2018'!D52&lt;D$3-2*D$295,-2,IF('Статистика ВПР 2018'!D52&lt;D$3-D$295,-1,IF('Статистика ВПР 2018'!D52&lt;D$3+D$295,0,IF('Статистика ВПР 2018'!D52&lt;D$3+2*D$295,1,2)))))</f>
        <v>-1</v>
      </c>
      <c r="E52" s="7">
        <f>IF('Статистика ВПР 2018'!E52="","_",IF('Статистика ВПР 2018'!E52&lt;E$3-2*E$295,-2,IF('Статистика ВПР 2018'!E52&lt;E$3-E$295,-1,IF('Статистика ВПР 2018'!E52&lt;E$3+E$295,0,IF('Статистика ВПР 2018'!E52&lt;E$3+2*E$295,1,2)))))</f>
        <v>-1</v>
      </c>
      <c r="F52" s="7">
        <f>IF('Статистика ВПР 2018'!F52="","_",IF('Статистика ВПР 2018'!F52&lt;F$3-2*F$295,-2,IF('Статистика ВПР 2018'!F52&lt;F$3-F$295,-1,IF('Статистика ВПР 2018'!F52&lt;F$3+F$295,0,IF('Статистика ВПР 2018'!F52&lt;F$3+2*F$295,1,2)))))</f>
        <v>0</v>
      </c>
      <c r="G52" s="7">
        <f>IF('Статистика ВПР 2018'!G52="","_",IF('Статистика ВПР 2018'!G52&lt;G$3-2*G$295,-2,IF('Статистика ВПР 2018'!G52&lt;G$3-G$295,-1,IF('Статистика ВПР 2018'!G52&lt;G$3+G$295,0,IF('Статистика ВПР 2018'!G52&lt;G$3+2*G$295,1,2)))))</f>
        <v>-1</v>
      </c>
      <c r="H52" s="7">
        <f>IF('Статистика ВПР 2018'!H52="","_",IF('Статистика ВПР 2018'!H52&lt;H$3-2*H$295,-2,IF('Статистика ВПР 2018'!H52&lt;H$3-H$295,-1,IF('Статистика ВПР 2018'!H52&lt;H$3+H$295,0,IF('Статистика ВПР 2018'!H52&lt;H$3+2*H$295,1,2)))))</f>
        <v>0</v>
      </c>
      <c r="I52" s="7">
        <f>IF('Статистика ВПР 2018'!I52="","_",IF('Статистика ВПР 2018'!I52&lt;I$3-2*I$295,-2,IF('Статистика ВПР 2018'!I52&lt;I$3-I$295,-1,IF('Статистика ВПР 2018'!I52&lt;I$3+I$295,0,IF('Статистика ВПР 2018'!I52&lt;I$3+2*I$295,1,2)))))</f>
        <v>-1</v>
      </c>
      <c r="J52" s="7">
        <f>IF('Статистика ВПР 2018'!J52="","_",IF('Статистика ВПР 2018'!J52&lt;J$3-2*J$295,-2,IF('Статистика ВПР 2018'!J52&lt;J$3-J$295,-1,IF('Статистика ВПР 2018'!J52&lt;J$3+J$295,0,IF('Статистика ВПР 2018'!J52&lt;J$3+2*J$295,1,2)))))</f>
        <v>0</v>
      </c>
      <c r="K52" s="7">
        <f>IF('Статистика ВПР 2018'!K52="","_",IF('Статистика ВПР 2018'!K52&lt;K$3-2*K$295,-2,IF('Статистика ВПР 2018'!K52&lt;K$3-K$295,-1,IF('Статистика ВПР 2018'!K52&lt;K$3+K$295,0,IF('Статистика ВПР 2018'!K52&lt;K$3+2*K$295,1,2)))))</f>
        <v>-1</v>
      </c>
      <c r="L52" s="7">
        <f>IF('Статистика ВПР 2018'!L52="","_",IF('Статистика ВПР 2018'!L52&lt;L$3-2*L$295,-2,IF('Статистика ВПР 2018'!L52&lt;L$3-L$295,-1,IF('Статистика ВПР 2018'!L52&lt;L$3+L$295,0,IF('Статистика ВПР 2018'!L52&lt;L$3+2*L$295,1,2)))))</f>
        <v>-1</v>
      </c>
      <c r="M52" s="7">
        <f>IF('Статистика ВПР 2018'!M52="","_",IF('Статистика ВПР 2018'!M52&lt;M$3-2*M$295,-2,IF('Статистика ВПР 2018'!M52&lt;M$3-M$295,-1,IF('Статистика ВПР 2018'!M52&lt;M$3+M$295,0,IF('Статистика ВПР 2018'!M52&lt;M$3+2*M$295,1,2)))))</f>
        <v>0</v>
      </c>
      <c r="N52" s="7">
        <f>IF('Статистика ВПР 2018'!N52="","_",IF('Статистика ВПР 2018'!N52&lt;N$3-2*N$295,-2,IF('Статистика ВПР 2018'!N52&lt;N$3-N$295,-1,IF('Статистика ВПР 2018'!N52&lt;N$3+N$295,0,IF('Статистика ВПР 2018'!N52&lt;N$3+2*N$295,1,2)))))</f>
        <v>-1</v>
      </c>
      <c r="O52" s="7">
        <f>IF('Статистика ВПР 2018'!O52="","_",IF('Статистика ВПР 2018'!O52&lt;O$3-2*O$295,-2,IF('Статистика ВПР 2018'!O52&lt;O$3-O$295,-1,IF('Статистика ВПР 2018'!O52&lt;O$3+O$295,0,IF('Статистика ВПР 2018'!O52&lt;O$3+2*O$295,1,2)))))</f>
        <v>-1</v>
      </c>
      <c r="P52" s="7" t="str">
        <f>IF('Статистика ВПР 2018'!P52="","_",IF('Статистика ВПР 2018'!P52&lt;P$3-2*P$295,-2,IF('Статистика ВПР 2018'!P52&lt;P$3-P$295,-1,IF('Статистика ВПР 2018'!P52&lt;P$3+P$295,0,IF('Статистика ВПР 2018'!P52&lt;P$3+2*P$295,1,2)))))</f>
        <v>_</v>
      </c>
      <c r="Q52" s="7">
        <f>IF('Статистика ВПР 2018'!Q52="","_",IF('Статистика ВПР 2018'!Q52&lt;Q$3-2*Q$295,-2,IF('Статистика ВПР 2018'!Q52&lt;Q$3-Q$295,-1,IF('Статистика ВПР 2018'!Q52&lt;Q$3+Q$295,0,IF('Статистика ВПР 2018'!Q52&lt;Q$3+2*Q$295,1,2)))))</f>
        <v>1</v>
      </c>
      <c r="R52" s="7">
        <f>IF('Статистика ВПР 2018'!R52="","_",IF('Статистика ВПР 2018'!R52&lt;R$3-2*R$295,-2,IF('Статистика ВПР 2018'!R52&lt;R$3-R$295,-1,IF('Статистика ВПР 2018'!R52&lt;R$3+R$295,0,IF('Статистика ВПР 2018'!R52&lt;R$3+2*R$295,1,2)))))</f>
        <v>1</v>
      </c>
      <c r="S52" s="7">
        <f>IF('Статистика ВПР 2018'!S52="","_",IF('Статистика ВПР 2018'!S52&lt;S$3-2*S$295,-2,IF('Статистика ВПР 2018'!S52&lt;S$3-S$295,-1,IF('Статистика ВПР 2018'!S52&lt;S$3+S$295,0,IF('Статистика ВПР 2018'!S52&lt;S$3+2*S$295,1,2)))))</f>
        <v>1</v>
      </c>
      <c r="T52" s="7">
        <f>IF('Статистика ВПР 2018'!T52="","_",IF('Статистика ВПР 2018'!T52&lt;T$3-2*T$295,-2,IF('Статистика ВПР 2018'!T52&lt;T$3-T$295,-1,IF('Статистика ВПР 2018'!T52&lt;T$3+T$295,0,IF('Статистика ВПР 2018'!T52&lt;T$3+2*T$295,1,2)))))</f>
        <v>0</v>
      </c>
      <c r="U52" s="7">
        <f>IF('Статистика ВПР 2018'!U52="","_",IF('Статистика ВПР 2018'!U52&lt;U$3-2*U$295,-2,IF('Статистика ВПР 2018'!U52&lt;U$3-U$295,-1,IF('Статистика ВПР 2018'!U52&lt;U$3+U$295,0,IF('Статистика ВПР 2018'!U52&lt;U$3+2*U$295,1,2)))))</f>
        <v>0</v>
      </c>
      <c r="V52" s="7">
        <f>IF('Статистика ВПР 2018'!V52="","_",IF('Статистика ВПР 2018'!V52&lt;V$3-2*V$295,-2,IF('Статистика ВПР 2018'!V52&lt;V$3-V$295,-1,IF('Статистика ВПР 2018'!V52&lt;V$3+V$295,0,IF('Статистика ВПР 2018'!V52&lt;V$3+2*V$295,1,2)))))</f>
        <v>1</v>
      </c>
      <c r="W52" s="7" t="str">
        <f>IF('Статистика ВПР 2018'!W52="","_",IF('Статистика ВПР 2018'!W52&lt;W$3-2*W$295,-2,IF('Статистика ВПР 2018'!W52&lt;W$3-W$295,-1,IF('Статистика ВПР 2018'!W52&lt;W$3+W$295,0,IF('Статистика ВПР 2018'!W52&lt;W$3+2*W$295,1,2)))))</f>
        <v>_</v>
      </c>
      <c r="X52" s="7" t="str">
        <f>IF('Статистика ВПР 2018'!X52="","_",IF('Статистика ВПР 2018'!X52&lt;X$3-2*X$295,-2,IF('Статистика ВПР 2018'!X52&lt;X$3-X$295,-1,IF('Статистика ВПР 2018'!X52&lt;X$3+X$295,0,IF('Статистика ВПР 2018'!X52&lt;X$3+2*X$295,1,2)))))</f>
        <v>_</v>
      </c>
      <c r="Y52" s="7" t="str">
        <f>IF('Статистика ВПР 2018'!Y52="","_",IF('Статистика ВПР 2018'!Y52&lt;Y$3-2*Y$295,-2,IF('Статистика ВПР 2018'!Y52&lt;Y$3-Y$295,-1,IF('Статистика ВПР 2018'!Y52&lt;Y$3+Y$295,0,IF('Статистика ВПР 2018'!Y52&lt;Y$3+2*Y$295,1,2)))))</f>
        <v>_</v>
      </c>
      <c r="Z52" s="7" t="str">
        <f>IF('Статистика ВПР 2018'!Z52="","_",IF('Статистика ВПР 2018'!Z52&lt;Z$3-2*Z$295,-2,IF('Статистика ВПР 2018'!Z52&lt;Z$3-Z$295,-1,IF('Статистика ВПР 2018'!Z52&lt;Z$3+Z$295,0,IF('Статистика ВПР 2018'!Z52&lt;Z$3+2*Z$295,1,2)))))</f>
        <v>_</v>
      </c>
    </row>
    <row r="53" spans="1:26" x14ac:dyDescent="0.25">
      <c r="A53" s="4" t="s">
        <v>27</v>
      </c>
      <c r="B53" s="6" t="s">
        <v>168</v>
      </c>
      <c r="C53" s="7">
        <f>IF('Статистика ВПР 2018'!C53="","_",IF('Статистика ВПР 2018'!C53&lt;C$3-2*C$295,-2,IF('Статистика ВПР 2018'!C53&lt;C$3-C$295,-1,IF('Статистика ВПР 2018'!C53&lt;C$3+C$295,0,IF('Статистика ВПР 2018'!C53&lt;C$3+2*C$295,1,2)))))</f>
        <v>0</v>
      </c>
      <c r="D53" s="7">
        <f>IF('Статистика ВПР 2018'!D53="","_",IF('Статистика ВПР 2018'!D53&lt;D$3-2*D$295,-2,IF('Статистика ВПР 2018'!D53&lt;D$3-D$295,-1,IF('Статистика ВПР 2018'!D53&lt;D$3+D$295,0,IF('Статистика ВПР 2018'!D53&lt;D$3+2*D$295,1,2)))))</f>
        <v>0</v>
      </c>
      <c r="E53" s="7">
        <f>IF('Статистика ВПР 2018'!E53="","_",IF('Статистика ВПР 2018'!E53&lt;E$3-2*E$295,-2,IF('Статистика ВПР 2018'!E53&lt;E$3-E$295,-1,IF('Статистика ВПР 2018'!E53&lt;E$3+E$295,0,IF('Статистика ВПР 2018'!E53&lt;E$3+2*E$295,1,2)))))</f>
        <v>0</v>
      </c>
      <c r="F53" s="7">
        <f>IF('Статистика ВПР 2018'!F53="","_",IF('Статистика ВПР 2018'!F53&lt;F$3-2*F$295,-2,IF('Статистика ВПР 2018'!F53&lt;F$3-F$295,-1,IF('Статистика ВПР 2018'!F53&lt;F$3+F$295,0,IF('Статистика ВПР 2018'!F53&lt;F$3+2*F$295,1,2)))))</f>
        <v>0</v>
      </c>
      <c r="G53" s="7">
        <f>IF('Статистика ВПР 2018'!G53="","_",IF('Статистика ВПР 2018'!G53&lt;G$3-2*G$295,-2,IF('Статистика ВПР 2018'!G53&lt;G$3-G$295,-1,IF('Статистика ВПР 2018'!G53&lt;G$3+G$295,0,IF('Статистика ВПР 2018'!G53&lt;G$3+2*G$295,1,2)))))</f>
        <v>0</v>
      </c>
      <c r="H53" s="7">
        <f>IF('Статистика ВПР 2018'!H53="","_",IF('Статистика ВПР 2018'!H53&lt;H$3-2*H$295,-2,IF('Статистика ВПР 2018'!H53&lt;H$3-H$295,-1,IF('Статистика ВПР 2018'!H53&lt;H$3+H$295,0,IF('Статистика ВПР 2018'!H53&lt;H$3+2*H$295,1,2)))))</f>
        <v>0</v>
      </c>
      <c r="I53" s="7">
        <f>IF('Статистика ВПР 2018'!I53="","_",IF('Статистика ВПР 2018'!I53&lt;I$3-2*I$295,-2,IF('Статистика ВПР 2018'!I53&lt;I$3-I$295,-1,IF('Статистика ВПР 2018'!I53&lt;I$3+I$295,0,IF('Статистика ВПР 2018'!I53&lt;I$3+2*I$295,1,2)))))</f>
        <v>0</v>
      </c>
      <c r="J53" s="7">
        <f>IF('Статистика ВПР 2018'!J53="","_",IF('Статистика ВПР 2018'!J53&lt;J$3-2*J$295,-2,IF('Статистика ВПР 2018'!J53&lt;J$3-J$295,-1,IF('Статистика ВПР 2018'!J53&lt;J$3+J$295,0,IF('Статистика ВПР 2018'!J53&lt;J$3+2*J$295,1,2)))))</f>
        <v>-1</v>
      </c>
      <c r="K53" s="7">
        <f>IF('Статистика ВПР 2018'!K53="","_",IF('Статистика ВПР 2018'!K53&lt;K$3-2*K$295,-2,IF('Статистика ВПР 2018'!K53&lt;K$3-K$295,-1,IF('Статистика ВПР 2018'!K53&lt;K$3+K$295,0,IF('Статистика ВПР 2018'!K53&lt;K$3+2*K$295,1,2)))))</f>
        <v>0</v>
      </c>
      <c r="L53" s="7">
        <f>IF('Статистика ВПР 2018'!L53="","_",IF('Статистика ВПР 2018'!L53&lt;L$3-2*L$295,-2,IF('Статистика ВПР 2018'!L53&lt;L$3-L$295,-1,IF('Статистика ВПР 2018'!L53&lt;L$3+L$295,0,IF('Статистика ВПР 2018'!L53&lt;L$3+2*L$295,1,2)))))</f>
        <v>0</v>
      </c>
      <c r="M53" s="7">
        <f>IF('Статистика ВПР 2018'!M53="","_",IF('Статистика ВПР 2018'!M53&lt;M$3-2*M$295,-2,IF('Статистика ВПР 2018'!M53&lt;M$3-M$295,-1,IF('Статистика ВПР 2018'!M53&lt;M$3+M$295,0,IF('Статистика ВПР 2018'!M53&lt;M$3+2*M$295,1,2)))))</f>
        <v>0</v>
      </c>
      <c r="N53" s="7">
        <f>IF('Статистика ВПР 2018'!N53="","_",IF('Статистика ВПР 2018'!N53&lt;N$3-2*N$295,-2,IF('Статистика ВПР 2018'!N53&lt;N$3-N$295,-1,IF('Статистика ВПР 2018'!N53&lt;N$3+N$295,0,IF('Статистика ВПР 2018'!N53&lt;N$3+2*N$295,1,2)))))</f>
        <v>-2</v>
      </c>
      <c r="O53" s="7">
        <f>IF('Статистика ВПР 2018'!O53="","_",IF('Статистика ВПР 2018'!O53&lt;O$3-2*O$295,-2,IF('Статистика ВПР 2018'!O53&lt;O$3-O$295,-1,IF('Статистика ВПР 2018'!O53&lt;O$3+O$295,0,IF('Статистика ВПР 2018'!O53&lt;O$3+2*O$295,1,2)))))</f>
        <v>0</v>
      </c>
      <c r="P53" s="7" t="str">
        <f>IF('Статистика ВПР 2018'!P53="","_",IF('Статистика ВПР 2018'!P53&lt;P$3-2*P$295,-2,IF('Статистика ВПР 2018'!P53&lt;P$3-P$295,-1,IF('Статистика ВПР 2018'!P53&lt;P$3+P$295,0,IF('Статистика ВПР 2018'!P53&lt;P$3+2*P$295,1,2)))))</f>
        <v>_</v>
      </c>
      <c r="Q53" s="7">
        <f>IF('Статистика ВПР 2018'!Q53="","_",IF('Статистика ВПР 2018'!Q53&lt;Q$3-2*Q$295,-2,IF('Статистика ВПР 2018'!Q53&lt;Q$3-Q$295,-1,IF('Статистика ВПР 2018'!Q53&lt;Q$3+Q$295,0,IF('Статистика ВПР 2018'!Q53&lt;Q$3+2*Q$295,1,2)))))</f>
        <v>1</v>
      </c>
      <c r="R53" s="7">
        <f>IF('Статистика ВПР 2018'!R53="","_",IF('Статистика ВПР 2018'!R53&lt;R$3-2*R$295,-2,IF('Статистика ВПР 2018'!R53&lt;R$3-R$295,-1,IF('Статистика ВПР 2018'!R53&lt;R$3+R$295,0,IF('Статистика ВПР 2018'!R53&lt;R$3+2*R$295,1,2)))))</f>
        <v>1</v>
      </c>
      <c r="S53" s="7">
        <f>IF('Статистика ВПР 2018'!S53="","_",IF('Статистика ВПР 2018'!S53&lt;S$3-2*S$295,-2,IF('Статистика ВПР 2018'!S53&lt;S$3-S$295,-1,IF('Статистика ВПР 2018'!S53&lt;S$3+S$295,0,IF('Статистика ВПР 2018'!S53&lt;S$3+2*S$295,1,2)))))</f>
        <v>0</v>
      </c>
      <c r="T53" s="7">
        <f>IF('Статистика ВПР 2018'!T53="","_",IF('Статистика ВПР 2018'!T53&lt;T$3-2*T$295,-2,IF('Статистика ВПР 2018'!T53&lt;T$3-T$295,-1,IF('Статистика ВПР 2018'!T53&lt;T$3+T$295,0,IF('Статистика ВПР 2018'!T53&lt;T$3+2*T$295,1,2)))))</f>
        <v>-1</v>
      </c>
      <c r="U53" s="7">
        <f>IF('Статистика ВПР 2018'!U53="","_",IF('Статистика ВПР 2018'!U53&lt;U$3-2*U$295,-2,IF('Статистика ВПР 2018'!U53&lt;U$3-U$295,-1,IF('Статистика ВПР 2018'!U53&lt;U$3+U$295,0,IF('Статистика ВПР 2018'!U53&lt;U$3+2*U$295,1,2)))))</f>
        <v>-2</v>
      </c>
      <c r="V53" s="7" t="str">
        <f>IF('Статистика ВПР 2018'!V53="","_",IF('Статистика ВПР 2018'!V53&lt;V$3-2*V$295,-2,IF('Статистика ВПР 2018'!V53&lt;V$3-V$295,-1,IF('Статистика ВПР 2018'!V53&lt;V$3+V$295,0,IF('Статистика ВПР 2018'!V53&lt;V$3+2*V$295,1,2)))))</f>
        <v>_</v>
      </c>
      <c r="W53" s="7" t="str">
        <f>IF('Статистика ВПР 2018'!W53="","_",IF('Статистика ВПР 2018'!W53&lt;W$3-2*W$295,-2,IF('Статистика ВПР 2018'!W53&lt;W$3-W$295,-1,IF('Статистика ВПР 2018'!W53&lt;W$3+W$295,0,IF('Статистика ВПР 2018'!W53&lt;W$3+2*W$295,1,2)))))</f>
        <v>_</v>
      </c>
      <c r="X53" s="7">
        <f>IF('Статистика ВПР 2018'!X53="","_",IF('Статистика ВПР 2018'!X53&lt;X$3-2*X$295,-2,IF('Статистика ВПР 2018'!X53&lt;X$3-X$295,-1,IF('Статистика ВПР 2018'!X53&lt;X$3+X$295,0,IF('Статистика ВПР 2018'!X53&lt;X$3+2*X$295,1,2)))))</f>
        <v>0</v>
      </c>
      <c r="Y53" s="7" t="str">
        <f>IF('Статистика ВПР 2018'!Y53="","_",IF('Статистика ВПР 2018'!Y53&lt;Y$3-2*Y$295,-2,IF('Статистика ВПР 2018'!Y53&lt;Y$3-Y$295,-1,IF('Статистика ВПР 2018'!Y53&lt;Y$3+Y$295,0,IF('Статистика ВПР 2018'!Y53&lt;Y$3+2*Y$295,1,2)))))</f>
        <v>_</v>
      </c>
      <c r="Z53" s="7" t="str">
        <f>IF('Статистика ВПР 2018'!Z53="","_",IF('Статистика ВПР 2018'!Z53&lt;Z$3-2*Z$295,-2,IF('Статистика ВПР 2018'!Z53&lt;Z$3-Z$295,-1,IF('Статистика ВПР 2018'!Z53&lt;Z$3+Z$295,0,IF('Статистика ВПР 2018'!Z53&lt;Z$3+2*Z$295,1,2)))))</f>
        <v>_</v>
      </c>
    </row>
    <row r="54" spans="1:26" x14ac:dyDescent="0.25">
      <c r="A54" s="4" t="s">
        <v>27</v>
      </c>
      <c r="B54" s="6" t="s">
        <v>33</v>
      </c>
      <c r="C54" s="7">
        <f>IF('Статистика ВПР 2018'!C54="","_",IF('Статистика ВПР 2018'!C54&lt;C$3-2*C$295,-2,IF('Статистика ВПР 2018'!C54&lt;C$3-C$295,-1,IF('Статистика ВПР 2018'!C54&lt;C$3+C$295,0,IF('Статистика ВПР 2018'!C54&lt;C$3+2*C$295,1,2)))))</f>
        <v>0</v>
      </c>
      <c r="D54" s="7">
        <f>IF('Статистика ВПР 2018'!D54="","_",IF('Статистика ВПР 2018'!D54&lt;D$3-2*D$295,-2,IF('Статистика ВПР 2018'!D54&lt;D$3-D$295,-1,IF('Статистика ВПР 2018'!D54&lt;D$3+D$295,0,IF('Статистика ВПР 2018'!D54&lt;D$3+2*D$295,1,2)))))</f>
        <v>0</v>
      </c>
      <c r="E54" s="7">
        <f>IF('Статистика ВПР 2018'!E54="","_",IF('Статистика ВПР 2018'!E54&lt;E$3-2*E$295,-2,IF('Статистика ВПР 2018'!E54&lt;E$3-E$295,-1,IF('Статистика ВПР 2018'!E54&lt;E$3+E$295,0,IF('Статистика ВПР 2018'!E54&lt;E$3+2*E$295,1,2)))))</f>
        <v>0</v>
      </c>
      <c r="F54" s="7">
        <f>IF('Статистика ВПР 2018'!F54="","_",IF('Статистика ВПР 2018'!F54&lt;F$3-2*F$295,-2,IF('Статистика ВПР 2018'!F54&lt;F$3-F$295,-1,IF('Статистика ВПР 2018'!F54&lt;F$3+F$295,0,IF('Статистика ВПР 2018'!F54&lt;F$3+2*F$295,1,2)))))</f>
        <v>0</v>
      </c>
      <c r="G54" s="7">
        <f>IF('Статистика ВПР 2018'!G54="","_",IF('Статистика ВПР 2018'!G54&lt;G$3-2*G$295,-2,IF('Статистика ВПР 2018'!G54&lt;G$3-G$295,-1,IF('Статистика ВПР 2018'!G54&lt;G$3+G$295,0,IF('Статистика ВПР 2018'!G54&lt;G$3+2*G$295,1,2)))))</f>
        <v>-1</v>
      </c>
      <c r="H54" s="7">
        <f>IF('Статистика ВПР 2018'!H54="","_",IF('Статистика ВПР 2018'!H54&lt;H$3-2*H$295,-2,IF('Статистика ВПР 2018'!H54&lt;H$3-H$295,-1,IF('Статистика ВПР 2018'!H54&lt;H$3+H$295,0,IF('Статистика ВПР 2018'!H54&lt;H$3+2*H$295,1,2)))))</f>
        <v>-2</v>
      </c>
      <c r="I54" s="7">
        <f>IF('Статистика ВПР 2018'!I54="","_",IF('Статистика ВПР 2018'!I54&lt;I$3-2*I$295,-2,IF('Статистика ВПР 2018'!I54&lt;I$3-I$295,-1,IF('Статистика ВПР 2018'!I54&lt;I$3+I$295,0,IF('Статистика ВПР 2018'!I54&lt;I$3+2*I$295,1,2)))))</f>
        <v>-1</v>
      </c>
      <c r="J54" s="7">
        <f>IF('Статистика ВПР 2018'!J54="","_",IF('Статистика ВПР 2018'!J54&lt;J$3-2*J$295,-2,IF('Статистика ВПР 2018'!J54&lt;J$3-J$295,-1,IF('Статистика ВПР 2018'!J54&lt;J$3+J$295,0,IF('Статистика ВПР 2018'!J54&lt;J$3+2*J$295,1,2)))))</f>
        <v>0</v>
      </c>
      <c r="K54" s="7">
        <f>IF('Статистика ВПР 2018'!K54="","_",IF('Статистика ВПР 2018'!K54&lt;K$3-2*K$295,-2,IF('Статистика ВПР 2018'!K54&lt;K$3-K$295,-1,IF('Статистика ВПР 2018'!K54&lt;K$3+K$295,0,IF('Статистика ВПР 2018'!K54&lt;K$3+2*K$295,1,2)))))</f>
        <v>0</v>
      </c>
      <c r="L54" s="7">
        <f>IF('Статистика ВПР 2018'!L54="","_",IF('Статистика ВПР 2018'!L54&lt;L$3-2*L$295,-2,IF('Статистика ВПР 2018'!L54&lt;L$3-L$295,-1,IF('Статистика ВПР 2018'!L54&lt;L$3+L$295,0,IF('Статистика ВПР 2018'!L54&lt;L$3+2*L$295,1,2)))))</f>
        <v>0</v>
      </c>
      <c r="M54" s="7">
        <f>IF('Статистика ВПР 2018'!M54="","_",IF('Статистика ВПР 2018'!M54&lt;M$3-2*M$295,-2,IF('Статистика ВПР 2018'!M54&lt;M$3-M$295,-1,IF('Статистика ВПР 2018'!M54&lt;M$3+M$295,0,IF('Статистика ВПР 2018'!M54&lt;M$3+2*M$295,1,2)))))</f>
        <v>0</v>
      </c>
      <c r="N54" s="7">
        <f>IF('Статистика ВПР 2018'!N54="","_",IF('Статистика ВПР 2018'!N54&lt;N$3-2*N$295,-2,IF('Статистика ВПР 2018'!N54&lt;N$3-N$295,-1,IF('Статистика ВПР 2018'!N54&lt;N$3+N$295,0,IF('Статистика ВПР 2018'!N54&lt;N$3+2*N$295,1,2)))))</f>
        <v>0</v>
      </c>
      <c r="O54" s="7">
        <f>IF('Статистика ВПР 2018'!O54="","_",IF('Статистика ВПР 2018'!O54&lt;O$3-2*O$295,-2,IF('Статистика ВПР 2018'!O54&lt;O$3-O$295,-1,IF('Статистика ВПР 2018'!O54&lt;O$3+O$295,0,IF('Статистика ВПР 2018'!O54&lt;O$3+2*O$295,1,2)))))</f>
        <v>0</v>
      </c>
      <c r="P54" s="7">
        <f>IF('Статистика ВПР 2018'!P54="","_",IF('Статистика ВПР 2018'!P54&lt;P$3-2*P$295,-2,IF('Статистика ВПР 2018'!P54&lt;P$3-P$295,-1,IF('Статистика ВПР 2018'!P54&lt;P$3+P$295,0,IF('Статистика ВПР 2018'!P54&lt;P$3+2*P$295,1,2)))))</f>
        <v>-1</v>
      </c>
      <c r="Q54" s="7">
        <f>IF('Статистика ВПР 2018'!Q54="","_",IF('Статистика ВПР 2018'!Q54&lt;Q$3-2*Q$295,-2,IF('Статистика ВПР 2018'!Q54&lt;Q$3-Q$295,-1,IF('Статистика ВПР 2018'!Q54&lt;Q$3+Q$295,0,IF('Статистика ВПР 2018'!Q54&lt;Q$3+2*Q$295,1,2)))))</f>
        <v>0</v>
      </c>
      <c r="R54" s="7">
        <f>IF('Статистика ВПР 2018'!R54="","_",IF('Статистика ВПР 2018'!R54&lt;R$3-2*R$295,-2,IF('Статистика ВПР 2018'!R54&lt;R$3-R$295,-1,IF('Статистика ВПР 2018'!R54&lt;R$3+R$295,0,IF('Статистика ВПР 2018'!R54&lt;R$3+2*R$295,1,2)))))</f>
        <v>0</v>
      </c>
      <c r="S54" s="7">
        <f>IF('Статистика ВПР 2018'!S54="","_",IF('Статистика ВПР 2018'!S54&lt;S$3-2*S$295,-2,IF('Статистика ВПР 2018'!S54&lt;S$3-S$295,-1,IF('Статистика ВПР 2018'!S54&lt;S$3+S$295,0,IF('Статистика ВПР 2018'!S54&lt;S$3+2*S$295,1,2)))))</f>
        <v>0</v>
      </c>
      <c r="T54" s="7">
        <f>IF('Статистика ВПР 2018'!T54="","_",IF('Статистика ВПР 2018'!T54&lt;T$3-2*T$295,-2,IF('Статистика ВПР 2018'!T54&lt;T$3-T$295,-1,IF('Статистика ВПР 2018'!T54&lt;T$3+T$295,0,IF('Статистика ВПР 2018'!T54&lt;T$3+2*T$295,1,2)))))</f>
        <v>-1</v>
      </c>
      <c r="U54" s="7">
        <f>IF('Статистика ВПР 2018'!U54="","_",IF('Статистика ВПР 2018'!U54&lt;U$3-2*U$295,-2,IF('Статистика ВПР 2018'!U54&lt;U$3-U$295,-1,IF('Статистика ВПР 2018'!U54&lt;U$3+U$295,0,IF('Статистика ВПР 2018'!U54&lt;U$3+2*U$295,1,2)))))</f>
        <v>0</v>
      </c>
      <c r="V54" s="7">
        <f>IF('Статистика ВПР 2018'!V54="","_",IF('Статистика ВПР 2018'!V54&lt;V$3-2*V$295,-2,IF('Статистика ВПР 2018'!V54&lt;V$3-V$295,-1,IF('Статистика ВПР 2018'!V54&lt;V$3+V$295,0,IF('Статистика ВПР 2018'!V54&lt;V$3+2*V$295,1,2)))))</f>
        <v>-1</v>
      </c>
      <c r="W54" s="7" t="str">
        <f>IF('Статистика ВПР 2018'!W54="","_",IF('Статистика ВПР 2018'!W54&lt;W$3-2*W$295,-2,IF('Статистика ВПР 2018'!W54&lt;W$3-W$295,-1,IF('Статистика ВПР 2018'!W54&lt;W$3+W$295,0,IF('Статистика ВПР 2018'!W54&lt;W$3+2*W$295,1,2)))))</f>
        <v>_</v>
      </c>
      <c r="X54" s="7">
        <f>IF('Статистика ВПР 2018'!X54="","_",IF('Статистика ВПР 2018'!X54&lt;X$3-2*X$295,-2,IF('Статистика ВПР 2018'!X54&lt;X$3-X$295,-1,IF('Статистика ВПР 2018'!X54&lt;X$3+X$295,0,IF('Статистика ВПР 2018'!X54&lt;X$3+2*X$295,1,2)))))</f>
        <v>0</v>
      </c>
      <c r="Y54" s="7" t="str">
        <f>IF('Статистика ВПР 2018'!Y54="","_",IF('Статистика ВПР 2018'!Y54&lt;Y$3-2*Y$295,-2,IF('Статистика ВПР 2018'!Y54&lt;Y$3-Y$295,-1,IF('Статистика ВПР 2018'!Y54&lt;Y$3+Y$295,0,IF('Статистика ВПР 2018'!Y54&lt;Y$3+2*Y$295,1,2)))))</f>
        <v>_</v>
      </c>
      <c r="Z54" s="7" t="str">
        <f>IF('Статистика ВПР 2018'!Z54="","_",IF('Статистика ВПР 2018'!Z54&lt;Z$3-2*Z$295,-2,IF('Статистика ВПР 2018'!Z54&lt;Z$3-Z$295,-1,IF('Статистика ВПР 2018'!Z54&lt;Z$3+Z$295,0,IF('Статистика ВПР 2018'!Z54&lt;Z$3+2*Z$295,1,2)))))</f>
        <v>_</v>
      </c>
    </row>
    <row r="55" spans="1:26" x14ac:dyDescent="0.25">
      <c r="A55" s="4" t="s">
        <v>27</v>
      </c>
      <c r="B55" s="6" t="s">
        <v>28</v>
      </c>
      <c r="C55" s="7">
        <f>IF('Статистика ВПР 2018'!C55="","_",IF('Статистика ВПР 2018'!C55&lt;C$3-2*C$295,-2,IF('Статистика ВПР 2018'!C55&lt;C$3-C$295,-1,IF('Статистика ВПР 2018'!C55&lt;C$3+C$295,0,IF('Статистика ВПР 2018'!C55&lt;C$3+2*C$295,1,2)))))</f>
        <v>-1</v>
      </c>
      <c r="D55" s="7">
        <f>IF('Статистика ВПР 2018'!D55="","_",IF('Статистика ВПР 2018'!D55&lt;D$3-2*D$295,-2,IF('Статистика ВПР 2018'!D55&lt;D$3-D$295,-1,IF('Статистика ВПР 2018'!D55&lt;D$3+D$295,0,IF('Статистика ВПР 2018'!D55&lt;D$3+2*D$295,1,2)))))</f>
        <v>0</v>
      </c>
      <c r="E55" s="7">
        <f>IF('Статистика ВПР 2018'!E55="","_",IF('Статистика ВПР 2018'!E55&lt;E$3-2*E$295,-2,IF('Статистика ВПР 2018'!E55&lt;E$3-E$295,-1,IF('Статистика ВПР 2018'!E55&lt;E$3+E$295,0,IF('Статистика ВПР 2018'!E55&lt;E$3+2*E$295,1,2)))))</f>
        <v>0</v>
      </c>
      <c r="F55" s="7">
        <f>IF('Статистика ВПР 2018'!F55="","_",IF('Статистика ВПР 2018'!F55&lt;F$3-2*F$295,-2,IF('Статистика ВПР 2018'!F55&lt;F$3-F$295,-1,IF('Статистика ВПР 2018'!F55&lt;F$3+F$295,0,IF('Статистика ВПР 2018'!F55&lt;F$3+2*F$295,1,2)))))</f>
        <v>0</v>
      </c>
      <c r="G55" s="7">
        <f>IF('Статистика ВПР 2018'!G55="","_",IF('Статистика ВПР 2018'!G55&lt;G$3-2*G$295,-2,IF('Статистика ВПР 2018'!G55&lt;G$3-G$295,-1,IF('Статистика ВПР 2018'!G55&lt;G$3+G$295,0,IF('Статистика ВПР 2018'!G55&lt;G$3+2*G$295,1,2)))))</f>
        <v>0</v>
      </c>
      <c r="H55" s="7">
        <f>IF('Статистика ВПР 2018'!H55="","_",IF('Статистика ВПР 2018'!H55&lt;H$3-2*H$295,-2,IF('Статистика ВПР 2018'!H55&lt;H$3-H$295,-1,IF('Статистика ВПР 2018'!H55&lt;H$3+H$295,0,IF('Статистика ВПР 2018'!H55&lt;H$3+2*H$295,1,2)))))</f>
        <v>0</v>
      </c>
      <c r="I55" s="7">
        <f>IF('Статистика ВПР 2018'!I55="","_",IF('Статистика ВПР 2018'!I55&lt;I$3-2*I$295,-2,IF('Статистика ВПР 2018'!I55&lt;I$3-I$295,-1,IF('Статистика ВПР 2018'!I55&lt;I$3+I$295,0,IF('Статистика ВПР 2018'!I55&lt;I$3+2*I$295,1,2)))))</f>
        <v>-1</v>
      </c>
      <c r="J55" s="7">
        <f>IF('Статистика ВПР 2018'!J55="","_",IF('Статистика ВПР 2018'!J55&lt;J$3-2*J$295,-2,IF('Статистика ВПР 2018'!J55&lt;J$3-J$295,-1,IF('Статистика ВПР 2018'!J55&lt;J$3+J$295,0,IF('Статистика ВПР 2018'!J55&lt;J$3+2*J$295,1,2)))))</f>
        <v>-1</v>
      </c>
      <c r="K55" s="7">
        <f>IF('Статистика ВПР 2018'!K55="","_",IF('Статистика ВПР 2018'!K55&lt;K$3-2*K$295,-2,IF('Статистика ВПР 2018'!K55&lt;K$3-K$295,-1,IF('Статистика ВПР 2018'!K55&lt;K$3+K$295,0,IF('Статистика ВПР 2018'!K55&lt;K$3+2*K$295,1,2)))))</f>
        <v>0</v>
      </c>
      <c r="L55" s="7">
        <f>IF('Статистика ВПР 2018'!L55="","_",IF('Статистика ВПР 2018'!L55&lt;L$3-2*L$295,-2,IF('Статистика ВПР 2018'!L55&lt;L$3-L$295,-1,IF('Статистика ВПР 2018'!L55&lt;L$3+L$295,0,IF('Статистика ВПР 2018'!L55&lt;L$3+2*L$295,1,2)))))</f>
        <v>-1</v>
      </c>
      <c r="M55" s="7">
        <f>IF('Статистика ВПР 2018'!M55="","_",IF('Статистика ВПР 2018'!M55&lt;M$3-2*M$295,-2,IF('Статистика ВПР 2018'!M55&lt;M$3-M$295,-1,IF('Статистика ВПР 2018'!M55&lt;M$3+M$295,0,IF('Статистика ВПР 2018'!M55&lt;M$3+2*M$295,1,2)))))</f>
        <v>0</v>
      </c>
      <c r="N55" s="7">
        <f>IF('Статистика ВПР 2018'!N55="","_",IF('Статистика ВПР 2018'!N55&lt;N$3-2*N$295,-2,IF('Статистика ВПР 2018'!N55&lt;N$3-N$295,-1,IF('Статистика ВПР 2018'!N55&lt;N$3+N$295,0,IF('Статистика ВПР 2018'!N55&lt;N$3+2*N$295,1,2)))))</f>
        <v>-1</v>
      </c>
      <c r="O55" s="7">
        <f>IF('Статистика ВПР 2018'!O55="","_",IF('Статистика ВПР 2018'!O55&lt;O$3-2*O$295,-2,IF('Статистика ВПР 2018'!O55&lt;O$3-O$295,-1,IF('Статистика ВПР 2018'!O55&lt;O$3+O$295,0,IF('Статистика ВПР 2018'!O55&lt;O$3+2*O$295,1,2)))))</f>
        <v>-1</v>
      </c>
      <c r="P55" s="7">
        <f>IF('Статистика ВПР 2018'!P55="","_",IF('Статистика ВПР 2018'!P55&lt;P$3-2*P$295,-2,IF('Статистика ВПР 2018'!P55&lt;P$3-P$295,-1,IF('Статистика ВПР 2018'!P55&lt;P$3+P$295,0,IF('Статистика ВПР 2018'!P55&lt;P$3+2*P$295,1,2)))))</f>
        <v>0</v>
      </c>
      <c r="Q55" s="7">
        <f>IF('Статистика ВПР 2018'!Q55="","_",IF('Статистика ВПР 2018'!Q55&lt;Q$3-2*Q$295,-2,IF('Статистика ВПР 2018'!Q55&lt;Q$3-Q$295,-1,IF('Статистика ВПР 2018'!Q55&lt;Q$3+Q$295,0,IF('Статистика ВПР 2018'!Q55&lt;Q$3+2*Q$295,1,2)))))</f>
        <v>-1</v>
      </c>
      <c r="R55" s="7">
        <f>IF('Статистика ВПР 2018'!R55="","_",IF('Статистика ВПР 2018'!R55&lt;R$3-2*R$295,-2,IF('Статистика ВПР 2018'!R55&lt;R$3-R$295,-1,IF('Статистика ВПР 2018'!R55&lt;R$3+R$295,0,IF('Статистика ВПР 2018'!R55&lt;R$3+2*R$295,1,2)))))</f>
        <v>0</v>
      </c>
      <c r="S55" s="7">
        <f>IF('Статистика ВПР 2018'!S55="","_",IF('Статистика ВПР 2018'!S55&lt;S$3-2*S$295,-2,IF('Статистика ВПР 2018'!S55&lt;S$3-S$295,-1,IF('Статистика ВПР 2018'!S55&lt;S$3+S$295,0,IF('Статистика ВПР 2018'!S55&lt;S$3+2*S$295,1,2)))))</f>
        <v>0</v>
      </c>
      <c r="T55" s="7">
        <f>IF('Статистика ВПР 2018'!T55="","_",IF('Статистика ВПР 2018'!T55&lt;T$3-2*T$295,-2,IF('Статистика ВПР 2018'!T55&lt;T$3-T$295,-1,IF('Статистика ВПР 2018'!T55&lt;T$3+T$295,0,IF('Статистика ВПР 2018'!T55&lt;T$3+2*T$295,1,2)))))</f>
        <v>-1</v>
      </c>
      <c r="U55" s="7" t="str">
        <f>IF('Статистика ВПР 2018'!U55="","_",IF('Статистика ВПР 2018'!U55&lt;U$3-2*U$295,-2,IF('Статистика ВПР 2018'!U55&lt;U$3-U$295,-1,IF('Статистика ВПР 2018'!U55&lt;U$3+U$295,0,IF('Статистика ВПР 2018'!U55&lt;U$3+2*U$295,1,2)))))</f>
        <v>_</v>
      </c>
      <c r="V55" s="7">
        <f>IF('Статистика ВПР 2018'!V55="","_",IF('Статистика ВПР 2018'!V55&lt;V$3-2*V$295,-2,IF('Статистика ВПР 2018'!V55&lt;V$3-V$295,-1,IF('Статистика ВПР 2018'!V55&lt;V$3+V$295,0,IF('Статистика ВПР 2018'!V55&lt;V$3+2*V$295,1,2)))))</f>
        <v>-2</v>
      </c>
      <c r="W55" s="7" t="str">
        <f>IF('Статистика ВПР 2018'!W55="","_",IF('Статистика ВПР 2018'!W55&lt;W$3-2*W$295,-2,IF('Статистика ВПР 2018'!W55&lt;W$3-W$295,-1,IF('Статистика ВПР 2018'!W55&lt;W$3+W$295,0,IF('Статистика ВПР 2018'!W55&lt;W$3+2*W$295,1,2)))))</f>
        <v>_</v>
      </c>
      <c r="X55" s="7" t="str">
        <f>IF('Статистика ВПР 2018'!X55="","_",IF('Статистика ВПР 2018'!X55&lt;X$3-2*X$295,-2,IF('Статистика ВПР 2018'!X55&lt;X$3-X$295,-1,IF('Статистика ВПР 2018'!X55&lt;X$3+X$295,0,IF('Статистика ВПР 2018'!X55&lt;X$3+2*X$295,1,2)))))</f>
        <v>_</v>
      </c>
      <c r="Y55" s="7" t="str">
        <f>IF('Статистика ВПР 2018'!Y55="","_",IF('Статистика ВПР 2018'!Y55&lt;Y$3-2*Y$295,-2,IF('Статистика ВПР 2018'!Y55&lt;Y$3-Y$295,-1,IF('Статистика ВПР 2018'!Y55&lt;Y$3+Y$295,0,IF('Статистика ВПР 2018'!Y55&lt;Y$3+2*Y$295,1,2)))))</f>
        <v>_</v>
      </c>
      <c r="Z55" s="7" t="str">
        <f>IF('Статистика ВПР 2018'!Z55="","_",IF('Статистика ВПР 2018'!Z55&lt;Z$3-2*Z$295,-2,IF('Статистика ВПР 2018'!Z55&lt;Z$3-Z$295,-1,IF('Статистика ВПР 2018'!Z55&lt;Z$3+Z$295,0,IF('Статистика ВПР 2018'!Z55&lt;Z$3+2*Z$295,1,2)))))</f>
        <v>_</v>
      </c>
    </row>
    <row r="56" spans="1:26" x14ac:dyDescent="0.25">
      <c r="A56" s="4" t="s">
        <v>27</v>
      </c>
      <c r="B56" s="6" t="s">
        <v>37</v>
      </c>
      <c r="C56" s="7">
        <f>IF('Статистика ВПР 2018'!C56="","_",IF('Статистика ВПР 2018'!C56&lt;C$3-2*C$295,-2,IF('Статистика ВПР 2018'!C56&lt;C$3-C$295,-1,IF('Статистика ВПР 2018'!C56&lt;C$3+C$295,0,IF('Статистика ВПР 2018'!C56&lt;C$3+2*C$295,1,2)))))</f>
        <v>0</v>
      </c>
      <c r="D56" s="7">
        <f>IF('Статистика ВПР 2018'!D56="","_",IF('Статистика ВПР 2018'!D56&lt;D$3-2*D$295,-2,IF('Статистика ВПР 2018'!D56&lt;D$3-D$295,-1,IF('Статистика ВПР 2018'!D56&lt;D$3+D$295,0,IF('Статистика ВПР 2018'!D56&lt;D$3+2*D$295,1,2)))))</f>
        <v>0</v>
      </c>
      <c r="E56" s="7">
        <f>IF('Статистика ВПР 2018'!E56="","_",IF('Статистика ВПР 2018'!E56&lt;E$3-2*E$295,-2,IF('Статистика ВПР 2018'!E56&lt;E$3-E$295,-1,IF('Статистика ВПР 2018'!E56&lt;E$3+E$295,0,IF('Статистика ВПР 2018'!E56&lt;E$3+2*E$295,1,2)))))</f>
        <v>0</v>
      </c>
      <c r="F56" s="7">
        <f>IF('Статистика ВПР 2018'!F56="","_",IF('Статистика ВПР 2018'!F56&lt;F$3-2*F$295,-2,IF('Статистика ВПР 2018'!F56&lt;F$3-F$295,-1,IF('Статистика ВПР 2018'!F56&lt;F$3+F$295,0,IF('Статистика ВПР 2018'!F56&lt;F$3+2*F$295,1,2)))))</f>
        <v>0</v>
      </c>
      <c r="G56" s="7">
        <f>IF('Статистика ВПР 2018'!G56="","_",IF('Статистика ВПР 2018'!G56&lt;G$3-2*G$295,-2,IF('Статистика ВПР 2018'!G56&lt;G$3-G$295,-1,IF('Статистика ВПР 2018'!G56&lt;G$3+G$295,0,IF('Статистика ВПР 2018'!G56&lt;G$3+2*G$295,1,2)))))</f>
        <v>0</v>
      </c>
      <c r="H56" s="7">
        <f>IF('Статистика ВПР 2018'!H56="","_",IF('Статистика ВПР 2018'!H56&lt;H$3-2*H$295,-2,IF('Статистика ВПР 2018'!H56&lt;H$3-H$295,-1,IF('Статистика ВПР 2018'!H56&lt;H$3+H$295,0,IF('Статистика ВПР 2018'!H56&lt;H$3+2*H$295,1,2)))))</f>
        <v>1</v>
      </c>
      <c r="I56" s="7">
        <f>IF('Статистика ВПР 2018'!I56="","_",IF('Статистика ВПР 2018'!I56&lt;I$3-2*I$295,-2,IF('Статистика ВПР 2018'!I56&lt;I$3-I$295,-1,IF('Статистика ВПР 2018'!I56&lt;I$3+I$295,0,IF('Статистика ВПР 2018'!I56&lt;I$3+2*I$295,1,2)))))</f>
        <v>0</v>
      </c>
      <c r="J56" s="7">
        <f>IF('Статистика ВПР 2018'!J56="","_",IF('Статистика ВПР 2018'!J56&lt;J$3-2*J$295,-2,IF('Статистика ВПР 2018'!J56&lt;J$3-J$295,-1,IF('Статистика ВПР 2018'!J56&lt;J$3+J$295,0,IF('Статистика ВПР 2018'!J56&lt;J$3+2*J$295,1,2)))))</f>
        <v>1</v>
      </c>
      <c r="K56" s="7">
        <f>IF('Статистика ВПР 2018'!K56="","_",IF('Статистика ВПР 2018'!K56&lt;K$3-2*K$295,-2,IF('Статистика ВПР 2018'!K56&lt;K$3-K$295,-1,IF('Статистика ВПР 2018'!K56&lt;K$3+K$295,0,IF('Статистика ВПР 2018'!K56&lt;K$3+2*K$295,1,2)))))</f>
        <v>0</v>
      </c>
      <c r="L56" s="7">
        <f>IF('Статистика ВПР 2018'!L56="","_",IF('Статистика ВПР 2018'!L56&lt;L$3-2*L$295,-2,IF('Статистика ВПР 2018'!L56&lt;L$3-L$295,-1,IF('Статистика ВПР 2018'!L56&lt;L$3+L$295,0,IF('Статистика ВПР 2018'!L56&lt;L$3+2*L$295,1,2)))))</f>
        <v>1</v>
      </c>
      <c r="M56" s="7">
        <f>IF('Статистика ВПР 2018'!M56="","_",IF('Статистика ВПР 2018'!M56&lt;M$3-2*M$295,-2,IF('Статистика ВПР 2018'!M56&lt;M$3-M$295,-1,IF('Статистика ВПР 2018'!M56&lt;M$3+M$295,0,IF('Статистика ВПР 2018'!M56&lt;M$3+2*M$295,1,2)))))</f>
        <v>1</v>
      </c>
      <c r="N56" s="7">
        <f>IF('Статистика ВПР 2018'!N56="","_",IF('Статистика ВПР 2018'!N56&lt;N$3-2*N$295,-2,IF('Статистика ВПР 2018'!N56&lt;N$3-N$295,-1,IF('Статистика ВПР 2018'!N56&lt;N$3+N$295,0,IF('Статистика ВПР 2018'!N56&lt;N$3+2*N$295,1,2)))))</f>
        <v>0</v>
      </c>
      <c r="O56" s="7">
        <f>IF('Статистика ВПР 2018'!O56="","_",IF('Статистика ВПР 2018'!O56&lt;O$3-2*O$295,-2,IF('Статистика ВПР 2018'!O56&lt;O$3-O$295,-1,IF('Статистика ВПР 2018'!O56&lt;O$3+O$295,0,IF('Статистика ВПР 2018'!O56&lt;O$3+2*O$295,1,2)))))</f>
        <v>1</v>
      </c>
      <c r="P56" s="7" t="str">
        <f>IF('Статистика ВПР 2018'!P56="","_",IF('Статистика ВПР 2018'!P56&lt;P$3-2*P$295,-2,IF('Статистика ВПР 2018'!P56&lt;P$3-P$295,-1,IF('Статистика ВПР 2018'!P56&lt;P$3+P$295,0,IF('Статистика ВПР 2018'!P56&lt;P$3+2*P$295,1,2)))))</f>
        <v>_</v>
      </c>
      <c r="Q56" s="7">
        <f>IF('Статистика ВПР 2018'!Q56="","_",IF('Статистика ВПР 2018'!Q56&lt;Q$3-2*Q$295,-2,IF('Статистика ВПР 2018'!Q56&lt;Q$3-Q$295,-1,IF('Статистика ВПР 2018'!Q56&lt;Q$3+Q$295,0,IF('Статистика ВПР 2018'!Q56&lt;Q$3+2*Q$295,1,2)))))</f>
        <v>0</v>
      </c>
      <c r="R56" s="7">
        <f>IF('Статистика ВПР 2018'!R56="","_",IF('Статистика ВПР 2018'!R56&lt;R$3-2*R$295,-2,IF('Статистика ВПР 2018'!R56&lt;R$3-R$295,-1,IF('Статистика ВПР 2018'!R56&lt;R$3+R$295,0,IF('Статистика ВПР 2018'!R56&lt;R$3+2*R$295,1,2)))))</f>
        <v>0</v>
      </c>
      <c r="S56" s="7">
        <f>IF('Статистика ВПР 2018'!S56="","_",IF('Статистика ВПР 2018'!S56&lt;S$3-2*S$295,-2,IF('Статистика ВПР 2018'!S56&lt;S$3-S$295,-1,IF('Статистика ВПР 2018'!S56&lt;S$3+S$295,0,IF('Статистика ВПР 2018'!S56&lt;S$3+2*S$295,1,2)))))</f>
        <v>0</v>
      </c>
      <c r="T56" s="7">
        <f>IF('Статистика ВПР 2018'!T56="","_",IF('Статистика ВПР 2018'!T56&lt;T$3-2*T$295,-2,IF('Статистика ВПР 2018'!T56&lt;T$3-T$295,-1,IF('Статистика ВПР 2018'!T56&lt;T$3+T$295,0,IF('Статистика ВПР 2018'!T56&lt;T$3+2*T$295,1,2)))))</f>
        <v>-1</v>
      </c>
      <c r="U56" s="7">
        <f>IF('Статистика ВПР 2018'!U56="","_",IF('Статистика ВПР 2018'!U56&lt;U$3-2*U$295,-2,IF('Статистика ВПР 2018'!U56&lt;U$3-U$295,-1,IF('Статистика ВПР 2018'!U56&lt;U$3+U$295,0,IF('Статистика ВПР 2018'!U56&lt;U$3+2*U$295,1,2)))))</f>
        <v>0</v>
      </c>
      <c r="V56" s="7">
        <f>IF('Статистика ВПР 2018'!V56="","_",IF('Статистика ВПР 2018'!V56&lt;V$3-2*V$295,-2,IF('Статистика ВПР 2018'!V56&lt;V$3-V$295,-1,IF('Статистика ВПР 2018'!V56&lt;V$3+V$295,0,IF('Статистика ВПР 2018'!V56&lt;V$3+2*V$295,1,2)))))</f>
        <v>0</v>
      </c>
      <c r="W56" s="7" t="str">
        <f>IF('Статистика ВПР 2018'!W56="","_",IF('Статистика ВПР 2018'!W56&lt;W$3-2*W$295,-2,IF('Статистика ВПР 2018'!W56&lt;W$3-W$295,-1,IF('Статистика ВПР 2018'!W56&lt;W$3+W$295,0,IF('Статистика ВПР 2018'!W56&lt;W$3+2*W$295,1,2)))))</f>
        <v>_</v>
      </c>
      <c r="X56" s="7" t="str">
        <f>IF('Статистика ВПР 2018'!X56="","_",IF('Статистика ВПР 2018'!X56&lt;X$3-2*X$295,-2,IF('Статистика ВПР 2018'!X56&lt;X$3-X$295,-1,IF('Статистика ВПР 2018'!X56&lt;X$3+X$295,0,IF('Статистика ВПР 2018'!X56&lt;X$3+2*X$295,1,2)))))</f>
        <v>_</v>
      </c>
      <c r="Y56" s="7" t="str">
        <f>IF('Статистика ВПР 2018'!Y56="","_",IF('Статистика ВПР 2018'!Y56&lt;Y$3-2*Y$295,-2,IF('Статистика ВПР 2018'!Y56&lt;Y$3-Y$295,-1,IF('Статистика ВПР 2018'!Y56&lt;Y$3+Y$295,0,IF('Статистика ВПР 2018'!Y56&lt;Y$3+2*Y$295,1,2)))))</f>
        <v>_</v>
      </c>
      <c r="Z56" s="7">
        <f>IF('Статистика ВПР 2018'!Z56="","_",IF('Статистика ВПР 2018'!Z56&lt;Z$3-2*Z$295,-2,IF('Статистика ВПР 2018'!Z56&lt;Z$3-Z$295,-1,IF('Статистика ВПР 2018'!Z56&lt;Z$3+Z$295,0,IF('Статистика ВПР 2018'!Z56&lt;Z$3+2*Z$295,1,2)))))</f>
        <v>-1</v>
      </c>
    </row>
    <row r="57" spans="1:26" x14ac:dyDescent="0.25">
      <c r="A57" s="4" t="s">
        <v>27</v>
      </c>
      <c r="B57" s="6" t="s">
        <v>34</v>
      </c>
      <c r="C57" s="7">
        <f>IF('Статистика ВПР 2018'!C57="","_",IF('Статистика ВПР 2018'!C57&lt;C$3-2*C$295,-2,IF('Статистика ВПР 2018'!C57&lt;C$3-C$295,-1,IF('Статистика ВПР 2018'!C57&lt;C$3+C$295,0,IF('Статистика ВПР 2018'!C57&lt;C$3+2*C$295,1,2)))))</f>
        <v>0</v>
      </c>
      <c r="D57" s="7">
        <f>IF('Статистика ВПР 2018'!D57="","_",IF('Статистика ВПР 2018'!D57&lt;D$3-2*D$295,-2,IF('Статистика ВПР 2018'!D57&lt;D$3-D$295,-1,IF('Статистика ВПР 2018'!D57&lt;D$3+D$295,0,IF('Статистика ВПР 2018'!D57&lt;D$3+2*D$295,1,2)))))</f>
        <v>0</v>
      </c>
      <c r="E57" s="7">
        <f>IF('Статистика ВПР 2018'!E57="","_",IF('Статистика ВПР 2018'!E57&lt;E$3-2*E$295,-2,IF('Статистика ВПР 2018'!E57&lt;E$3-E$295,-1,IF('Статистика ВПР 2018'!E57&lt;E$3+E$295,0,IF('Статистика ВПР 2018'!E57&lt;E$3+2*E$295,1,2)))))</f>
        <v>1</v>
      </c>
      <c r="F57" s="7">
        <f>IF('Статистика ВПР 2018'!F57="","_",IF('Статистика ВПР 2018'!F57&lt;F$3-2*F$295,-2,IF('Статистика ВПР 2018'!F57&lt;F$3-F$295,-1,IF('Статистика ВПР 2018'!F57&lt;F$3+F$295,0,IF('Статистика ВПР 2018'!F57&lt;F$3+2*F$295,1,2)))))</f>
        <v>0</v>
      </c>
      <c r="G57" s="7">
        <f>IF('Статистика ВПР 2018'!G57="","_",IF('Статистика ВПР 2018'!G57&lt;G$3-2*G$295,-2,IF('Статистика ВПР 2018'!G57&lt;G$3-G$295,-1,IF('Статистика ВПР 2018'!G57&lt;G$3+G$295,0,IF('Статистика ВПР 2018'!G57&lt;G$3+2*G$295,1,2)))))</f>
        <v>0</v>
      </c>
      <c r="H57" s="7">
        <f>IF('Статистика ВПР 2018'!H57="","_",IF('Статистика ВПР 2018'!H57&lt;H$3-2*H$295,-2,IF('Статистика ВПР 2018'!H57&lt;H$3-H$295,-1,IF('Статистика ВПР 2018'!H57&lt;H$3+H$295,0,IF('Статистика ВПР 2018'!H57&lt;H$3+2*H$295,1,2)))))</f>
        <v>0</v>
      </c>
      <c r="I57" s="7">
        <f>IF('Статистика ВПР 2018'!I57="","_",IF('Статистика ВПР 2018'!I57&lt;I$3-2*I$295,-2,IF('Статистика ВПР 2018'!I57&lt;I$3-I$295,-1,IF('Статистика ВПР 2018'!I57&lt;I$3+I$295,0,IF('Статистика ВПР 2018'!I57&lt;I$3+2*I$295,1,2)))))</f>
        <v>0</v>
      </c>
      <c r="J57" s="7">
        <f>IF('Статистика ВПР 2018'!J57="","_",IF('Статистика ВПР 2018'!J57&lt;J$3-2*J$295,-2,IF('Статистика ВПР 2018'!J57&lt;J$3-J$295,-1,IF('Статистика ВПР 2018'!J57&lt;J$3+J$295,0,IF('Статистика ВПР 2018'!J57&lt;J$3+2*J$295,1,2)))))</f>
        <v>-1</v>
      </c>
      <c r="K57" s="7">
        <f>IF('Статистика ВПР 2018'!K57="","_",IF('Статистика ВПР 2018'!K57&lt;K$3-2*K$295,-2,IF('Статистика ВПР 2018'!K57&lt;K$3-K$295,-1,IF('Статистика ВПР 2018'!K57&lt;K$3+K$295,0,IF('Статистика ВПР 2018'!K57&lt;K$3+2*K$295,1,2)))))</f>
        <v>0</v>
      </c>
      <c r="L57" s="7">
        <f>IF('Статистика ВПР 2018'!L57="","_",IF('Статистика ВПР 2018'!L57&lt;L$3-2*L$295,-2,IF('Статистика ВПР 2018'!L57&lt;L$3-L$295,-1,IF('Статистика ВПР 2018'!L57&lt;L$3+L$295,0,IF('Статистика ВПР 2018'!L57&lt;L$3+2*L$295,1,2)))))</f>
        <v>0</v>
      </c>
      <c r="M57" s="7">
        <f>IF('Статистика ВПР 2018'!M57="","_",IF('Статистика ВПР 2018'!M57&lt;M$3-2*M$295,-2,IF('Статистика ВПР 2018'!M57&lt;M$3-M$295,-1,IF('Статистика ВПР 2018'!M57&lt;M$3+M$295,0,IF('Статистика ВПР 2018'!M57&lt;M$3+2*M$295,1,2)))))</f>
        <v>0</v>
      </c>
      <c r="N57" s="7">
        <f>IF('Статистика ВПР 2018'!N57="","_",IF('Статистика ВПР 2018'!N57&lt;N$3-2*N$295,-2,IF('Статистика ВПР 2018'!N57&lt;N$3-N$295,-1,IF('Статистика ВПР 2018'!N57&lt;N$3+N$295,0,IF('Статистика ВПР 2018'!N57&lt;N$3+2*N$295,1,2)))))</f>
        <v>0</v>
      </c>
      <c r="O57" s="7">
        <f>IF('Статистика ВПР 2018'!O57="","_",IF('Статистика ВПР 2018'!O57&lt;O$3-2*O$295,-2,IF('Статистика ВПР 2018'!O57&lt;O$3-O$295,-1,IF('Статистика ВПР 2018'!O57&lt;O$3+O$295,0,IF('Статистика ВПР 2018'!O57&lt;O$3+2*O$295,1,2)))))</f>
        <v>0</v>
      </c>
      <c r="P57" s="7" t="str">
        <f>IF('Статистика ВПР 2018'!P57="","_",IF('Статистика ВПР 2018'!P57&lt;P$3-2*P$295,-2,IF('Статистика ВПР 2018'!P57&lt;P$3-P$295,-1,IF('Статистика ВПР 2018'!P57&lt;P$3+P$295,0,IF('Статистика ВПР 2018'!P57&lt;P$3+2*P$295,1,2)))))</f>
        <v>_</v>
      </c>
      <c r="Q57" s="7">
        <f>IF('Статистика ВПР 2018'!Q57="","_",IF('Статистика ВПР 2018'!Q57&lt;Q$3-2*Q$295,-2,IF('Статистика ВПР 2018'!Q57&lt;Q$3-Q$295,-1,IF('Статистика ВПР 2018'!Q57&lt;Q$3+Q$295,0,IF('Статистика ВПР 2018'!Q57&lt;Q$3+2*Q$295,1,2)))))</f>
        <v>-1</v>
      </c>
      <c r="R57" s="7">
        <f>IF('Статистика ВПР 2018'!R57="","_",IF('Статистика ВПР 2018'!R57&lt;R$3-2*R$295,-2,IF('Статистика ВПР 2018'!R57&lt;R$3-R$295,-1,IF('Статистика ВПР 2018'!R57&lt;R$3+R$295,0,IF('Статистика ВПР 2018'!R57&lt;R$3+2*R$295,1,2)))))</f>
        <v>0</v>
      </c>
      <c r="S57" s="7">
        <f>IF('Статистика ВПР 2018'!S57="","_",IF('Статистика ВПР 2018'!S57&lt;S$3-2*S$295,-2,IF('Статистика ВПР 2018'!S57&lt;S$3-S$295,-1,IF('Статистика ВПР 2018'!S57&lt;S$3+S$295,0,IF('Статистика ВПР 2018'!S57&lt;S$3+2*S$295,1,2)))))</f>
        <v>-1</v>
      </c>
      <c r="T57" s="7">
        <f>IF('Статистика ВПР 2018'!T57="","_",IF('Статистика ВПР 2018'!T57&lt;T$3-2*T$295,-2,IF('Статистика ВПР 2018'!T57&lt;T$3-T$295,-1,IF('Статистика ВПР 2018'!T57&lt;T$3+T$295,0,IF('Статистика ВПР 2018'!T57&lt;T$3+2*T$295,1,2)))))</f>
        <v>-1</v>
      </c>
      <c r="U57" s="7">
        <f>IF('Статистика ВПР 2018'!U57="","_",IF('Статистика ВПР 2018'!U57&lt;U$3-2*U$295,-2,IF('Статистика ВПР 2018'!U57&lt;U$3-U$295,-1,IF('Статистика ВПР 2018'!U57&lt;U$3+U$295,0,IF('Статистика ВПР 2018'!U57&lt;U$3+2*U$295,1,2)))))</f>
        <v>0</v>
      </c>
      <c r="V57" s="7">
        <f>IF('Статистика ВПР 2018'!V57="","_",IF('Статистика ВПР 2018'!V57&lt;V$3-2*V$295,-2,IF('Статистика ВПР 2018'!V57&lt;V$3-V$295,-1,IF('Статистика ВПР 2018'!V57&lt;V$3+V$295,0,IF('Статистика ВПР 2018'!V57&lt;V$3+2*V$295,1,2)))))</f>
        <v>-1</v>
      </c>
      <c r="W57" s="7" t="str">
        <f>IF('Статистика ВПР 2018'!W57="","_",IF('Статистика ВПР 2018'!W57&lt;W$3-2*W$295,-2,IF('Статистика ВПР 2018'!W57&lt;W$3-W$295,-1,IF('Статистика ВПР 2018'!W57&lt;W$3+W$295,0,IF('Статистика ВПР 2018'!W57&lt;W$3+2*W$295,1,2)))))</f>
        <v>_</v>
      </c>
      <c r="X57" s="7" t="str">
        <f>IF('Статистика ВПР 2018'!X57="","_",IF('Статистика ВПР 2018'!X57&lt;X$3-2*X$295,-2,IF('Статистика ВПР 2018'!X57&lt;X$3-X$295,-1,IF('Статистика ВПР 2018'!X57&lt;X$3+X$295,0,IF('Статистика ВПР 2018'!X57&lt;X$3+2*X$295,1,2)))))</f>
        <v>_</v>
      </c>
      <c r="Y57" s="7" t="str">
        <f>IF('Статистика ВПР 2018'!Y57="","_",IF('Статистика ВПР 2018'!Y57&lt;Y$3-2*Y$295,-2,IF('Статистика ВПР 2018'!Y57&lt;Y$3-Y$295,-1,IF('Статистика ВПР 2018'!Y57&lt;Y$3+Y$295,0,IF('Статистика ВПР 2018'!Y57&lt;Y$3+2*Y$295,1,2)))))</f>
        <v>_</v>
      </c>
      <c r="Z57" s="7" t="str">
        <f>IF('Статистика ВПР 2018'!Z57="","_",IF('Статистика ВПР 2018'!Z57&lt;Z$3-2*Z$295,-2,IF('Статистика ВПР 2018'!Z57&lt;Z$3-Z$295,-1,IF('Статистика ВПР 2018'!Z57&lt;Z$3+Z$295,0,IF('Статистика ВПР 2018'!Z57&lt;Z$3+2*Z$295,1,2)))))</f>
        <v>_</v>
      </c>
    </row>
    <row r="58" spans="1:26" x14ac:dyDescent="0.25">
      <c r="A58" s="4" t="s">
        <v>27</v>
      </c>
      <c r="B58" s="6" t="s">
        <v>30</v>
      </c>
      <c r="C58" s="7">
        <f>IF('Статистика ВПР 2018'!C58="","_",IF('Статистика ВПР 2018'!C58&lt;C$3-2*C$295,-2,IF('Статистика ВПР 2018'!C58&lt;C$3-C$295,-1,IF('Статистика ВПР 2018'!C58&lt;C$3+C$295,0,IF('Статистика ВПР 2018'!C58&lt;C$3+2*C$295,1,2)))))</f>
        <v>0</v>
      </c>
      <c r="D58" s="7">
        <f>IF('Статистика ВПР 2018'!D58="","_",IF('Статистика ВПР 2018'!D58&lt;D$3-2*D$295,-2,IF('Статистика ВПР 2018'!D58&lt;D$3-D$295,-1,IF('Статистика ВПР 2018'!D58&lt;D$3+D$295,0,IF('Статистика ВПР 2018'!D58&lt;D$3+2*D$295,1,2)))))</f>
        <v>-1</v>
      </c>
      <c r="E58" s="7">
        <f>IF('Статистика ВПР 2018'!E58="","_",IF('Статистика ВПР 2018'!E58&lt;E$3-2*E$295,-2,IF('Статистика ВПР 2018'!E58&lt;E$3-E$295,-1,IF('Статистика ВПР 2018'!E58&lt;E$3+E$295,0,IF('Статистика ВПР 2018'!E58&lt;E$3+2*E$295,1,2)))))</f>
        <v>0</v>
      </c>
      <c r="F58" s="7">
        <f>IF('Статистика ВПР 2018'!F58="","_",IF('Статистика ВПР 2018'!F58&lt;F$3-2*F$295,-2,IF('Статистика ВПР 2018'!F58&lt;F$3-F$295,-1,IF('Статистика ВПР 2018'!F58&lt;F$3+F$295,0,IF('Статистика ВПР 2018'!F58&lt;F$3+2*F$295,1,2)))))</f>
        <v>0</v>
      </c>
      <c r="G58" s="7">
        <f>IF('Статистика ВПР 2018'!G58="","_",IF('Статистика ВПР 2018'!G58&lt;G$3-2*G$295,-2,IF('Статистика ВПР 2018'!G58&lt;G$3-G$295,-1,IF('Статистика ВПР 2018'!G58&lt;G$3+G$295,0,IF('Статистика ВПР 2018'!G58&lt;G$3+2*G$295,1,2)))))</f>
        <v>0</v>
      </c>
      <c r="H58" s="7">
        <f>IF('Статистика ВПР 2018'!H58="","_",IF('Статистика ВПР 2018'!H58&lt;H$3-2*H$295,-2,IF('Статистика ВПР 2018'!H58&lt;H$3-H$295,-1,IF('Статистика ВПР 2018'!H58&lt;H$3+H$295,0,IF('Статистика ВПР 2018'!H58&lt;H$3+2*H$295,1,2)))))</f>
        <v>0</v>
      </c>
      <c r="I58" s="7">
        <f>IF('Статистика ВПР 2018'!I58="","_",IF('Статистика ВПР 2018'!I58&lt;I$3-2*I$295,-2,IF('Статистика ВПР 2018'!I58&lt;I$3-I$295,-1,IF('Статистика ВПР 2018'!I58&lt;I$3+I$295,0,IF('Статистика ВПР 2018'!I58&lt;I$3+2*I$295,1,2)))))</f>
        <v>0</v>
      </c>
      <c r="J58" s="7">
        <f>IF('Статистика ВПР 2018'!J58="","_",IF('Статистика ВПР 2018'!J58&lt;J$3-2*J$295,-2,IF('Статистика ВПР 2018'!J58&lt;J$3-J$295,-1,IF('Статистика ВПР 2018'!J58&lt;J$3+J$295,0,IF('Статистика ВПР 2018'!J58&lt;J$3+2*J$295,1,2)))))</f>
        <v>0</v>
      </c>
      <c r="K58" s="7">
        <f>IF('Статистика ВПР 2018'!K58="","_",IF('Статистика ВПР 2018'!K58&lt;K$3-2*K$295,-2,IF('Статистика ВПР 2018'!K58&lt;K$3-K$295,-1,IF('Статистика ВПР 2018'!K58&lt;K$3+K$295,0,IF('Статистика ВПР 2018'!K58&lt;K$3+2*K$295,1,2)))))</f>
        <v>0</v>
      </c>
      <c r="L58" s="7">
        <f>IF('Статистика ВПР 2018'!L58="","_",IF('Статистика ВПР 2018'!L58&lt;L$3-2*L$295,-2,IF('Статистика ВПР 2018'!L58&lt;L$3-L$295,-1,IF('Статистика ВПР 2018'!L58&lt;L$3+L$295,0,IF('Статистика ВПР 2018'!L58&lt;L$3+2*L$295,1,2)))))</f>
        <v>0</v>
      </c>
      <c r="M58" s="7">
        <f>IF('Статистика ВПР 2018'!M58="","_",IF('Статистика ВПР 2018'!M58&lt;M$3-2*M$295,-2,IF('Статистика ВПР 2018'!M58&lt;M$3-M$295,-1,IF('Статистика ВПР 2018'!M58&lt;M$3+M$295,0,IF('Статистика ВПР 2018'!M58&lt;M$3+2*M$295,1,2)))))</f>
        <v>0</v>
      </c>
      <c r="N58" s="7">
        <f>IF('Статистика ВПР 2018'!N58="","_",IF('Статистика ВПР 2018'!N58&lt;N$3-2*N$295,-2,IF('Статистика ВПР 2018'!N58&lt;N$3-N$295,-1,IF('Статистика ВПР 2018'!N58&lt;N$3+N$295,0,IF('Статистика ВПР 2018'!N58&lt;N$3+2*N$295,1,2)))))</f>
        <v>0</v>
      </c>
      <c r="O58" s="7">
        <f>IF('Статистика ВПР 2018'!O58="","_",IF('Статистика ВПР 2018'!O58&lt;O$3-2*O$295,-2,IF('Статистика ВПР 2018'!O58&lt;O$3-O$295,-1,IF('Статистика ВПР 2018'!O58&lt;O$3+O$295,0,IF('Статистика ВПР 2018'!O58&lt;O$3+2*O$295,1,2)))))</f>
        <v>-1</v>
      </c>
      <c r="P58" s="7">
        <f>IF('Статистика ВПР 2018'!P58="","_",IF('Статистика ВПР 2018'!P58&lt;P$3-2*P$295,-2,IF('Статистика ВПР 2018'!P58&lt;P$3-P$295,-1,IF('Статистика ВПР 2018'!P58&lt;P$3+P$295,0,IF('Статистика ВПР 2018'!P58&lt;P$3+2*P$295,1,2)))))</f>
        <v>1</v>
      </c>
      <c r="Q58" s="7">
        <f>IF('Статистика ВПР 2018'!Q58="","_",IF('Статистика ВПР 2018'!Q58&lt;Q$3-2*Q$295,-2,IF('Статистика ВПР 2018'!Q58&lt;Q$3-Q$295,-1,IF('Статистика ВПР 2018'!Q58&lt;Q$3+Q$295,0,IF('Статистика ВПР 2018'!Q58&lt;Q$3+2*Q$295,1,2)))))</f>
        <v>0</v>
      </c>
      <c r="R58" s="7">
        <f>IF('Статистика ВПР 2018'!R58="","_",IF('Статистика ВПР 2018'!R58&lt;R$3-2*R$295,-2,IF('Статистика ВПР 2018'!R58&lt;R$3-R$295,-1,IF('Статистика ВПР 2018'!R58&lt;R$3+R$295,0,IF('Статистика ВПР 2018'!R58&lt;R$3+2*R$295,1,2)))))</f>
        <v>0</v>
      </c>
      <c r="S58" s="7">
        <f>IF('Статистика ВПР 2018'!S58="","_",IF('Статистика ВПР 2018'!S58&lt;S$3-2*S$295,-2,IF('Статистика ВПР 2018'!S58&lt;S$3-S$295,-1,IF('Статистика ВПР 2018'!S58&lt;S$3+S$295,0,IF('Статистика ВПР 2018'!S58&lt;S$3+2*S$295,1,2)))))</f>
        <v>0</v>
      </c>
      <c r="T58" s="7">
        <f>IF('Статистика ВПР 2018'!T58="","_",IF('Статистика ВПР 2018'!T58&lt;T$3-2*T$295,-2,IF('Статистика ВПР 2018'!T58&lt;T$3-T$295,-1,IF('Статистика ВПР 2018'!T58&lt;T$3+T$295,0,IF('Статистика ВПР 2018'!T58&lt;T$3+2*T$295,1,2)))))</f>
        <v>-1</v>
      </c>
      <c r="U58" s="7">
        <f>IF('Статистика ВПР 2018'!U58="","_",IF('Статистика ВПР 2018'!U58&lt;U$3-2*U$295,-2,IF('Статистика ВПР 2018'!U58&lt;U$3-U$295,-1,IF('Статистика ВПР 2018'!U58&lt;U$3+U$295,0,IF('Статистика ВПР 2018'!U58&lt;U$3+2*U$295,1,2)))))</f>
        <v>0</v>
      </c>
      <c r="V58" s="7">
        <f>IF('Статистика ВПР 2018'!V58="","_",IF('Статистика ВПР 2018'!V58&lt;V$3-2*V$295,-2,IF('Статистика ВПР 2018'!V58&lt;V$3-V$295,-1,IF('Статистика ВПР 2018'!V58&lt;V$3+V$295,0,IF('Статистика ВПР 2018'!V58&lt;V$3+2*V$295,1,2)))))</f>
        <v>0</v>
      </c>
      <c r="W58" s="7" t="str">
        <f>IF('Статистика ВПР 2018'!W58="","_",IF('Статистика ВПР 2018'!W58&lt;W$3-2*W$295,-2,IF('Статистика ВПР 2018'!W58&lt;W$3-W$295,-1,IF('Статистика ВПР 2018'!W58&lt;W$3+W$295,0,IF('Статистика ВПР 2018'!W58&lt;W$3+2*W$295,1,2)))))</f>
        <v>_</v>
      </c>
      <c r="X58" s="7" t="str">
        <f>IF('Статистика ВПР 2018'!X58="","_",IF('Статистика ВПР 2018'!X58&lt;X$3-2*X$295,-2,IF('Статистика ВПР 2018'!X58&lt;X$3-X$295,-1,IF('Статистика ВПР 2018'!X58&lt;X$3+X$295,0,IF('Статистика ВПР 2018'!X58&lt;X$3+2*X$295,1,2)))))</f>
        <v>_</v>
      </c>
      <c r="Y58" s="7" t="str">
        <f>IF('Статистика ВПР 2018'!Y58="","_",IF('Статистика ВПР 2018'!Y58&lt;Y$3-2*Y$295,-2,IF('Статистика ВПР 2018'!Y58&lt;Y$3-Y$295,-1,IF('Статистика ВПР 2018'!Y58&lt;Y$3+Y$295,0,IF('Статистика ВПР 2018'!Y58&lt;Y$3+2*Y$295,1,2)))))</f>
        <v>_</v>
      </c>
      <c r="Z58" s="7" t="str">
        <f>IF('Статистика ВПР 2018'!Z58="","_",IF('Статистика ВПР 2018'!Z58&lt;Z$3-2*Z$295,-2,IF('Статистика ВПР 2018'!Z58&lt;Z$3-Z$295,-1,IF('Статистика ВПР 2018'!Z58&lt;Z$3+Z$295,0,IF('Статистика ВПР 2018'!Z58&lt;Z$3+2*Z$295,1,2)))))</f>
        <v>_</v>
      </c>
    </row>
    <row r="59" spans="1:26" x14ac:dyDescent="0.25">
      <c r="A59" s="4" t="s">
        <v>27</v>
      </c>
      <c r="B59" s="6" t="s">
        <v>36</v>
      </c>
      <c r="C59" s="7">
        <f>IF('Статистика ВПР 2018'!C59="","_",IF('Статистика ВПР 2018'!C59&lt;C$3-2*C$295,-2,IF('Статистика ВПР 2018'!C59&lt;C$3-C$295,-1,IF('Статистика ВПР 2018'!C59&lt;C$3+C$295,0,IF('Статистика ВПР 2018'!C59&lt;C$3+2*C$295,1,2)))))</f>
        <v>-1</v>
      </c>
      <c r="D59" s="7">
        <f>IF('Статистика ВПР 2018'!D59="","_",IF('Статистика ВПР 2018'!D59&lt;D$3-2*D$295,-2,IF('Статистика ВПР 2018'!D59&lt;D$3-D$295,-1,IF('Статистика ВПР 2018'!D59&lt;D$3+D$295,0,IF('Статистика ВПР 2018'!D59&lt;D$3+2*D$295,1,2)))))</f>
        <v>-1</v>
      </c>
      <c r="E59" s="7">
        <f>IF('Статистика ВПР 2018'!E59="","_",IF('Статистика ВПР 2018'!E59&lt;E$3-2*E$295,-2,IF('Статистика ВПР 2018'!E59&lt;E$3-E$295,-1,IF('Статистика ВПР 2018'!E59&lt;E$3+E$295,0,IF('Статистика ВПР 2018'!E59&lt;E$3+2*E$295,1,2)))))</f>
        <v>-1</v>
      </c>
      <c r="F59" s="7">
        <f>IF('Статистика ВПР 2018'!F59="","_",IF('Статистика ВПР 2018'!F59&lt;F$3-2*F$295,-2,IF('Статистика ВПР 2018'!F59&lt;F$3-F$295,-1,IF('Статистика ВПР 2018'!F59&lt;F$3+F$295,0,IF('Статистика ВПР 2018'!F59&lt;F$3+2*F$295,1,2)))))</f>
        <v>0</v>
      </c>
      <c r="G59" s="7">
        <f>IF('Статистика ВПР 2018'!G59="","_",IF('Статистика ВПР 2018'!G59&lt;G$3-2*G$295,-2,IF('Статистика ВПР 2018'!G59&lt;G$3-G$295,-1,IF('Статистика ВПР 2018'!G59&lt;G$3+G$295,0,IF('Статистика ВПР 2018'!G59&lt;G$3+2*G$295,1,2)))))</f>
        <v>-1</v>
      </c>
      <c r="H59" s="7">
        <f>IF('Статистика ВПР 2018'!H59="","_",IF('Статистика ВПР 2018'!H59&lt;H$3-2*H$295,-2,IF('Статистика ВПР 2018'!H59&lt;H$3-H$295,-1,IF('Статистика ВПР 2018'!H59&lt;H$3+H$295,0,IF('Статистика ВПР 2018'!H59&lt;H$3+2*H$295,1,2)))))</f>
        <v>0</v>
      </c>
      <c r="I59" s="7">
        <f>IF('Статистика ВПР 2018'!I59="","_",IF('Статистика ВПР 2018'!I59&lt;I$3-2*I$295,-2,IF('Статистика ВПР 2018'!I59&lt;I$3-I$295,-1,IF('Статистика ВПР 2018'!I59&lt;I$3+I$295,0,IF('Статистика ВПР 2018'!I59&lt;I$3+2*I$295,1,2)))))</f>
        <v>-2</v>
      </c>
      <c r="J59" s="7">
        <f>IF('Статистика ВПР 2018'!J59="","_",IF('Статистика ВПР 2018'!J59&lt;J$3-2*J$295,-2,IF('Статистика ВПР 2018'!J59&lt;J$3-J$295,-1,IF('Статистика ВПР 2018'!J59&lt;J$3+J$295,0,IF('Статистика ВПР 2018'!J59&lt;J$3+2*J$295,1,2)))))</f>
        <v>0</v>
      </c>
      <c r="K59" s="7">
        <f>IF('Статистика ВПР 2018'!K59="","_",IF('Статистика ВПР 2018'!K59&lt;K$3-2*K$295,-2,IF('Статистика ВПР 2018'!K59&lt;K$3-K$295,-1,IF('Статистика ВПР 2018'!K59&lt;K$3+K$295,0,IF('Статистика ВПР 2018'!K59&lt;K$3+2*K$295,1,2)))))</f>
        <v>0</v>
      </c>
      <c r="L59" s="7">
        <f>IF('Статистика ВПР 2018'!L59="","_",IF('Статистика ВПР 2018'!L59&lt;L$3-2*L$295,-2,IF('Статистика ВПР 2018'!L59&lt;L$3-L$295,-1,IF('Статистика ВПР 2018'!L59&lt;L$3+L$295,0,IF('Статистика ВПР 2018'!L59&lt;L$3+2*L$295,1,2)))))</f>
        <v>0</v>
      </c>
      <c r="M59" s="7">
        <f>IF('Статистика ВПР 2018'!M59="","_",IF('Статистика ВПР 2018'!M59&lt;M$3-2*M$295,-2,IF('Статистика ВПР 2018'!M59&lt;M$3-M$295,-1,IF('Статистика ВПР 2018'!M59&lt;M$3+M$295,0,IF('Статистика ВПР 2018'!M59&lt;M$3+2*M$295,1,2)))))</f>
        <v>0</v>
      </c>
      <c r="N59" s="7">
        <f>IF('Статистика ВПР 2018'!N59="","_",IF('Статистика ВПР 2018'!N59&lt;N$3-2*N$295,-2,IF('Статистика ВПР 2018'!N59&lt;N$3-N$295,-1,IF('Статистика ВПР 2018'!N59&lt;N$3+N$295,0,IF('Статистика ВПР 2018'!N59&lt;N$3+2*N$295,1,2)))))</f>
        <v>0</v>
      </c>
      <c r="O59" s="7">
        <f>IF('Статистика ВПР 2018'!O59="","_",IF('Статистика ВПР 2018'!O59&lt;O$3-2*O$295,-2,IF('Статистика ВПР 2018'!O59&lt;O$3-O$295,-1,IF('Статистика ВПР 2018'!O59&lt;O$3+O$295,0,IF('Статистика ВПР 2018'!O59&lt;O$3+2*O$295,1,2)))))</f>
        <v>0</v>
      </c>
      <c r="P59" s="7" t="str">
        <f>IF('Статистика ВПР 2018'!P59="","_",IF('Статистика ВПР 2018'!P59&lt;P$3-2*P$295,-2,IF('Статистика ВПР 2018'!P59&lt;P$3-P$295,-1,IF('Статистика ВПР 2018'!P59&lt;P$3+P$295,0,IF('Статистика ВПР 2018'!P59&lt;P$3+2*P$295,1,2)))))</f>
        <v>_</v>
      </c>
      <c r="Q59" s="7">
        <f>IF('Статистика ВПР 2018'!Q59="","_",IF('Статистика ВПР 2018'!Q59&lt;Q$3-2*Q$295,-2,IF('Статистика ВПР 2018'!Q59&lt;Q$3-Q$295,-1,IF('Статистика ВПР 2018'!Q59&lt;Q$3+Q$295,0,IF('Статистика ВПР 2018'!Q59&lt;Q$3+2*Q$295,1,2)))))</f>
        <v>0</v>
      </c>
      <c r="R59" s="7">
        <f>IF('Статистика ВПР 2018'!R59="","_",IF('Статистика ВПР 2018'!R59&lt;R$3-2*R$295,-2,IF('Статистика ВПР 2018'!R59&lt;R$3-R$295,-1,IF('Статистика ВПР 2018'!R59&lt;R$3+R$295,0,IF('Статистика ВПР 2018'!R59&lt;R$3+2*R$295,1,2)))))</f>
        <v>-1</v>
      </c>
      <c r="S59" s="7">
        <f>IF('Статистика ВПР 2018'!S59="","_",IF('Статистика ВПР 2018'!S59&lt;S$3-2*S$295,-2,IF('Статистика ВПР 2018'!S59&lt;S$3-S$295,-1,IF('Статистика ВПР 2018'!S59&lt;S$3+S$295,0,IF('Статистика ВПР 2018'!S59&lt;S$3+2*S$295,1,2)))))</f>
        <v>0</v>
      </c>
      <c r="T59" s="7">
        <f>IF('Статистика ВПР 2018'!T59="","_",IF('Статистика ВПР 2018'!T59&lt;T$3-2*T$295,-2,IF('Статистика ВПР 2018'!T59&lt;T$3-T$295,-1,IF('Статистика ВПР 2018'!T59&lt;T$3+T$295,0,IF('Статистика ВПР 2018'!T59&lt;T$3+2*T$295,1,2)))))</f>
        <v>0</v>
      </c>
      <c r="U59" s="7">
        <f>IF('Статистика ВПР 2018'!U59="","_",IF('Статистика ВПР 2018'!U59&lt;U$3-2*U$295,-2,IF('Статистика ВПР 2018'!U59&lt;U$3-U$295,-1,IF('Статистика ВПР 2018'!U59&lt;U$3+U$295,0,IF('Статистика ВПР 2018'!U59&lt;U$3+2*U$295,1,2)))))</f>
        <v>-1</v>
      </c>
      <c r="V59" s="7">
        <f>IF('Статистика ВПР 2018'!V59="","_",IF('Статистика ВПР 2018'!V59&lt;V$3-2*V$295,-2,IF('Статистика ВПР 2018'!V59&lt;V$3-V$295,-1,IF('Статистика ВПР 2018'!V59&lt;V$3+V$295,0,IF('Статистика ВПР 2018'!V59&lt;V$3+2*V$295,1,2)))))</f>
        <v>0</v>
      </c>
      <c r="W59" s="7" t="str">
        <f>IF('Статистика ВПР 2018'!W59="","_",IF('Статистика ВПР 2018'!W59&lt;W$3-2*W$295,-2,IF('Статистика ВПР 2018'!W59&lt;W$3-W$295,-1,IF('Статистика ВПР 2018'!W59&lt;W$3+W$295,0,IF('Статистика ВПР 2018'!W59&lt;W$3+2*W$295,1,2)))))</f>
        <v>_</v>
      </c>
      <c r="X59" s="7" t="str">
        <f>IF('Статистика ВПР 2018'!X59="","_",IF('Статистика ВПР 2018'!X59&lt;X$3-2*X$295,-2,IF('Статистика ВПР 2018'!X59&lt;X$3-X$295,-1,IF('Статистика ВПР 2018'!X59&lt;X$3+X$295,0,IF('Статистика ВПР 2018'!X59&lt;X$3+2*X$295,1,2)))))</f>
        <v>_</v>
      </c>
      <c r="Y59" s="7" t="str">
        <f>IF('Статистика ВПР 2018'!Y59="","_",IF('Статистика ВПР 2018'!Y59&lt;Y$3-2*Y$295,-2,IF('Статистика ВПР 2018'!Y59&lt;Y$3-Y$295,-1,IF('Статистика ВПР 2018'!Y59&lt;Y$3+Y$295,0,IF('Статистика ВПР 2018'!Y59&lt;Y$3+2*Y$295,1,2)))))</f>
        <v>_</v>
      </c>
      <c r="Z59" s="7" t="str">
        <f>IF('Статистика ВПР 2018'!Z59="","_",IF('Статистика ВПР 2018'!Z59&lt;Z$3-2*Z$295,-2,IF('Статистика ВПР 2018'!Z59&lt;Z$3-Z$295,-1,IF('Статистика ВПР 2018'!Z59&lt;Z$3+Z$295,0,IF('Статистика ВПР 2018'!Z59&lt;Z$3+2*Z$295,1,2)))))</f>
        <v>_</v>
      </c>
    </row>
    <row r="60" spans="1:26" s="2" customFormat="1" x14ac:dyDescent="0.25">
      <c r="A60" s="3" t="s">
        <v>38</v>
      </c>
      <c r="B60" s="5" t="s">
        <v>38</v>
      </c>
      <c r="C60" s="7">
        <f>IF('Статистика ВПР 2018'!C60="","_",IF('Статистика ВПР 2018'!C60&lt;C$3-2*C$295,-2,IF('Статистика ВПР 2018'!C60&lt;C$3-C$295,-1,IF('Статистика ВПР 2018'!C60&lt;C$3+C$295,0,IF('Статистика ВПР 2018'!C60&lt;C$3+2*C$295,1,2)))))</f>
        <v>0</v>
      </c>
      <c r="D60" s="7">
        <f>IF('Статистика ВПР 2018'!D60="","_",IF('Статистика ВПР 2018'!D60&lt;D$3-2*D$295,-2,IF('Статистика ВПР 2018'!D60&lt;D$3-D$295,-1,IF('Статистика ВПР 2018'!D60&lt;D$3+D$295,0,IF('Статистика ВПР 2018'!D60&lt;D$3+2*D$295,1,2)))))</f>
        <v>0</v>
      </c>
      <c r="E60" s="7">
        <f>IF('Статистика ВПР 2018'!E60="","_",IF('Статистика ВПР 2018'!E60&lt;E$3-2*E$295,-2,IF('Статистика ВПР 2018'!E60&lt;E$3-E$295,-1,IF('Статистика ВПР 2018'!E60&lt;E$3+E$295,0,IF('Статистика ВПР 2018'!E60&lt;E$3+2*E$295,1,2)))))</f>
        <v>0</v>
      </c>
      <c r="F60" s="7">
        <f>IF('Статистика ВПР 2018'!F60="","_",IF('Статистика ВПР 2018'!F60&lt;F$3-2*F$295,-2,IF('Статистика ВПР 2018'!F60&lt;F$3-F$295,-1,IF('Статистика ВПР 2018'!F60&lt;F$3+F$295,0,IF('Статистика ВПР 2018'!F60&lt;F$3+2*F$295,1,2)))))</f>
        <v>0</v>
      </c>
      <c r="G60" s="7">
        <f>IF('Статистика ВПР 2018'!G60="","_",IF('Статистика ВПР 2018'!G60&lt;G$3-2*G$295,-2,IF('Статистика ВПР 2018'!G60&lt;G$3-G$295,-1,IF('Статистика ВПР 2018'!G60&lt;G$3+G$295,0,IF('Статистика ВПР 2018'!G60&lt;G$3+2*G$295,1,2)))))</f>
        <v>0</v>
      </c>
      <c r="H60" s="7">
        <f>IF('Статистика ВПР 2018'!H60="","_",IF('Статистика ВПР 2018'!H60&lt;H$3-2*H$295,-2,IF('Статистика ВПР 2018'!H60&lt;H$3-H$295,-1,IF('Статистика ВПР 2018'!H60&lt;H$3+H$295,0,IF('Статистика ВПР 2018'!H60&lt;H$3+2*H$295,1,2)))))</f>
        <v>0</v>
      </c>
      <c r="I60" s="7">
        <f>IF('Статистика ВПР 2018'!I60="","_",IF('Статистика ВПР 2018'!I60&lt;I$3-2*I$295,-2,IF('Статистика ВПР 2018'!I60&lt;I$3-I$295,-1,IF('Статистика ВПР 2018'!I60&lt;I$3+I$295,0,IF('Статистика ВПР 2018'!I60&lt;I$3+2*I$295,1,2)))))</f>
        <v>0</v>
      </c>
      <c r="J60" s="7">
        <f>IF('Статистика ВПР 2018'!J60="","_",IF('Статистика ВПР 2018'!J60&lt;J$3-2*J$295,-2,IF('Статистика ВПР 2018'!J60&lt;J$3-J$295,-1,IF('Статистика ВПР 2018'!J60&lt;J$3+J$295,0,IF('Статистика ВПР 2018'!J60&lt;J$3+2*J$295,1,2)))))</f>
        <v>0</v>
      </c>
      <c r="K60" s="7">
        <f>IF('Статистика ВПР 2018'!K60="","_",IF('Статистика ВПР 2018'!K60&lt;K$3-2*K$295,-2,IF('Статистика ВПР 2018'!K60&lt;K$3-K$295,-1,IF('Статистика ВПР 2018'!K60&lt;K$3+K$295,0,IF('Статистика ВПР 2018'!K60&lt;K$3+2*K$295,1,2)))))</f>
        <v>0</v>
      </c>
      <c r="L60" s="7">
        <f>IF('Статистика ВПР 2018'!L60="","_",IF('Статистика ВПР 2018'!L60&lt;L$3-2*L$295,-2,IF('Статистика ВПР 2018'!L60&lt;L$3-L$295,-1,IF('Статистика ВПР 2018'!L60&lt;L$3+L$295,0,IF('Статистика ВПР 2018'!L60&lt;L$3+2*L$295,1,2)))))</f>
        <v>0</v>
      </c>
      <c r="M60" s="7">
        <f>IF('Статистика ВПР 2018'!M60="","_",IF('Статистика ВПР 2018'!M60&lt;M$3-2*M$295,-2,IF('Статистика ВПР 2018'!M60&lt;M$3-M$295,-1,IF('Статистика ВПР 2018'!M60&lt;M$3+M$295,0,IF('Статистика ВПР 2018'!M60&lt;M$3+2*M$295,1,2)))))</f>
        <v>0</v>
      </c>
      <c r="N60" s="7">
        <f>IF('Статистика ВПР 2018'!N60="","_",IF('Статистика ВПР 2018'!N60&lt;N$3-2*N$295,-2,IF('Статистика ВПР 2018'!N60&lt;N$3-N$295,-1,IF('Статистика ВПР 2018'!N60&lt;N$3+N$295,0,IF('Статистика ВПР 2018'!N60&lt;N$3+2*N$295,1,2)))))</f>
        <v>0</v>
      </c>
      <c r="O60" s="7">
        <f>IF('Статистика ВПР 2018'!O60="","_",IF('Статистика ВПР 2018'!O60&lt;O$3-2*O$295,-2,IF('Статистика ВПР 2018'!O60&lt;O$3-O$295,-1,IF('Статистика ВПР 2018'!O60&lt;O$3+O$295,0,IF('Статистика ВПР 2018'!O60&lt;O$3+2*O$295,1,2)))))</f>
        <v>0</v>
      </c>
      <c r="P60" s="7">
        <f>IF('Статистика ВПР 2018'!P60="","_",IF('Статистика ВПР 2018'!P60&lt;P$3-2*P$295,-2,IF('Статистика ВПР 2018'!P60&lt;P$3-P$295,-1,IF('Статистика ВПР 2018'!P60&lt;P$3+P$295,0,IF('Статистика ВПР 2018'!P60&lt;P$3+2*P$295,1,2)))))</f>
        <v>0</v>
      </c>
      <c r="Q60" s="7">
        <f>IF('Статистика ВПР 2018'!Q60="","_",IF('Статистика ВПР 2018'!Q60&lt;Q$3-2*Q$295,-2,IF('Статистика ВПР 2018'!Q60&lt;Q$3-Q$295,-1,IF('Статистика ВПР 2018'!Q60&lt;Q$3+Q$295,0,IF('Статистика ВПР 2018'!Q60&lt;Q$3+2*Q$295,1,2)))))</f>
        <v>0</v>
      </c>
      <c r="R60" s="7">
        <f>IF('Статистика ВПР 2018'!R60="","_",IF('Статистика ВПР 2018'!R60&lt;R$3-2*R$295,-2,IF('Статистика ВПР 2018'!R60&lt;R$3-R$295,-1,IF('Статистика ВПР 2018'!R60&lt;R$3+R$295,0,IF('Статистика ВПР 2018'!R60&lt;R$3+2*R$295,1,2)))))</f>
        <v>0</v>
      </c>
      <c r="S60" s="7">
        <f>IF('Статистика ВПР 2018'!S60="","_",IF('Статистика ВПР 2018'!S60&lt;S$3-2*S$295,-2,IF('Статистика ВПР 2018'!S60&lt;S$3-S$295,-1,IF('Статистика ВПР 2018'!S60&lt;S$3+S$295,0,IF('Статистика ВПР 2018'!S60&lt;S$3+2*S$295,1,2)))))</f>
        <v>0</v>
      </c>
      <c r="T60" s="7">
        <f>IF('Статистика ВПР 2018'!T60="","_",IF('Статистика ВПР 2018'!T60&lt;T$3-2*T$295,-2,IF('Статистика ВПР 2018'!T60&lt;T$3-T$295,-1,IF('Статистика ВПР 2018'!T60&lt;T$3+T$295,0,IF('Статистика ВПР 2018'!T60&lt;T$3+2*T$295,1,2)))))</f>
        <v>0</v>
      </c>
      <c r="U60" s="7">
        <f>IF('Статистика ВПР 2018'!U60="","_",IF('Статистика ВПР 2018'!U60&lt;U$3-2*U$295,-2,IF('Статистика ВПР 2018'!U60&lt;U$3-U$295,-1,IF('Статистика ВПР 2018'!U60&lt;U$3+U$295,0,IF('Статистика ВПР 2018'!U60&lt;U$3+2*U$295,1,2)))))</f>
        <v>0</v>
      </c>
      <c r="V60" s="7">
        <f>IF('Статистика ВПР 2018'!V60="","_",IF('Статистика ВПР 2018'!V60&lt;V$3-2*V$295,-2,IF('Статистика ВПР 2018'!V60&lt;V$3-V$295,-1,IF('Статистика ВПР 2018'!V60&lt;V$3+V$295,0,IF('Статистика ВПР 2018'!V60&lt;V$3+2*V$295,1,2)))))</f>
        <v>0</v>
      </c>
      <c r="W60" s="7" t="str">
        <f>IF('Статистика ВПР 2018'!W60="","_",IF('Статистика ВПР 2018'!W60&lt;W$3-2*W$295,-2,IF('Статистика ВПР 2018'!W60&lt;W$3-W$295,-1,IF('Статистика ВПР 2018'!W60&lt;W$3+W$295,0,IF('Статистика ВПР 2018'!W60&lt;W$3+2*W$295,1,2)))))</f>
        <v>_</v>
      </c>
      <c r="X60" s="7">
        <f>IF('Статистика ВПР 2018'!X60="","_",IF('Статистика ВПР 2018'!X60&lt;X$3-2*X$295,-2,IF('Статистика ВПР 2018'!X60&lt;X$3-X$295,-1,IF('Статистика ВПР 2018'!X60&lt;X$3+X$295,0,IF('Статистика ВПР 2018'!X60&lt;X$3+2*X$295,1,2)))))</f>
        <v>0</v>
      </c>
      <c r="Y60" s="7" t="str">
        <f>IF('Статистика ВПР 2018'!Y60="","_",IF('Статистика ВПР 2018'!Y60&lt;Y$3-2*Y$295,-2,IF('Статистика ВПР 2018'!Y60&lt;Y$3-Y$295,-1,IF('Статистика ВПР 2018'!Y60&lt;Y$3+Y$295,0,IF('Статистика ВПР 2018'!Y60&lt;Y$3+2*Y$295,1,2)))))</f>
        <v>_</v>
      </c>
      <c r="Z60" s="7" t="str">
        <f>IF('Статистика ВПР 2018'!Z60="","_",IF('Статистика ВПР 2018'!Z60&lt;Z$3-2*Z$295,-2,IF('Статистика ВПР 2018'!Z60&lt;Z$3-Z$295,-1,IF('Статистика ВПР 2018'!Z60&lt;Z$3+Z$295,0,IF('Статистика ВПР 2018'!Z60&lt;Z$3+2*Z$295,1,2)))))</f>
        <v>_</v>
      </c>
    </row>
    <row r="61" spans="1:26" x14ac:dyDescent="0.25">
      <c r="A61" s="4" t="s">
        <v>38</v>
      </c>
      <c r="B61" s="6" t="s">
        <v>238</v>
      </c>
      <c r="C61" s="7">
        <f>IF('Статистика ВПР 2018'!C61="","_",IF('Статистика ВПР 2018'!C61&lt;C$3-2*C$295,-2,IF('Статистика ВПР 2018'!C61&lt;C$3-C$295,-1,IF('Статистика ВПР 2018'!C61&lt;C$3+C$295,0,IF('Статистика ВПР 2018'!C61&lt;C$3+2*C$295,1,2)))))</f>
        <v>0</v>
      </c>
      <c r="D61" s="7">
        <f>IF('Статистика ВПР 2018'!D61="","_",IF('Статистика ВПР 2018'!D61&lt;D$3-2*D$295,-2,IF('Статистика ВПР 2018'!D61&lt;D$3-D$295,-1,IF('Статистика ВПР 2018'!D61&lt;D$3+D$295,0,IF('Статистика ВПР 2018'!D61&lt;D$3+2*D$295,1,2)))))</f>
        <v>0</v>
      </c>
      <c r="E61" s="7">
        <f>IF('Статистика ВПР 2018'!E61="","_",IF('Статистика ВПР 2018'!E61&lt;E$3-2*E$295,-2,IF('Статистика ВПР 2018'!E61&lt;E$3-E$295,-1,IF('Статистика ВПР 2018'!E61&lt;E$3+E$295,0,IF('Статистика ВПР 2018'!E61&lt;E$3+2*E$295,1,2)))))</f>
        <v>-1</v>
      </c>
      <c r="F61" s="7">
        <f>IF('Статистика ВПР 2018'!F61="","_",IF('Статистика ВПР 2018'!F61&lt;F$3-2*F$295,-2,IF('Статистика ВПР 2018'!F61&lt;F$3-F$295,-1,IF('Статистика ВПР 2018'!F61&lt;F$3+F$295,0,IF('Статистика ВПР 2018'!F61&lt;F$3+2*F$295,1,2)))))</f>
        <v>1</v>
      </c>
      <c r="G61" s="7">
        <f>IF('Статистика ВПР 2018'!G61="","_",IF('Статистика ВПР 2018'!G61&lt;G$3-2*G$295,-2,IF('Статистика ВПР 2018'!G61&lt;G$3-G$295,-1,IF('Статистика ВПР 2018'!G61&lt;G$3+G$295,0,IF('Статистика ВПР 2018'!G61&lt;G$3+2*G$295,1,2)))))</f>
        <v>0</v>
      </c>
      <c r="H61" s="7">
        <f>IF('Статистика ВПР 2018'!H61="","_",IF('Статистика ВПР 2018'!H61&lt;H$3-2*H$295,-2,IF('Статистика ВПР 2018'!H61&lt;H$3-H$295,-1,IF('Статистика ВПР 2018'!H61&lt;H$3+H$295,0,IF('Статистика ВПР 2018'!H61&lt;H$3+2*H$295,1,2)))))</f>
        <v>0</v>
      </c>
      <c r="I61" s="7">
        <f>IF('Статистика ВПР 2018'!I61="","_",IF('Статистика ВПР 2018'!I61&lt;I$3-2*I$295,-2,IF('Статистика ВПР 2018'!I61&lt;I$3-I$295,-1,IF('Статистика ВПР 2018'!I61&lt;I$3+I$295,0,IF('Статистика ВПР 2018'!I61&lt;I$3+2*I$295,1,2)))))</f>
        <v>0</v>
      </c>
      <c r="J61" s="7">
        <f>IF('Статистика ВПР 2018'!J61="","_",IF('Статистика ВПР 2018'!J61&lt;J$3-2*J$295,-2,IF('Статистика ВПР 2018'!J61&lt;J$3-J$295,-1,IF('Статистика ВПР 2018'!J61&lt;J$3+J$295,0,IF('Статистика ВПР 2018'!J61&lt;J$3+2*J$295,1,2)))))</f>
        <v>0</v>
      </c>
      <c r="K61" s="7">
        <f>IF('Статистика ВПР 2018'!K61="","_",IF('Статистика ВПР 2018'!K61&lt;K$3-2*K$295,-2,IF('Статистика ВПР 2018'!K61&lt;K$3-K$295,-1,IF('Статистика ВПР 2018'!K61&lt;K$3+K$295,0,IF('Статистика ВПР 2018'!K61&lt;K$3+2*K$295,1,2)))))</f>
        <v>0</v>
      </c>
      <c r="L61" s="7">
        <f>IF('Статистика ВПР 2018'!L61="","_",IF('Статистика ВПР 2018'!L61&lt;L$3-2*L$295,-2,IF('Статистика ВПР 2018'!L61&lt;L$3-L$295,-1,IF('Статистика ВПР 2018'!L61&lt;L$3+L$295,0,IF('Статистика ВПР 2018'!L61&lt;L$3+2*L$295,1,2)))))</f>
        <v>0</v>
      </c>
      <c r="M61" s="7">
        <f>IF('Статистика ВПР 2018'!M61="","_",IF('Статистика ВПР 2018'!M61&lt;M$3-2*M$295,-2,IF('Статистика ВПР 2018'!M61&lt;M$3-M$295,-1,IF('Статистика ВПР 2018'!M61&lt;M$3+M$295,0,IF('Статистика ВПР 2018'!M61&lt;M$3+2*M$295,1,2)))))</f>
        <v>-1</v>
      </c>
      <c r="N61" s="7">
        <f>IF('Статистика ВПР 2018'!N61="","_",IF('Статистика ВПР 2018'!N61&lt;N$3-2*N$295,-2,IF('Статистика ВПР 2018'!N61&lt;N$3-N$295,-1,IF('Статистика ВПР 2018'!N61&lt;N$3+N$295,0,IF('Статистика ВПР 2018'!N61&lt;N$3+2*N$295,1,2)))))</f>
        <v>0</v>
      </c>
      <c r="O61" s="7">
        <f>IF('Статистика ВПР 2018'!O61="","_",IF('Статистика ВПР 2018'!O61&lt;O$3-2*O$295,-2,IF('Статистика ВПР 2018'!O61&lt;O$3-O$295,-1,IF('Статистика ВПР 2018'!O61&lt;O$3+O$295,0,IF('Статистика ВПР 2018'!O61&lt;O$3+2*O$295,1,2)))))</f>
        <v>0</v>
      </c>
      <c r="P61" s="7" t="str">
        <f>IF('Статистика ВПР 2018'!P61="","_",IF('Статистика ВПР 2018'!P61&lt;P$3-2*P$295,-2,IF('Статистика ВПР 2018'!P61&lt;P$3-P$295,-1,IF('Статистика ВПР 2018'!P61&lt;P$3+P$295,0,IF('Статистика ВПР 2018'!P61&lt;P$3+2*P$295,1,2)))))</f>
        <v>_</v>
      </c>
      <c r="Q61" s="7" t="str">
        <f>IF('Статистика ВПР 2018'!Q61="","_",IF('Статистика ВПР 2018'!Q61&lt;Q$3-2*Q$295,-2,IF('Статистика ВПР 2018'!Q61&lt;Q$3-Q$295,-1,IF('Статистика ВПР 2018'!Q61&lt;Q$3+Q$295,0,IF('Статистика ВПР 2018'!Q61&lt;Q$3+2*Q$295,1,2)))))</f>
        <v>_</v>
      </c>
      <c r="R61" s="7" t="str">
        <f>IF('Статистика ВПР 2018'!R61="","_",IF('Статистика ВПР 2018'!R61&lt;R$3-2*R$295,-2,IF('Статистика ВПР 2018'!R61&lt;R$3-R$295,-1,IF('Статистика ВПР 2018'!R61&lt;R$3+R$295,0,IF('Статистика ВПР 2018'!R61&lt;R$3+2*R$295,1,2)))))</f>
        <v>_</v>
      </c>
      <c r="S61" s="7" t="str">
        <f>IF('Статистика ВПР 2018'!S61="","_",IF('Статистика ВПР 2018'!S61&lt;S$3-2*S$295,-2,IF('Статистика ВПР 2018'!S61&lt;S$3-S$295,-1,IF('Статистика ВПР 2018'!S61&lt;S$3+S$295,0,IF('Статистика ВПР 2018'!S61&lt;S$3+2*S$295,1,2)))))</f>
        <v>_</v>
      </c>
      <c r="T61" s="7" t="str">
        <f>IF('Статистика ВПР 2018'!T61="","_",IF('Статистика ВПР 2018'!T61&lt;T$3-2*T$295,-2,IF('Статистика ВПР 2018'!T61&lt;T$3-T$295,-1,IF('Статистика ВПР 2018'!T61&lt;T$3+T$295,0,IF('Статистика ВПР 2018'!T61&lt;T$3+2*T$295,1,2)))))</f>
        <v>_</v>
      </c>
      <c r="U61" s="7" t="str">
        <f>IF('Статистика ВПР 2018'!U61="","_",IF('Статистика ВПР 2018'!U61&lt;U$3-2*U$295,-2,IF('Статистика ВПР 2018'!U61&lt;U$3-U$295,-1,IF('Статистика ВПР 2018'!U61&lt;U$3+U$295,0,IF('Статистика ВПР 2018'!U61&lt;U$3+2*U$295,1,2)))))</f>
        <v>_</v>
      </c>
      <c r="V61" s="7" t="str">
        <f>IF('Статистика ВПР 2018'!V61="","_",IF('Статистика ВПР 2018'!V61&lt;V$3-2*V$295,-2,IF('Статистика ВПР 2018'!V61&lt;V$3-V$295,-1,IF('Статистика ВПР 2018'!V61&lt;V$3+V$295,0,IF('Статистика ВПР 2018'!V61&lt;V$3+2*V$295,1,2)))))</f>
        <v>_</v>
      </c>
      <c r="W61" s="7" t="str">
        <f>IF('Статистика ВПР 2018'!W61="","_",IF('Статистика ВПР 2018'!W61&lt;W$3-2*W$295,-2,IF('Статистика ВПР 2018'!W61&lt;W$3-W$295,-1,IF('Статистика ВПР 2018'!W61&lt;W$3+W$295,0,IF('Статистика ВПР 2018'!W61&lt;W$3+2*W$295,1,2)))))</f>
        <v>_</v>
      </c>
      <c r="X61" s="7" t="str">
        <f>IF('Статистика ВПР 2018'!X61="","_",IF('Статистика ВПР 2018'!X61&lt;X$3-2*X$295,-2,IF('Статистика ВПР 2018'!X61&lt;X$3-X$295,-1,IF('Статистика ВПР 2018'!X61&lt;X$3+X$295,0,IF('Статистика ВПР 2018'!X61&lt;X$3+2*X$295,1,2)))))</f>
        <v>_</v>
      </c>
      <c r="Y61" s="7" t="str">
        <f>IF('Статистика ВПР 2018'!Y61="","_",IF('Статистика ВПР 2018'!Y61&lt;Y$3-2*Y$295,-2,IF('Статистика ВПР 2018'!Y61&lt;Y$3-Y$295,-1,IF('Статистика ВПР 2018'!Y61&lt;Y$3+Y$295,0,IF('Статистика ВПР 2018'!Y61&lt;Y$3+2*Y$295,1,2)))))</f>
        <v>_</v>
      </c>
      <c r="Z61" s="7" t="str">
        <f>IF('Статистика ВПР 2018'!Z61="","_",IF('Статистика ВПР 2018'!Z61&lt;Z$3-2*Z$295,-2,IF('Статистика ВПР 2018'!Z61&lt;Z$3-Z$295,-1,IF('Статистика ВПР 2018'!Z61&lt;Z$3+Z$295,0,IF('Статистика ВПР 2018'!Z61&lt;Z$3+2*Z$295,1,2)))))</f>
        <v>_</v>
      </c>
    </row>
    <row r="62" spans="1:26" x14ac:dyDescent="0.25">
      <c r="A62" s="4" t="s">
        <v>38</v>
      </c>
      <c r="B62" s="6" t="s">
        <v>239</v>
      </c>
      <c r="C62" s="7">
        <f>IF('Статистика ВПР 2018'!C62="","_",IF('Статистика ВПР 2018'!C62&lt;C$3-2*C$295,-2,IF('Статистика ВПР 2018'!C62&lt;C$3-C$295,-1,IF('Статистика ВПР 2018'!C62&lt;C$3+C$295,0,IF('Статистика ВПР 2018'!C62&lt;C$3+2*C$295,1,2)))))</f>
        <v>-2</v>
      </c>
      <c r="D62" s="7">
        <f>IF('Статистика ВПР 2018'!D62="","_",IF('Статистика ВПР 2018'!D62&lt;D$3-2*D$295,-2,IF('Статистика ВПР 2018'!D62&lt;D$3-D$295,-1,IF('Статистика ВПР 2018'!D62&lt;D$3+D$295,0,IF('Статистика ВПР 2018'!D62&lt;D$3+2*D$295,1,2)))))</f>
        <v>-2</v>
      </c>
      <c r="E62" s="7">
        <f>IF('Статистика ВПР 2018'!E62="","_",IF('Статистика ВПР 2018'!E62&lt;E$3-2*E$295,-2,IF('Статистика ВПР 2018'!E62&lt;E$3-E$295,-1,IF('Статистика ВПР 2018'!E62&lt;E$3+E$295,0,IF('Статистика ВПР 2018'!E62&lt;E$3+2*E$295,1,2)))))</f>
        <v>-2</v>
      </c>
      <c r="F62" s="7">
        <f>IF('Статистика ВПР 2018'!F62="","_",IF('Статистика ВПР 2018'!F62&lt;F$3-2*F$295,-2,IF('Статистика ВПР 2018'!F62&lt;F$3-F$295,-1,IF('Статистика ВПР 2018'!F62&lt;F$3+F$295,0,IF('Статистика ВПР 2018'!F62&lt;F$3+2*F$295,1,2)))))</f>
        <v>1</v>
      </c>
      <c r="G62" s="7">
        <f>IF('Статистика ВПР 2018'!G62="","_",IF('Статистика ВПР 2018'!G62&lt;G$3-2*G$295,-2,IF('Статистика ВПР 2018'!G62&lt;G$3-G$295,-1,IF('Статистика ВПР 2018'!G62&lt;G$3+G$295,0,IF('Статистика ВПР 2018'!G62&lt;G$3+2*G$295,1,2)))))</f>
        <v>-1</v>
      </c>
      <c r="H62" s="7">
        <f>IF('Статистика ВПР 2018'!H62="","_",IF('Статистика ВПР 2018'!H62&lt;H$3-2*H$295,-2,IF('Статистика ВПР 2018'!H62&lt;H$3-H$295,-1,IF('Статистика ВПР 2018'!H62&lt;H$3+H$295,0,IF('Статистика ВПР 2018'!H62&lt;H$3+2*H$295,1,2)))))</f>
        <v>0</v>
      </c>
      <c r="I62" s="7">
        <f>IF('Статистика ВПР 2018'!I62="","_",IF('Статистика ВПР 2018'!I62&lt;I$3-2*I$295,-2,IF('Статистика ВПР 2018'!I62&lt;I$3-I$295,-1,IF('Статистика ВПР 2018'!I62&lt;I$3+I$295,0,IF('Статистика ВПР 2018'!I62&lt;I$3+2*I$295,1,2)))))</f>
        <v>0</v>
      </c>
      <c r="J62" s="7">
        <f>IF('Статистика ВПР 2018'!J62="","_",IF('Статистика ВПР 2018'!J62&lt;J$3-2*J$295,-2,IF('Статистика ВПР 2018'!J62&lt;J$3-J$295,-1,IF('Статистика ВПР 2018'!J62&lt;J$3+J$295,0,IF('Статистика ВПР 2018'!J62&lt;J$3+2*J$295,1,2)))))</f>
        <v>0</v>
      </c>
      <c r="K62" s="7">
        <f>IF('Статистика ВПР 2018'!K62="","_",IF('Статистика ВПР 2018'!K62&lt;K$3-2*K$295,-2,IF('Статистика ВПР 2018'!K62&lt;K$3-K$295,-1,IF('Статистика ВПР 2018'!K62&lt;K$3+K$295,0,IF('Статистика ВПР 2018'!K62&lt;K$3+2*K$295,1,2)))))</f>
        <v>0</v>
      </c>
      <c r="L62" s="7">
        <f>IF('Статистика ВПР 2018'!L62="","_",IF('Статистика ВПР 2018'!L62&lt;L$3-2*L$295,-2,IF('Статистика ВПР 2018'!L62&lt;L$3-L$295,-1,IF('Статистика ВПР 2018'!L62&lt;L$3+L$295,0,IF('Статистика ВПР 2018'!L62&lt;L$3+2*L$295,1,2)))))</f>
        <v>-1</v>
      </c>
      <c r="M62" s="7">
        <f>IF('Статистика ВПР 2018'!M62="","_",IF('Статистика ВПР 2018'!M62&lt;M$3-2*M$295,-2,IF('Статистика ВПР 2018'!M62&lt;M$3-M$295,-1,IF('Статистика ВПР 2018'!M62&lt;M$3+M$295,0,IF('Статистика ВПР 2018'!M62&lt;M$3+2*M$295,1,2)))))</f>
        <v>-1</v>
      </c>
      <c r="N62" s="7">
        <f>IF('Статистика ВПР 2018'!N62="","_",IF('Статистика ВПР 2018'!N62&lt;N$3-2*N$295,-2,IF('Статистика ВПР 2018'!N62&lt;N$3-N$295,-1,IF('Статистика ВПР 2018'!N62&lt;N$3+N$295,0,IF('Статистика ВПР 2018'!N62&lt;N$3+2*N$295,1,2)))))</f>
        <v>0</v>
      </c>
      <c r="O62" s="7">
        <f>IF('Статистика ВПР 2018'!O62="","_",IF('Статистика ВПР 2018'!O62&lt;O$3-2*O$295,-2,IF('Статистика ВПР 2018'!O62&lt;O$3-O$295,-1,IF('Статистика ВПР 2018'!O62&lt;O$3+O$295,0,IF('Статистика ВПР 2018'!O62&lt;O$3+2*O$295,1,2)))))</f>
        <v>0</v>
      </c>
      <c r="P62" s="7" t="str">
        <f>IF('Статистика ВПР 2018'!P62="","_",IF('Статистика ВПР 2018'!P62&lt;P$3-2*P$295,-2,IF('Статистика ВПР 2018'!P62&lt;P$3-P$295,-1,IF('Статистика ВПР 2018'!P62&lt;P$3+P$295,0,IF('Статистика ВПР 2018'!P62&lt;P$3+2*P$295,1,2)))))</f>
        <v>_</v>
      </c>
      <c r="Q62" s="7" t="str">
        <f>IF('Статистика ВПР 2018'!Q62="","_",IF('Статистика ВПР 2018'!Q62&lt;Q$3-2*Q$295,-2,IF('Статистика ВПР 2018'!Q62&lt;Q$3-Q$295,-1,IF('Статистика ВПР 2018'!Q62&lt;Q$3+Q$295,0,IF('Статистика ВПР 2018'!Q62&lt;Q$3+2*Q$295,1,2)))))</f>
        <v>_</v>
      </c>
      <c r="R62" s="7" t="str">
        <f>IF('Статистика ВПР 2018'!R62="","_",IF('Статистика ВПР 2018'!R62&lt;R$3-2*R$295,-2,IF('Статистика ВПР 2018'!R62&lt;R$3-R$295,-1,IF('Статистика ВПР 2018'!R62&lt;R$3+R$295,0,IF('Статистика ВПР 2018'!R62&lt;R$3+2*R$295,1,2)))))</f>
        <v>_</v>
      </c>
      <c r="S62" s="7" t="str">
        <f>IF('Статистика ВПР 2018'!S62="","_",IF('Статистика ВПР 2018'!S62&lt;S$3-2*S$295,-2,IF('Статистика ВПР 2018'!S62&lt;S$3-S$295,-1,IF('Статистика ВПР 2018'!S62&lt;S$3+S$295,0,IF('Статистика ВПР 2018'!S62&lt;S$3+2*S$295,1,2)))))</f>
        <v>_</v>
      </c>
      <c r="T62" s="7" t="str">
        <f>IF('Статистика ВПР 2018'!T62="","_",IF('Статистика ВПР 2018'!T62&lt;T$3-2*T$295,-2,IF('Статистика ВПР 2018'!T62&lt;T$3-T$295,-1,IF('Статистика ВПР 2018'!T62&lt;T$3+T$295,0,IF('Статистика ВПР 2018'!T62&lt;T$3+2*T$295,1,2)))))</f>
        <v>_</v>
      </c>
      <c r="U62" s="7" t="str">
        <f>IF('Статистика ВПР 2018'!U62="","_",IF('Статистика ВПР 2018'!U62&lt;U$3-2*U$295,-2,IF('Статистика ВПР 2018'!U62&lt;U$3-U$295,-1,IF('Статистика ВПР 2018'!U62&lt;U$3+U$295,0,IF('Статистика ВПР 2018'!U62&lt;U$3+2*U$295,1,2)))))</f>
        <v>_</v>
      </c>
      <c r="V62" s="7" t="str">
        <f>IF('Статистика ВПР 2018'!V62="","_",IF('Статистика ВПР 2018'!V62&lt;V$3-2*V$295,-2,IF('Статистика ВПР 2018'!V62&lt;V$3-V$295,-1,IF('Статистика ВПР 2018'!V62&lt;V$3+V$295,0,IF('Статистика ВПР 2018'!V62&lt;V$3+2*V$295,1,2)))))</f>
        <v>_</v>
      </c>
      <c r="W62" s="7" t="str">
        <f>IF('Статистика ВПР 2018'!W62="","_",IF('Статистика ВПР 2018'!W62&lt;W$3-2*W$295,-2,IF('Статистика ВПР 2018'!W62&lt;W$3-W$295,-1,IF('Статистика ВПР 2018'!W62&lt;W$3+W$295,0,IF('Статистика ВПР 2018'!W62&lt;W$3+2*W$295,1,2)))))</f>
        <v>_</v>
      </c>
      <c r="X62" s="7" t="str">
        <f>IF('Статистика ВПР 2018'!X62="","_",IF('Статистика ВПР 2018'!X62&lt;X$3-2*X$295,-2,IF('Статистика ВПР 2018'!X62&lt;X$3-X$295,-1,IF('Статистика ВПР 2018'!X62&lt;X$3+X$295,0,IF('Статистика ВПР 2018'!X62&lt;X$3+2*X$295,1,2)))))</f>
        <v>_</v>
      </c>
      <c r="Y62" s="7" t="str">
        <f>IF('Статистика ВПР 2018'!Y62="","_",IF('Статистика ВПР 2018'!Y62&lt;Y$3-2*Y$295,-2,IF('Статистика ВПР 2018'!Y62&lt;Y$3-Y$295,-1,IF('Статистика ВПР 2018'!Y62&lt;Y$3+Y$295,0,IF('Статистика ВПР 2018'!Y62&lt;Y$3+2*Y$295,1,2)))))</f>
        <v>_</v>
      </c>
      <c r="Z62" s="7" t="str">
        <f>IF('Статистика ВПР 2018'!Z62="","_",IF('Статистика ВПР 2018'!Z62&lt;Z$3-2*Z$295,-2,IF('Статистика ВПР 2018'!Z62&lt;Z$3-Z$295,-1,IF('Статистика ВПР 2018'!Z62&lt;Z$3+Z$295,0,IF('Статистика ВПР 2018'!Z62&lt;Z$3+2*Z$295,1,2)))))</f>
        <v>_</v>
      </c>
    </row>
    <row r="63" spans="1:26" x14ac:dyDescent="0.25">
      <c r="A63" s="4" t="s">
        <v>38</v>
      </c>
      <c r="B63" s="6" t="s">
        <v>237</v>
      </c>
      <c r="C63" s="7">
        <f>IF('Статистика ВПР 2018'!C63="","_",IF('Статистика ВПР 2018'!C63&lt;C$3-2*C$295,-2,IF('Статистика ВПР 2018'!C63&lt;C$3-C$295,-1,IF('Статистика ВПР 2018'!C63&lt;C$3+C$295,0,IF('Статистика ВПР 2018'!C63&lt;C$3+2*C$295,1,2)))))</f>
        <v>0</v>
      </c>
      <c r="D63" s="7">
        <f>IF('Статистика ВПР 2018'!D63="","_",IF('Статистика ВПР 2018'!D63&lt;D$3-2*D$295,-2,IF('Статистика ВПР 2018'!D63&lt;D$3-D$295,-1,IF('Статистика ВПР 2018'!D63&lt;D$3+D$295,0,IF('Статистика ВПР 2018'!D63&lt;D$3+2*D$295,1,2)))))</f>
        <v>0</v>
      </c>
      <c r="E63" s="7">
        <f>IF('Статистика ВПР 2018'!E63="","_",IF('Статистика ВПР 2018'!E63&lt;E$3-2*E$295,-2,IF('Статистика ВПР 2018'!E63&lt;E$3-E$295,-1,IF('Статистика ВПР 2018'!E63&lt;E$3+E$295,0,IF('Статистика ВПР 2018'!E63&lt;E$3+2*E$295,1,2)))))</f>
        <v>0</v>
      </c>
      <c r="F63" s="7">
        <f>IF('Статистика ВПР 2018'!F63="","_",IF('Статистика ВПР 2018'!F63&lt;F$3-2*F$295,-2,IF('Статистика ВПР 2018'!F63&lt;F$3-F$295,-1,IF('Статистика ВПР 2018'!F63&lt;F$3+F$295,0,IF('Статистика ВПР 2018'!F63&lt;F$3+2*F$295,1,2)))))</f>
        <v>1</v>
      </c>
      <c r="G63" s="7">
        <f>IF('Статистика ВПР 2018'!G63="","_",IF('Статистика ВПР 2018'!G63&lt;G$3-2*G$295,-2,IF('Статистика ВПР 2018'!G63&lt;G$3-G$295,-1,IF('Статистика ВПР 2018'!G63&lt;G$3+G$295,0,IF('Статистика ВПР 2018'!G63&lt;G$3+2*G$295,1,2)))))</f>
        <v>0</v>
      </c>
      <c r="H63" s="7">
        <f>IF('Статистика ВПР 2018'!H63="","_",IF('Статистика ВПР 2018'!H63&lt;H$3-2*H$295,-2,IF('Статистика ВПР 2018'!H63&lt;H$3-H$295,-1,IF('Статистика ВПР 2018'!H63&lt;H$3+H$295,0,IF('Статистика ВПР 2018'!H63&lt;H$3+2*H$295,1,2)))))</f>
        <v>1</v>
      </c>
      <c r="I63" s="7">
        <f>IF('Статистика ВПР 2018'!I63="","_",IF('Статистика ВПР 2018'!I63&lt;I$3-2*I$295,-2,IF('Статистика ВПР 2018'!I63&lt;I$3-I$295,-1,IF('Статистика ВПР 2018'!I63&lt;I$3+I$295,0,IF('Статистика ВПР 2018'!I63&lt;I$3+2*I$295,1,2)))))</f>
        <v>0</v>
      </c>
      <c r="J63" s="7">
        <f>IF('Статистика ВПР 2018'!J63="","_",IF('Статистика ВПР 2018'!J63&lt;J$3-2*J$295,-2,IF('Статистика ВПР 2018'!J63&lt;J$3-J$295,-1,IF('Статистика ВПР 2018'!J63&lt;J$3+J$295,0,IF('Статистика ВПР 2018'!J63&lt;J$3+2*J$295,1,2)))))</f>
        <v>0</v>
      </c>
      <c r="K63" s="7">
        <f>IF('Статистика ВПР 2018'!K63="","_",IF('Статистика ВПР 2018'!K63&lt;K$3-2*K$295,-2,IF('Статистика ВПР 2018'!K63&lt;K$3-K$295,-1,IF('Статистика ВПР 2018'!K63&lt;K$3+K$295,0,IF('Статистика ВПР 2018'!K63&lt;K$3+2*K$295,1,2)))))</f>
        <v>1</v>
      </c>
      <c r="L63" s="7">
        <f>IF('Статистика ВПР 2018'!L63="","_",IF('Статистика ВПР 2018'!L63&lt;L$3-2*L$295,-2,IF('Статистика ВПР 2018'!L63&lt;L$3-L$295,-1,IF('Статистика ВПР 2018'!L63&lt;L$3+L$295,0,IF('Статистика ВПР 2018'!L63&lt;L$3+2*L$295,1,2)))))</f>
        <v>2</v>
      </c>
      <c r="M63" s="7">
        <f>IF('Статистика ВПР 2018'!M63="","_",IF('Статистика ВПР 2018'!M63&lt;M$3-2*M$295,-2,IF('Статистика ВПР 2018'!M63&lt;M$3-M$295,-1,IF('Статистика ВПР 2018'!M63&lt;M$3+M$295,0,IF('Статистика ВПР 2018'!M63&lt;M$3+2*M$295,1,2)))))</f>
        <v>0</v>
      </c>
      <c r="N63" s="7" t="str">
        <f>IF('Статистика ВПР 2018'!N63="","_",IF('Статистика ВПР 2018'!N63&lt;N$3-2*N$295,-2,IF('Статистика ВПР 2018'!N63&lt;N$3-N$295,-1,IF('Статистика ВПР 2018'!N63&lt;N$3+N$295,0,IF('Статистика ВПР 2018'!N63&lt;N$3+2*N$295,1,2)))))</f>
        <v>_</v>
      </c>
      <c r="O63" s="7" t="str">
        <f>IF('Статистика ВПР 2018'!O63="","_",IF('Статистика ВПР 2018'!O63&lt;O$3-2*O$295,-2,IF('Статистика ВПР 2018'!O63&lt;O$3-O$295,-1,IF('Статистика ВПР 2018'!O63&lt;O$3+O$295,0,IF('Статистика ВПР 2018'!O63&lt;O$3+2*O$295,1,2)))))</f>
        <v>_</v>
      </c>
      <c r="P63" s="7" t="str">
        <f>IF('Статистика ВПР 2018'!P63="","_",IF('Статистика ВПР 2018'!P63&lt;P$3-2*P$295,-2,IF('Статистика ВПР 2018'!P63&lt;P$3-P$295,-1,IF('Статистика ВПР 2018'!P63&lt;P$3+P$295,0,IF('Статистика ВПР 2018'!P63&lt;P$3+2*P$295,1,2)))))</f>
        <v>_</v>
      </c>
      <c r="Q63" s="7" t="str">
        <f>IF('Статистика ВПР 2018'!Q63="","_",IF('Статистика ВПР 2018'!Q63&lt;Q$3-2*Q$295,-2,IF('Статистика ВПР 2018'!Q63&lt;Q$3-Q$295,-1,IF('Статистика ВПР 2018'!Q63&lt;Q$3+Q$295,0,IF('Статистика ВПР 2018'!Q63&lt;Q$3+2*Q$295,1,2)))))</f>
        <v>_</v>
      </c>
      <c r="R63" s="7" t="str">
        <f>IF('Статистика ВПР 2018'!R63="","_",IF('Статистика ВПР 2018'!R63&lt;R$3-2*R$295,-2,IF('Статистика ВПР 2018'!R63&lt;R$3-R$295,-1,IF('Статистика ВПР 2018'!R63&lt;R$3+R$295,0,IF('Статистика ВПР 2018'!R63&lt;R$3+2*R$295,1,2)))))</f>
        <v>_</v>
      </c>
      <c r="S63" s="7" t="str">
        <f>IF('Статистика ВПР 2018'!S63="","_",IF('Статистика ВПР 2018'!S63&lt;S$3-2*S$295,-2,IF('Статистика ВПР 2018'!S63&lt;S$3-S$295,-1,IF('Статистика ВПР 2018'!S63&lt;S$3+S$295,0,IF('Статистика ВПР 2018'!S63&lt;S$3+2*S$295,1,2)))))</f>
        <v>_</v>
      </c>
      <c r="T63" s="7" t="str">
        <f>IF('Статистика ВПР 2018'!T63="","_",IF('Статистика ВПР 2018'!T63&lt;T$3-2*T$295,-2,IF('Статистика ВПР 2018'!T63&lt;T$3-T$295,-1,IF('Статистика ВПР 2018'!T63&lt;T$3+T$295,0,IF('Статистика ВПР 2018'!T63&lt;T$3+2*T$295,1,2)))))</f>
        <v>_</v>
      </c>
      <c r="U63" s="7" t="str">
        <f>IF('Статистика ВПР 2018'!U63="","_",IF('Статистика ВПР 2018'!U63&lt;U$3-2*U$295,-2,IF('Статистика ВПР 2018'!U63&lt;U$3-U$295,-1,IF('Статистика ВПР 2018'!U63&lt;U$3+U$295,0,IF('Статистика ВПР 2018'!U63&lt;U$3+2*U$295,1,2)))))</f>
        <v>_</v>
      </c>
      <c r="V63" s="7" t="str">
        <f>IF('Статистика ВПР 2018'!V63="","_",IF('Статистика ВПР 2018'!V63&lt;V$3-2*V$295,-2,IF('Статистика ВПР 2018'!V63&lt;V$3-V$295,-1,IF('Статистика ВПР 2018'!V63&lt;V$3+V$295,0,IF('Статистика ВПР 2018'!V63&lt;V$3+2*V$295,1,2)))))</f>
        <v>_</v>
      </c>
      <c r="W63" s="7" t="str">
        <f>IF('Статистика ВПР 2018'!W63="","_",IF('Статистика ВПР 2018'!W63&lt;W$3-2*W$295,-2,IF('Статистика ВПР 2018'!W63&lt;W$3-W$295,-1,IF('Статистика ВПР 2018'!W63&lt;W$3+W$295,0,IF('Статистика ВПР 2018'!W63&lt;W$3+2*W$295,1,2)))))</f>
        <v>_</v>
      </c>
      <c r="X63" s="7" t="str">
        <f>IF('Статистика ВПР 2018'!X63="","_",IF('Статистика ВПР 2018'!X63&lt;X$3-2*X$295,-2,IF('Статистика ВПР 2018'!X63&lt;X$3-X$295,-1,IF('Статистика ВПР 2018'!X63&lt;X$3+X$295,0,IF('Статистика ВПР 2018'!X63&lt;X$3+2*X$295,1,2)))))</f>
        <v>_</v>
      </c>
      <c r="Y63" s="7" t="str">
        <f>IF('Статистика ВПР 2018'!Y63="","_",IF('Статистика ВПР 2018'!Y63&lt;Y$3-2*Y$295,-2,IF('Статистика ВПР 2018'!Y63&lt;Y$3-Y$295,-1,IF('Статистика ВПР 2018'!Y63&lt;Y$3+Y$295,0,IF('Статистика ВПР 2018'!Y63&lt;Y$3+2*Y$295,1,2)))))</f>
        <v>_</v>
      </c>
      <c r="Z63" s="7" t="str">
        <f>IF('Статистика ВПР 2018'!Z63="","_",IF('Статистика ВПР 2018'!Z63&lt;Z$3-2*Z$295,-2,IF('Статистика ВПР 2018'!Z63&lt;Z$3-Z$295,-1,IF('Статистика ВПР 2018'!Z63&lt;Z$3+Z$295,0,IF('Статистика ВПР 2018'!Z63&lt;Z$3+2*Z$295,1,2)))))</f>
        <v>_</v>
      </c>
    </row>
    <row r="64" spans="1:26" x14ac:dyDescent="0.25">
      <c r="A64" s="4" t="s">
        <v>38</v>
      </c>
      <c r="B64" s="6" t="s">
        <v>40</v>
      </c>
      <c r="C64" s="7">
        <f>IF('Статистика ВПР 2018'!C64="","_",IF('Статистика ВПР 2018'!C64&lt;C$3-2*C$295,-2,IF('Статистика ВПР 2018'!C64&lt;C$3-C$295,-1,IF('Статистика ВПР 2018'!C64&lt;C$3+C$295,0,IF('Статистика ВПР 2018'!C64&lt;C$3+2*C$295,1,2)))))</f>
        <v>0</v>
      </c>
      <c r="D64" s="7">
        <f>IF('Статистика ВПР 2018'!D64="","_",IF('Статистика ВПР 2018'!D64&lt;D$3-2*D$295,-2,IF('Статистика ВПР 2018'!D64&lt;D$3-D$295,-1,IF('Статистика ВПР 2018'!D64&lt;D$3+D$295,0,IF('Статистика ВПР 2018'!D64&lt;D$3+2*D$295,1,2)))))</f>
        <v>0</v>
      </c>
      <c r="E64" s="7">
        <f>IF('Статистика ВПР 2018'!E64="","_",IF('Статистика ВПР 2018'!E64&lt;E$3-2*E$295,-2,IF('Статистика ВПР 2018'!E64&lt;E$3-E$295,-1,IF('Статистика ВПР 2018'!E64&lt;E$3+E$295,0,IF('Статистика ВПР 2018'!E64&lt;E$3+2*E$295,1,2)))))</f>
        <v>0</v>
      </c>
      <c r="F64" s="7">
        <f>IF('Статистика ВПР 2018'!F64="","_",IF('Статистика ВПР 2018'!F64&lt;F$3-2*F$295,-2,IF('Статистика ВПР 2018'!F64&lt;F$3-F$295,-1,IF('Статистика ВПР 2018'!F64&lt;F$3+F$295,0,IF('Статистика ВПР 2018'!F64&lt;F$3+2*F$295,1,2)))))</f>
        <v>0</v>
      </c>
      <c r="G64" s="7">
        <f>IF('Статистика ВПР 2018'!G64="","_",IF('Статистика ВПР 2018'!G64&lt;G$3-2*G$295,-2,IF('Статистика ВПР 2018'!G64&lt;G$3-G$295,-1,IF('Статистика ВПР 2018'!G64&lt;G$3+G$295,0,IF('Статистика ВПР 2018'!G64&lt;G$3+2*G$295,1,2)))))</f>
        <v>0</v>
      </c>
      <c r="H64" s="7">
        <f>IF('Статистика ВПР 2018'!H64="","_",IF('Статистика ВПР 2018'!H64&lt;H$3-2*H$295,-2,IF('Статистика ВПР 2018'!H64&lt;H$3-H$295,-1,IF('Статистика ВПР 2018'!H64&lt;H$3+H$295,0,IF('Статистика ВПР 2018'!H64&lt;H$3+2*H$295,1,2)))))</f>
        <v>0</v>
      </c>
      <c r="I64" s="7">
        <f>IF('Статистика ВПР 2018'!I64="","_",IF('Статистика ВПР 2018'!I64&lt;I$3-2*I$295,-2,IF('Статистика ВПР 2018'!I64&lt;I$3-I$295,-1,IF('Статистика ВПР 2018'!I64&lt;I$3+I$295,0,IF('Статистика ВПР 2018'!I64&lt;I$3+2*I$295,1,2)))))</f>
        <v>0</v>
      </c>
      <c r="J64" s="7">
        <f>IF('Статистика ВПР 2018'!J64="","_",IF('Статистика ВПР 2018'!J64&lt;J$3-2*J$295,-2,IF('Статистика ВПР 2018'!J64&lt;J$3-J$295,-1,IF('Статистика ВПР 2018'!J64&lt;J$3+J$295,0,IF('Статистика ВПР 2018'!J64&lt;J$3+2*J$295,1,2)))))</f>
        <v>0</v>
      </c>
      <c r="K64" s="7">
        <f>IF('Статистика ВПР 2018'!K64="","_",IF('Статистика ВПР 2018'!K64&lt;K$3-2*K$295,-2,IF('Статистика ВПР 2018'!K64&lt;K$3-K$295,-1,IF('Статистика ВПР 2018'!K64&lt;K$3+K$295,0,IF('Статистика ВПР 2018'!K64&lt;K$3+2*K$295,1,2)))))</f>
        <v>0</v>
      </c>
      <c r="L64" s="7">
        <f>IF('Статистика ВПР 2018'!L64="","_",IF('Статистика ВПР 2018'!L64&lt;L$3-2*L$295,-2,IF('Статистика ВПР 2018'!L64&lt;L$3-L$295,-1,IF('Статистика ВПР 2018'!L64&lt;L$3+L$295,0,IF('Статистика ВПР 2018'!L64&lt;L$3+2*L$295,1,2)))))</f>
        <v>2</v>
      </c>
      <c r="M64" s="7">
        <f>IF('Статистика ВПР 2018'!M64="","_",IF('Статистика ВПР 2018'!M64&lt;M$3-2*M$295,-2,IF('Статистика ВПР 2018'!M64&lt;M$3-M$295,-1,IF('Статистика ВПР 2018'!M64&lt;M$3+M$295,0,IF('Статистика ВПР 2018'!M64&lt;M$3+2*M$295,1,2)))))</f>
        <v>2</v>
      </c>
      <c r="N64" s="7">
        <f>IF('Статистика ВПР 2018'!N64="","_",IF('Статистика ВПР 2018'!N64&lt;N$3-2*N$295,-2,IF('Статистика ВПР 2018'!N64&lt;N$3-N$295,-1,IF('Статистика ВПР 2018'!N64&lt;N$3+N$295,0,IF('Статистика ВПР 2018'!N64&lt;N$3+2*N$295,1,2)))))</f>
        <v>2</v>
      </c>
      <c r="O64" s="7">
        <f>IF('Статистика ВПР 2018'!O64="","_",IF('Статистика ВПР 2018'!O64&lt;O$3-2*O$295,-2,IF('Статистика ВПР 2018'!O64&lt;O$3-O$295,-1,IF('Статистика ВПР 2018'!O64&lt;O$3+O$295,0,IF('Статистика ВПР 2018'!O64&lt;O$3+2*O$295,1,2)))))</f>
        <v>0</v>
      </c>
      <c r="P64" s="7" t="str">
        <f>IF('Статистика ВПР 2018'!P64="","_",IF('Статистика ВПР 2018'!P64&lt;P$3-2*P$295,-2,IF('Статистика ВПР 2018'!P64&lt;P$3-P$295,-1,IF('Статистика ВПР 2018'!P64&lt;P$3+P$295,0,IF('Статистика ВПР 2018'!P64&lt;P$3+2*P$295,1,2)))))</f>
        <v>_</v>
      </c>
      <c r="Q64" s="7">
        <f>IF('Статистика ВПР 2018'!Q64="","_",IF('Статистика ВПР 2018'!Q64&lt;Q$3-2*Q$295,-2,IF('Статистика ВПР 2018'!Q64&lt;Q$3-Q$295,-1,IF('Статистика ВПР 2018'!Q64&lt;Q$3+Q$295,0,IF('Статистика ВПР 2018'!Q64&lt;Q$3+2*Q$295,1,2)))))</f>
        <v>0</v>
      </c>
      <c r="R64" s="7">
        <f>IF('Статистика ВПР 2018'!R64="","_",IF('Статистика ВПР 2018'!R64&lt;R$3-2*R$295,-2,IF('Статистика ВПР 2018'!R64&lt;R$3-R$295,-1,IF('Статистика ВПР 2018'!R64&lt;R$3+R$295,0,IF('Статистика ВПР 2018'!R64&lt;R$3+2*R$295,1,2)))))</f>
        <v>0</v>
      </c>
      <c r="S64" s="7">
        <f>IF('Статистика ВПР 2018'!S64="","_",IF('Статистика ВПР 2018'!S64&lt;S$3-2*S$295,-2,IF('Статистика ВПР 2018'!S64&lt;S$3-S$295,-1,IF('Статистика ВПР 2018'!S64&lt;S$3+S$295,0,IF('Статистика ВПР 2018'!S64&lt;S$3+2*S$295,1,2)))))</f>
        <v>0</v>
      </c>
      <c r="T64" s="7">
        <f>IF('Статистика ВПР 2018'!T64="","_",IF('Статистика ВПР 2018'!T64&lt;T$3-2*T$295,-2,IF('Статистика ВПР 2018'!T64&lt;T$3-T$295,-1,IF('Статистика ВПР 2018'!T64&lt;T$3+T$295,0,IF('Статистика ВПР 2018'!T64&lt;T$3+2*T$295,1,2)))))</f>
        <v>0</v>
      </c>
      <c r="U64" s="7">
        <f>IF('Статистика ВПР 2018'!U64="","_",IF('Статистика ВПР 2018'!U64&lt;U$3-2*U$295,-2,IF('Статистика ВПР 2018'!U64&lt;U$3-U$295,-1,IF('Статистика ВПР 2018'!U64&lt;U$3+U$295,0,IF('Статистика ВПР 2018'!U64&lt;U$3+2*U$295,1,2)))))</f>
        <v>0</v>
      </c>
      <c r="V64" s="7">
        <f>IF('Статистика ВПР 2018'!V64="","_",IF('Статистика ВПР 2018'!V64&lt;V$3-2*V$295,-2,IF('Статистика ВПР 2018'!V64&lt;V$3-V$295,-1,IF('Статистика ВПР 2018'!V64&lt;V$3+V$295,0,IF('Статистика ВПР 2018'!V64&lt;V$3+2*V$295,1,2)))))</f>
        <v>-1</v>
      </c>
      <c r="W64" s="7" t="str">
        <f>IF('Статистика ВПР 2018'!W64="","_",IF('Статистика ВПР 2018'!W64&lt;W$3-2*W$295,-2,IF('Статистика ВПР 2018'!W64&lt;W$3-W$295,-1,IF('Статистика ВПР 2018'!W64&lt;W$3+W$295,0,IF('Статистика ВПР 2018'!W64&lt;W$3+2*W$295,1,2)))))</f>
        <v>_</v>
      </c>
      <c r="X64" s="7" t="str">
        <f>IF('Статистика ВПР 2018'!X64="","_",IF('Статистика ВПР 2018'!X64&lt;X$3-2*X$295,-2,IF('Статистика ВПР 2018'!X64&lt;X$3-X$295,-1,IF('Статистика ВПР 2018'!X64&lt;X$3+X$295,0,IF('Статистика ВПР 2018'!X64&lt;X$3+2*X$295,1,2)))))</f>
        <v>_</v>
      </c>
      <c r="Y64" s="7" t="str">
        <f>IF('Статистика ВПР 2018'!Y64="","_",IF('Статистика ВПР 2018'!Y64&lt;Y$3-2*Y$295,-2,IF('Статистика ВПР 2018'!Y64&lt;Y$3-Y$295,-1,IF('Статистика ВПР 2018'!Y64&lt;Y$3+Y$295,0,IF('Статистика ВПР 2018'!Y64&lt;Y$3+2*Y$295,1,2)))))</f>
        <v>_</v>
      </c>
      <c r="Z64" s="7" t="str">
        <f>IF('Статистика ВПР 2018'!Z64="","_",IF('Статистика ВПР 2018'!Z64&lt;Z$3-2*Z$295,-2,IF('Статистика ВПР 2018'!Z64&lt;Z$3-Z$295,-1,IF('Статистика ВПР 2018'!Z64&lt;Z$3+Z$295,0,IF('Статистика ВПР 2018'!Z64&lt;Z$3+2*Z$295,1,2)))))</f>
        <v>_</v>
      </c>
    </row>
    <row r="65" spans="1:26" x14ac:dyDescent="0.25">
      <c r="A65" s="4" t="s">
        <v>38</v>
      </c>
      <c r="B65" s="6" t="s">
        <v>43</v>
      </c>
      <c r="C65" s="7">
        <f>IF('Статистика ВПР 2018'!C65="","_",IF('Статистика ВПР 2018'!C65&lt;C$3-2*C$295,-2,IF('Статистика ВПР 2018'!C65&lt;C$3-C$295,-1,IF('Статистика ВПР 2018'!C65&lt;C$3+C$295,0,IF('Статистика ВПР 2018'!C65&lt;C$3+2*C$295,1,2)))))</f>
        <v>0</v>
      </c>
      <c r="D65" s="7">
        <f>IF('Статистика ВПР 2018'!D65="","_",IF('Статистика ВПР 2018'!D65&lt;D$3-2*D$295,-2,IF('Статистика ВПР 2018'!D65&lt;D$3-D$295,-1,IF('Статистика ВПР 2018'!D65&lt;D$3+D$295,0,IF('Статистика ВПР 2018'!D65&lt;D$3+2*D$295,1,2)))))</f>
        <v>0</v>
      </c>
      <c r="E65" s="7">
        <f>IF('Статистика ВПР 2018'!E65="","_",IF('Статистика ВПР 2018'!E65&lt;E$3-2*E$295,-2,IF('Статистика ВПР 2018'!E65&lt;E$3-E$295,-1,IF('Статистика ВПР 2018'!E65&lt;E$3+E$295,0,IF('Статистика ВПР 2018'!E65&lt;E$3+2*E$295,1,2)))))</f>
        <v>0</v>
      </c>
      <c r="F65" s="7">
        <f>IF('Статистика ВПР 2018'!F65="","_",IF('Статистика ВПР 2018'!F65&lt;F$3-2*F$295,-2,IF('Статистика ВПР 2018'!F65&lt;F$3-F$295,-1,IF('Статистика ВПР 2018'!F65&lt;F$3+F$295,0,IF('Статистика ВПР 2018'!F65&lt;F$3+2*F$295,1,2)))))</f>
        <v>0</v>
      </c>
      <c r="G65" s="7">
        <f>IF('Статистика ВПР 2018'!G65="","_",IF('Статистика ВПР 2018'!G65&lt;G$3-2*G$295,-2,IF('Статистика ВПР 2018'!G65&lt;G$3-G$295,-1,IF('Статистика ВПР 2018'!G65&lt;G$3+G$295,0,IF('Статистика ВПР 2018'!G65&lt;G$3+2*G$295,1,2)))))</f>
        <v>0</v>
      </c>
      <c r="H65" s="7">
        <f>IF('Статистика ВПР 2018'!H65="","_",IF('Статистика ВПР 2018'!H65&lt;H$3-2*H$295,-2,IF('Статистика ВПР 2018'!H65&lt;H$3-H$295,-1,IF('Статистика ВПР 2018'!H65&lt;H$3+H$295,0,IF('Статистика ВПР 2018'!H65&lt;H$3+2*H$295,1,2)))))</f>
        <v>0</v>
      </c>
      <c r="I65" s="7">
        <f>IF('Статистика ВПР 2018'!I65="","_",IF('Статистика ВПР 2018'!I65&lt;I$3-2*I$295,-2,IF('Статистика ВПР 2018'!I65&lt;I$3-I$295,-1,IF('Статистика ВПР 2018'!I65&lt;I$3+I$295,0,IF('Статистика ВПР 2018'!I65&lt;I$3+2*I$295,1,2)))))</f>
        <v>-1</v>
      </c>
      <c r="J65" s="7">
        <f>IF('Статистика ВПР 2018'!J65="","_",IF('Статистика ВПР 2018'!J65&lt;J$3-2*J$295,-2,IF('Статистика ВПР 2018'!J65&lt;J$3-J$295,-1,IF('Статистика ВПР 2018'!J65&lt;J$3+J$295,0,IF('Статистика ВПР 2018'!J65&lt;J$3+2*J$295,1,2)))))</f>
        <v>-1</v>
      </c>
      <c r="K65" s="7">
        <f>IF('Статистика ВПР 2018'!K65="","_",IF('Статистика ВПР 2018'!K65&lt;K$3-2*K$295,-2,IF('Статистика ВПР 2018'!K65&lt;K$3-K$295,-1,IF('Статистика ВПР 2018'!K65&lt;K$3+K$295,0,IF('Статистика ВПР 2018'!K65&lt;K$3+2*K$295,1,2)))))</f>
        <v>-1</v>
      </c>
      <c r="L65" s="7">
        <f>IF('Статистика ВПР 2018'!L65="","_",IF('Статистика ВПР 2018'!L65&lt;L$3-2*L$295,-2,IF('Статистика ВПР 2018'!L65&lt;L$3-L$295,-1,IF('Статистика ВПР 2018'!L65&lt;L$3+L$295,0,IF('Статистика ВПР 2018'!L65&lt;L$3+2*L$295,1,2)))))</f>
        <v>0</v>
      </c>
      <c r="M65" s="7">
        <f>IF('Статистика ВПР 2018'!M65="","_",IF('Статистика ВПР 2018'!M65&lt;M$3-2*M$295,-2,IF('Статистика ВПР 2018'!M65&lt;M$3-M$295,-1,IF('Статистика ВПР 2018'!M65&lt;M$3+M$295,0,IF('Статистика ВПР 2018'!M65&lt;M$3+2*M$295,1,2)))))</f>
        <v>0</v>
      </c>
      <c r="N65" s="7">
        <f>IF('Статистика ВПР 2018'!N65="","_",IF('Статистика ВПР 2018'!N65&lt;N$3-2*N$295,-2,IF('Статистика ВПР 2018'!N65&lt;N$3-N$295,-1,IF('Статистика ВПР 2018'!N65&lt;N$3+N$295,0,IF('Статистика ВПР 2018'!N65&lt;N$3+2*N$295,1,2)))))</f>
        <v>-1</v>
      </c>
      <c r="O65" s="7">
        <f>IF('Статистика ВПР 2018'!O65="","_",IF('Статистика ВПР 2018'!O65&lt;O$3-2*O$295,-2,IF('Статистика ВПР 2018'!O65&lt;O$3-O$295,-1,IF('Статистика ВПР 2018'!O65&lt;O$3+O$295,0,IF('Статистика ВПР 2018'!O65&lt;O$3+2*O$295,1,2)))))</f>
        <v>-1</v>
      </c>
      <c r="P65" s="7" t="str">
        <f>IF('Статистика ВПР 2018'!P65="","_",IF('Статистика ВПР 2018'!P65&lt;P$3-2*P$295,-2,IF('Статистика ВПР 2018'!P65&lt;P$3-P$295,-1,IF('Статистика ВПР 2018'!P65&lt;P$3+P$295,0,IF('Статистика ВПР 2018'!P65&lt;P$3+2*P$295,1,2)))))</f>
        <v>_</v>
      </c>
      <c r="Q65" s="7">
        <f>IF('Статистика ВПР 2018'!Q65="","_",IF('Статистика ВПР 2018'!Q65&lt;Q$3-2*Q$295,-2,IF('Статистика ВПР 2018'!Q65&lt;Q$3-Q$295,-1,IF('Статистика ВПР 2018'!Q65&lt;Q$3+Q$295,0,IF('Статистика ВПР 2018'!Q65&lt;Q$3+2*Q$295,1,2)))))</f>
        <v>-1</v>
      </c>
      <c r="R65" s="7">
        <f>IF('Статистика ВПР 2018'!R65="","_",IF('Статистика ВПР 2018'!R65&lt;R$3-2*R$295,-2,IF('Статистика ВПР 2018'!R65&lt;R$3-R$295,-1,IF('Статистика ВПР 2018'!R65&lt;R$3+R$295,0,IF('Статистика ВПР 2018'!R65&lt;R$3+2*R$295,1,2)))))</f>
        <v>1</v>
      </c>
      <c r="S65" s="7">
        <f>IF('Статистика ВПР 2018'!S65="","_",IF('Статистика ВПР 2018'!S65&lt;S$3-2*S$295,-2,IF('Статистика ВПР 2018'!S65&lt;S$3-S$295,-1,IF('Статистика ВПР 2018'!S65&lt;S$3+S$295,0,IF('Статистика ВПР 2018'!S65&lt;S$3+2*S$295,1,2)))))</f>
        <v>0</v>
      </c>
      <c r="T65" s="7">
        <f>IF('Статистика ВПР 2018'!T65="","_",IF('Статистика ВПР 2018'!T65&lt;T$3-2*T$295,-2,IF('Статистика ВПР 2018'!T65&lt;T$3-T$295,-1,IF('Статистика ВПР 2018'!T65&lt;T$3+T$295,0,IF('Статистика ВПР 2018'!T65&lt;T$3+2*T$295,1,2)))))</f>
        <v>0</v>
      </c>
      <c r="U65" s="7">
        <f>IF('Статистика ВПР 2018'!U65="","_",IF('Статистика ВПР 2018'!U65&lt;U$3-2*U$295,-2,IF('Статистика ВПР 2018'!U65&lt;U$3-U$295,-1,IF('Статистика ВПР 2018'!U65&lt;U$3+U$295,0,IF('Статистика ВПР 2018'!U65&lt;U$3+2*U$295,1,2)))))</f>
        <v>0</v>
      </c>
      <c r="V65" s="7">
        <f>IF('Статистика ВПР 2018'!V65="","_",IF('Статистика ВПР 2018'!V65&lt;V$3-2*V$295,-2,IF('Статистика ВПР 2018'!V65&lt;V$3-V$295,-1,IF('Статистика ВПР 2018'!V65&lt;V$3+V$295,0,IF('Статистика ВПР 2018'!V65&lt;V$3+2*V$295,1,2)))))</f>
        <v>-1</v>
      </c>
      <c r="W65" s="7" t="str">
        <f>IF('Статистика ВПР 2018'!W65="","_",IF('Статистика ВПР 2018'!W65&lt;W$3-2*W$295,-2,IF('Статистика ВПР 2018'!W65&lt;W$3-W$295,-1,IF('Статистика ВПР 2018'!W65&lt;W$3+W$295,0,IF('Статистика ВПР 2018'!W65&lt;W$3+2*W$295,1,2)))))</f>
        <v>_</v>
      </c>
      <c r="X65" s="7" t="str">
        <f>IF('Статистика ВПР 2018'!X65="","_",IF('Статистика ВПР 2018'!X65&lt;X$3-2*X$295,-2,IF('Статистика ВПР 2018'!X65&lt;X$3-X$295,-1,IF('Статистика ВПР 2018'!X65&lt;X$3+X$295,0,IF('Статистика ВПР 2018'!X65&lt;X$3+2*X$295,1,2)))))</f>
        <v>_</v>
      </c>
      <c r="Y65" s="7" t="str">
        <f>IF('Статистика ВПР 2018'!Y65="","_",IF('Статистика ВПР 2018'!Y65&lt;Y$3-2*Y$295,-2,IF('Статистика ВПР 2018'!Y65&lt;Y$3-Y$295,-1,IF('Статистика ВПР 2018'!Y65&lt;Y$3+Y$295,0,IF('Статистика ВПР 2018'!Y65&lt;Y$3+2*Y$295,1,2)))))</f>
        <v>_</v>
      </c>
      <c r="Z65" s="7" t="str">
        <f>IF('Статистика ВПР 2018'!Z65="","_",IF('Статистика ВПР 2018'!Z65&lt;Z$3-2*Z$295,-2,IF('Статистика ВПР 2018'!Z65&lt;Z$3-Z$295,-1,IF('Статистика ВПР 2018'!Z65&lt;Z$3+Z$295,0,IF('Статистика ВПР 2018'!Z65&lt;Z$3+2*Z$295,1,2)))))</f>
        <v>_</v>
      </c>
    </row>
    <row r="66" spans="1:26" x14ac:dyDescent="0.25">
      <c r="A66" s="4" t="s">
        <v>38</v>
      </c>
      <c r="B66" s="6" t="s">
        <v>41</v>
      </c>
      <c r="C66" s="7">
        <f>IF('Статистика ВПР 2018'!C66="","_",IF('Статистика ВПР 2018'!C66&lt;C$3-2*C$295,-2,IF('Статистика ВПР 2018'!C66&lt;C$3-C$295,-1,IF('Статистика ВПР 2018'!C66&lt;C$3+C$295,0,IF('Статистика ВПР 2018'!C66&lt;C$3+2*C$295,1,2)))))</f>
        <v>0</v>
      </c>
      <c r="D66" s="7">
        <f>IF('Статистика ВПР 2018'!D66="","_",IF('Статистика ВПР 2018'!D66&lt;D$3-2*D$295,-2,IF('Статистика ВПР 2018'!D66&lt;D$3-D$295,-1,IF('Статистика ВПР 2018'!D66&lt;D$3+D$295,0,IF('Статистика ВПР 2018'!D66&lt;D$3+2*D$295,1,2)))))</f>
        <v>0</v>
      </c>
      <c r="E66" s="7">
        <f>IF('Статистика ВПР 2018'!E66="","_",IF('Статистика ВПР 2018'!E66&lt;E$3-2*E$295,-2,IF('Статистика ВПР 2018'!E66&lt;E$3-E$295,-1,IF('Статистика ВПР 2018'!E66&lt;E$3+E$295,0,IF('Статистика ВПР 2018'!E66&lt;E$3+2*E$295,1,2)))))</f>
        <v>0</v>
      </c>
      <c r="F66" s="7">
        <f>IF('Статистика ВПР 2018'!F66="","_",IF('Статистика ВПР 2018'!F66&lt;F$3-2*F$295,-2,IF('Статистика ВПР 2018'!F66&lt;F$3-F$295,-1,IF('Статистика ВПР 2018'!F66&lt;F$3+F$295,0,IF('Статистика ВПР 2018'!F66&lt;F$3+2*F$295,1,2)))))</f>
        <v>0</v>
      </c>
      <c r="G66" s="7">
        <f>IF('Статистика ВПР 2018'!G66="","_",IF('Статистика ВПР 2018'!G66&lt;G$3-2*G$295,-2,IF('Статистика ВПР 2018'!G66&lt;G$3-G$295,-1,IF('Статистика ВПР 2018'!G66&lt;G$3+G$295,0,IF('Статистика ВПР 2018'!G66&lt;G$3+2*G$295,1,2)))))</f>
        <v>0</v>
      </c>
      <c r="H66" s="7">
        <f>IF('Статистика ВПР 2018'!H66="","_",IF('Статистика ВПР 2018'!H66&lt;H$3-2*H$295,-2,IF('Статистика ВПР 2018'!H66&lt;H$3-H$295,-1,IF('Статистика ВПР 2018'!H66&lt;H$3+H$295,0,IF('Статистика ВПР 2018'!H66&lt;H$3+2*H$295,1,2)))))</f>
        <v>0</v>
      </c>
      <c r="I66" s="7">
        <f>IF('Статистика ВПР 2018'!I66="","_",IF('Статистика ВПР 2018'!I66&lt;I$3-2*I$295,-2,IF('Статистика ВПР 2018'!I66&lt;I$3-I$295,-1,IF('Статистика ВПР 2018'!I66&lt;I$3+I$295,0,IF('Статистика ВПР 2018'!I66&lt;I$3+2*I$295,1,2)))))</f>
        <v>0</v>
      </c>
      <c r="J66" s="7">
        <f>IF('Статистика ВПР 2018'!J66="","_",IF('Статистика ВПР 2018'!J66&lt;J$3-2*J$295,-2,IF('Статистика ВПР 2018'!J66&lt;J$3-J$295,-1,IF('Статистика ВПР 2018'!J66&lt;J$3+J$295,0,IF('Статистика ВПР 2018'!J66&lt;J$3+2*J$295,1,2)))))</f>
        <v>0</v>
      </c>
      <c r="K66" s="7">
        <f>IF('Статистика ВПР 2018'!K66="","_",IF('Статистика ВПР 2018'!K66&lt;K$3-2*K$295,-2,IF('Статистика ВПР 2018'!K66&lt;K$3-K$295,-1,IF('Статистика ВПР 2018'!K66&lt;K$3+K$295,0,IF('Статистика ВПР 2018'!K66&lt;K$3+2*K$295,1,2)))))</f>
        <v>0</v>
      </c>
      <c r="L66" s="7">
        <f>IF('Статистика ВПР 2018'!L66="","_",IF('Статистика ВПР 2018'!L66&lt;L$3-2*L$295,-2,IF('Статистика ВПР 2018'!L66&lt;L$3-L$295,-1,IF('Статистика ВПР 2018'!L66&lt;L$3+L$295,0,IF('Статистика ВПР 2018'!L66&lt;L$3+2*L$295,1,2)))))</f>
        <v>0</v>
      </c>
      <c r="M66" s="7">
        <f>IF('Статистика ВПР 2018'!M66="","_",IF('Статистика ВПР 2018'!M66&lt;M$3-2*M$295,-2,IF('Статистика ВПР 2018'!M66&lt;M$3-M$295,-1,IF('Статистика ВПР 2018'!M66&lt;M$3+M$295,0,IF('Статистика ВПР 2018'!M66&lt;M$3+2*M$295,1,2)))))</f>
        <v>-1</v>
      </c>
      <c r="N66" s="7">
        <f>IF('Статистика ВПР 2018'!N66="","_",IF('Статистика ВПР 2018'!N66&lt;N$3-2*N$295,-2,IF('Статистика ВПР 2018'!N66&lt;N$3-N$295,-1,IF('Статистика ВПР 2018'!N66&lt;N$3+N$295,0,IF('Статистика ВПР 2018'!N66&lt;N$3+2*N$295,1,2)))))</f>
        <v>1</v>
      </c>
      <c r="O66" s="7">
        <f>IF('Статистика ВПР 2018'!O66="","_",IF('Статистика ВПР 2018'!O66&lt;O$3-2*O$295,-2,IF('Статистика ВПР 2018'!O66&lt;O$3-O$295,-1,IF('Статистика ВПР 2018'!O66&lt;O$3+O$295,0,IF('Статистика ВПР 2018'!O66&lt;O$3+2*O$295,1,2)))))</f>
        <v>0</v>
      </c>
      <c r="P66" s="7" t="str">
        <f>IF('Статистика ВПР 2018'!P66="","_",IF('Статистика ВПР 2018'!P66&lt;P$3-2*P$295,-2,IF('Статистика ВПР 2018'!P66&lt;P$3-P$295,-1,IF('Статистика ВПР 2018'!P66&lt;P$3+P$295,0,IF('Статистика ВПР 2018'!P66&lt;P$3+2*P$295,1,2)))))</f>
        <v>_</v>
      </c>
      <c r="Q66" s="7">
        <f>IF('Статистика ВПР 2018'!Q66="","_",IF('Статистика ВПР 2018'!Q66&lt;Q$3-2*Q$295,-2,IF('Статистика ВПР 2018'!Q66&lt;Q$3-Q$295,-1,IF('Статистика ВПР 2018'!Q66&lt;Q$3+Q$295,0,IF('Статистика ВПР 2018'!Q66&lt;Q$3+2*Q$295,1,2)))))</f>
        <v>0</v>
      </c>
      <c r="R66" s="7">
        <f>IF('Статистика ВПР 2018'!R66="","_",IF('Статистика ВПР 2018'!R66&lt;R$3-2*R$295,-2,IF('Статистика ВПР 2018'!R66&lt;R$3-R$295,-1,IF('Статистика ВПР 2018'!R66&lt;R$3+R$295,0,IF('Статистика ВПР 2018'!R66&lt;R$3+2*R$295,1,2)))))</f>
        <v>0</v>
      </c>
      <c r="S66" s="7">
        <f>IF('Статистика ВПР 2018'!S66="","_",IF('Статистика ВПР 2018'!S66&lt;S$3-2*S$295,-2,IF('Статистика ВПР 2018'!S66&lt;S$3-S$295,-1,IF('Статистика ВПР 2018'!S66&lt;S$3+S$295,0,IF('Статистика ВПР 2018'!S66&lt;S$3+2*S$295,1,2)))))</f>
        <v>-1</v>
      </c>
      <c r="T66" s="7">
        <f>IF('Статистика ВПР 2018'!T66="","_",IF('Статистика ВПР 2018'!T66&lt;T$3-2*T$295,-2,IF('Статистика ВПР 2018'!T66&lt;T$3-T$295,-1,IF('Статистика ВПР 2018'!T66&lt;T$3+T$295,0,IF('Статистика ВПР 2018'!T66&lt;T$3+2*T$295,1,2)))))</f>
        <v>-1</v>
      </c>
      <c r="U66" s="7">
        <f>IF('Статистика ВПР 2018'!U66="","_",IF('Статистика ВПР 2018'!U66&lt;U$3-2*U$295,-2,IF('Статистика ВПР 2018'!U66&lt;U$3-U$295,-1,IF('Статистика ВПР 2018'!U66&lt;U$3+U$295,0,IF('Статистика ВПР 2018'!U66&lt;U$3+2*U$295,1,2)))))</f>
        <v>0</v>
      </c>
      <c r="V66" s="7">
        <f>IF('Статистика ВПР 2018'!V66="","_",IF('Статистика ВПР 2018'!V66&lt;V$3-2*V$295,-2,IF('Статистика ВПР 2018'!V66&lt;V$3-V$295,-1,IF('Статистика ВПР 2018'!V66&lt;V$3+V$295,0,IF('Статистика ВПР 2018'!V66&lt;V$3+2*V$295,1,2)))))</f>
        <v>0</v>
      </c>
      <c r="W66" s="7" t="str">
        <f>IF('Статистика ВПР 2018'!W66="","_",IF('Статистика ВПР 2018'!W66&lt;W$3-2*W$295,-2,IF('Статистика ВПР 2018'!W66&lt;W$3-W$295,-1,IF('Статистика ВПР 2018'!W66&lt;W$3+W$295,0,IF('Статистика ВПР 2018'!W66&lt;W$3+2*W$295,1,2)))))</f>
        <v>_</v>
      </c>
      <c r="X66" s="7" t="str">
        <f>IF('Статистика ВПР 2018'!X66="","_",IF('Статистика ВПР 2018'!X66&lt;X$3-2*X$295,-2,IF('Статистика ВПР 2018'!X66&lt;X$3-X$295,-1,IF('Статистика ВПР 2018'!X66&lt;X$3+X$295,0,IF('Статистика ВПР 2018'!X66&lt;X$3+2*X$295,1,2)))))</f>
        <v>_</v>
      </c>
      <c r="Y66" s="7" t="str">
        <f>IF('Статистика ВПР 2018'!Y66="","_",IF('Статистика ВПР 2018'!Y66&lt;Y$3-2*Y$295,-2,IF('Статистика ВПР 2018'!Y66&lt;Y$3-Y$295,-1,IF('Статистика ВПР 2018'!Y66&lt;Y$3+Y$295,0,IF('Статистика ВПР 2018'!Y66&lt;Y$3+2*Y$295,1,2)))))</f>
        <v>_</v>
      </c>
      <c r="Z66" s="7" t="str">
        <f>IF('Статистика ВПР 2018'!Z66="","_",IF('Статистика ВПР 2018'!Z66&lt;Z$3-2*Z$295,-2,IF('Статистика ВПР 2018'!Z66&lt;Z$3-Z$295,-1,IF('Статистика ВПР 2018'!Z66&lt;Z$3+Z$295,0,IF('Статистика ВПР 2018'!Z66&lt;Z$3+2*Z$295,1,2)))))</f>
        <v>_</v>
      </c>
    </row>
    <row r="67" spans="1:26" x14ac:dyDescent="0.25">
      <c r="A67" s="4" t="s">
        <v>38</v>
      </c>
      <c r="B67" s="6" t="s">
        <v>44</v>
      </c>
      <c r="C67" s="7">
        <f>IF('Статистика ВПР 2018'!C67="","_",IF('Статистика ВПР 2018'!C67&lt;C$3-2*C$295,-2,IF('Статистика ВПР 2018'!C67&lt;C$3-C$295,-1,IF('Статистика ВПР 2018'!C67&lt;C$3+C$295,0,IF('Статистика ВПР 2018'!C67&lt;C$3+2*C$295,1,2)))))</f>
        <v>0</v>
      </c>
      <c r="D67" s="7">
        <f>IF('Статистика ВПР 2018'!D67="","_",IF('Статистика ВПР 2018'!D67&lt;D$3-2*D$295,-2,IF('Статистика ВПР 2018'!D67&lt;D$3-D$295,-1,IF('Статистика ВПР 2018'!D67&lt;D$3+D$295,0,IF('Статистика ВПР 2018'!D67&lt;D$3+2*D$295,1,2)))))</f>
        <v>0</v>
      </c>
      <c r="E67" s="7">
        <f>IF('Статистика ВПР 2018'!E67="","_",IF('Статистика ВПР 2018'!E67&lt;E$3-2*E$295,-2,IF('Статистика ВПР 2018'!E67&lt;E$3-E$295,-1,IF('Статистика ВПР 2018'!E67&lt;E$3+E$295,0,IF('Статистика ВПР 2018'!E67&lt;E$3+2*E$295,1,2)))))</f>
        <v>0</v>
      </c>
      <c r="F67" s="7">
        <f>IF('Статистика ВПР 2018'!F67="","_",IF('Статистика ВПР 2018'!F67&lt;F$3-2*F$295,-2,IF('Статистика ВПР 2018'!F67&lt;F$3-F$295,-1,IF('Статистика ВПР 2018'!F67&lt;F$3+F$295,0,IF('Статистика ВПР 2018'!F67&lt;F$3+2*F$295,1,2)))))</f>
        <v>0</v>
      </c>
      <c r="G67" s="7">
        <f>IF('Статистика ВПР 2018'!G67="","_",IF('Статистика ВПР 2018'!G67&lt;G$3-2*G$295,-2,IF('Статистика ВПР 2018'!G67&lt;G$3-G$295,-1,IF('Статистика ВПР 2018'!G67&lt;G$3+G$295,0,IF('Статистика ВПР 2018'!G67&lt;G$3+2*G$295,1,2)))))</f>
        <v>1</v>
      </c>
      <c r="H67" s="7">
        <f>IF('Статистика ВПР 2018'!H67="","_",IF('Статистика ВПР 2018'!H67&lt;H$3-2*H$295,-2,IF('Статистика ВПР 2018'!H67&lt;H$3-H$295,-1,IF('Статистика ВПР 2018'!H67&lt;H$3+H$295,0,IF('Статистика ВПР 2018'!H67&lt;H$3+2*H$295,1,2)))))</f>
        <v>1</v>
      </c>
      <c r="I67" s="7">
        <f>IF('Статистика ВПР 2018'!I67="","_",IF('Статистика ВПР 2018'!I67&lt;I$3-2*I$295,-2,IF('Статистика ВПР 2018'!I67&lt;I$3-I$295,-1,IF('Статистика ВПР 2018'!I67&lt;I$3+I$295,0,IF('Статистика ВПР 2018'!I67&lt;I$3+2*I$295,1,2)))))</f>
        <v>0</v>
      </c>
      <c r="J67" s="7">
        <f>IF('Статистика ВПР 2018'!J67="","_",IF('Статистика ВПР 2018'!J67&lt;J$3-2*J$295,-2,IF('Статистика ВПР 2018'!J67&lt;J$3-J$295,-1,IF('Статистика ВПР 2018'!J67&lt;J$3+J$295,0,IF('Статистика ВПР 2018'!J67&lt;J$3+2*J$295,1,2)))))</f>
        <v>0</v>
      </c>
      <c r="K67" s="7">
        <f>IF('Статистика ВПР 2018'!K67="","_",IF('Статистика ВПР 2018'!K67&lt;K$3-2*K$295,-2,IF('Статистика ВПР 2018'!K67&lt;K$3-K$295,-1,IF('Статистика ВПР 2018'!K67&lt;K$3+K$295,0,IF('Статистика ВПР 2018'!K67&lt;K$3+2*K$295,1,2)))))</f>
        <v>0</v>
      </c>
      <c r="L67" s="7">
        <f>IF('Статистика ВПР 2018'!L67="","_",IF('Статистика ВПР 2018'!L67&lt;L$3-2*L$295,-2,IF('Статистика ВПР 2018'!L67&lt;L$3-L$295,-1,IF('Статистика ВПР 2018'!L67&lt;L$3+L$295,0,IF('Статистика ВПР 2018'!L67&lt;L$3+2*L$295,1,2)))))</f>
        <v>0</v>
      </c>
      <c r="M67" s="7">
        <f>IF('Статистика ВПР 2018'!M67="","_",IF('Статистика ВПР 2018'!M67&lt;M$3-2*M$295,-2,IF('Статистика ВПР 2018'!M67&lt;M$3-M$295,-1,IF('Статистика ВПР 2018'!M67&lt;M$3+M$295,0,IF('Статистика ВПР 2018'!M67&lt;M$3+2*M$295,1,2)))))</f>
        <v>0</v>
      </c>
      <c r="N67" s="7">
        <f>IF('Статистика ВПР 2018'!N67="","_",IF('Статистика ВПР 2018'!N67&lt;N$3-2*N$295,-2,IF('Статистика ВПР 2018'!N67&lt;N$3-N$295,-1,IF('Статистика ВПР 2018'!N67&lt;N$3+N$295,0,IF('Статистика ВПР 2018'!N67&lt;N$3+2*N$295,1,2)))))</f>
        <v>1</v>
      </c>
      <c r="O67" s="7">
        <f>IF('Статистика ВПР 2018'!O67="","_",IF('Статистика ВПР 2018'!O67&lt;O$3-2*O$295,-2,IF('Статистика ВПР 2018'!O67&lt;O$3-O$295,-1,IF('Статистика ВПР 2018'!O67&lt;O$3+O$295,0,IF('Статистика ВПР 2018'!O67&lt;O$3+2*O$295,1,2)))))</f>
        <v>0</v>
      </c>
      <c r="P67" s="7" t="str">
        <f>IF('Статистика ВПР 2018'!P67="","_",IF('Статистика ВПР 2018'!P67&lt;P$3-2*P$295,-2,IF('Статистика ВПР 2018'!P67&lt;P$3-P$295,-1,IF('Статистика ВПР 2018'!P67&lt;P$3+P$295,0,IF('Статистика ВПР 2018'!P67&lt;P$3+2*P$295,1,2)))))</f>
        <v>_</v>
      </c>
      <c r="Q67" s="7">
        <f>IF('Статистика ВПР 2018'!Q67="","_",IF('Статистика ВПР 2018'!Q67&lt;Q$3-2*Q$295,-2,IF('Статистика ВПР 2018'!Q67&lt;Q$3-Q$295,-1,IF('Статистика ВПР 2018'!Q67&lt;Q$3+Q$295,0,IF('Статистика ВПР 2018'!Q67&lt;Q$3+2*Q$295,1,2)))))</f>
        <v>0</v>
      </c>
      <c r="R67" s="7">
        <f>IF('Статистика ВПР 2018'!R67="","_",IF('Статистика ВПР 2018'!R67&lt;R$3-2*R$295,-2,IF('Статистика ВПР 2018'!R67&lt;R$3-R$295,-1,IF('Статистика ВПР 2018'!R67&lt;R$3+R$295,0,IF('Статистика ВПР 2018'!R67&lt;R$3+2*R$295,1,2)))))</f>
        <v>0</v>
      </c>
      <c r="S67" s="7">
        <f>IF('Статистика ВПР 2018'!S67="","_",IF('Статистика ВПР 2018'!S67&lt;S$3-2*S$295,-2,IF('Статистика ВПР 2018'!S67&lt;S$3-S$295,-1,IF('Статистика ВПР 2018'!S67&lt;S$3+S$295,0,IF('Статистика ВПР 2018'!S67&lt;S$3+2*S$295,1,2)))))</f>
        <v>0</v>
      </c>
      <c r="T67" s="7">
        <f>IF('Статистика ВПР 2018'!T67="","_",IF('Статистика ВПР 2018'!T67&lt;T$3-2*T$295,-2,IF('Статистика ВПР 2018'!T67&lt;T$3-T$295,-1,IF('Статистика ВПР 2018'!T67&lt;T$3+T$295,0,IF('Статистика ВПР 2018'!T67&lt;T$3+2*T$295,1,2)))))</f>
        <v>0</v>
      </c>
      <c r="U67" s="7">
        <f>IF('Статистика ВПР 2018'!U67="","_",IF('Статистика ВПР 2018'!U67&lt;U$3-2*U$295,-2,IF('Статистика ВПР 2018'!U67&lt;U$3-U$295,-1,IF('Статистика ВПР 2018'!U67&lt;U$3+U$295,0,IF('Статистика ВПР 2018'!U67&lt;U$3+2*U$295,1,2)))))</f>
        <v>0</v>
      </c>
      <c r="V67" s="7">
        <f>IF('Статистика ВПР 2018'!V67="","_",IF('Статистика ВПР 2018'!V67&lt;V$3-2*V$295,-2,IF('Статистика ВПР 2018'!V67&lt;V$3-V$295,-1,IF('Статистика ВПР 2018'!V67&lt;V$3+V$295,0,IF('Статистика ВПР 2018'!V67&lt;V$3+2*V$295,1,2)))))</f>
        <v>0</v>
      </c>
      <c r="W67" s="7" t="str">
        <f>IF('Статистика ВПР 2018'!W67="","_",IF('Статистика ВПР 2018'!W67&lt;W$3-2*W$295,-2,IF('Статистика ВПР 2018'!W67&lt;W$3-W$295,-1,IF('Статистика ВПР 2018'!W67&lt;W$3+W$295,0,IF('Статистика ВПР 2018'!W67&lt;W$3+2*W$295,1,2)))))</f>
        <v>_</v>
      </c>
      <c r="X67" s="7">
        <f>IF('Статистика ВПР 2018'!X67="","_",IF('Статистика ВПР 2018'!X67&lt;X$3-2*X$295,-2,IF('Статистика ВПР 2018'!X67&lt;X$3-X$295,-1,IF('Статистика ВПР 2018'!X67&lt;X$3+X$295,0,IF('Статистика ВПР 2018'!X67&lt;X$3+2*X$295,1,2)))))</f>
        <v>1</v>
      </c>
      <c r="Y67" s="7" t="str">
        <f>IF('Статистика ВПР 2018'!Y67="","_",IF('Статистика ВПР 2018'!Y67&lt;Y$3-2*Y$295,-2,IF('Статистика ВПР 2018'!Y67&lt;Y$3-Y$295,-1,IF('Статистика ВПР 2018'!Y67&lt;Y$3+Y$295,0,IF('Статистика ВПР 2018'!Y67&lt;Y$3+2*Y$295,1,2)))))</f>
        <v>_</v>
      </c>
      <c r="Z67" s="7" t="str">
        <f>IF('Статистика ВПР 2018'!Z67="","_",IF('Статистика ВПР 2018'!Z67&lt;Z$3-2*Z$295,-2,IF('Статистика ВПР 2018'!Z67&lt;Z$3-Z$295,-1,IF('Статистика ВПР 2018'!Z67&lt;Z$3+Z$295,0,IF('Статистика ВПР 2018'!Z67&lt;Z$3+2*Z$295,1,2)))))</f>
        <v>_</v>
      </c>
    </row>
    <row r="68" spans="1:26" x14ac:dyDescent="0.25">
      <c r="A68" s="4" t="s">
        <v>38</v>
      </c>
      <c r="B68" s="6" t="s">
        <v>46</v>
      </c>
      <c r="C68" s="7">
        <f>IF('Статистика ВПР 2018'!C68="","_",IF('Статистика ВПР 2018'!C68&lt;C$3-2*C$295,-2,IF('Статистика ВПР 2018'!C68&lt;C$3-C$295,-1,IF('Статистика ВПР 2018'!C68&lt;C$3+C$295,0,IF('Статистика ВПР 2018'!C68&lt;C$3+2*C$295,1,2)))))</f>
        <v>0</v>
      </c>
      <c r="D68" s="7">
        <f>IF('Статистика ВПР 2018'!D68="","_",IF('Статистика ВПР 2018'!D68&lt;D$3-2*D$295,-2,IF('Статистика ВПР 2018'!D68&lt;D$3-D$295,-1,IF('Статистика ВПР 2018'!D68&lt;D$3+D$295,0,IF('Статистика ВПР 2018'!D68&lt;D$3+2*D$295,1,2)))))</f>
        <v>0</v>
      </c>
      <c r="E68" s="7">
        <f>IF('Статистика ВПР 2018'!E68="","_",IF('Статистика ВПР 2018'!E68&lt;E$3-2*E$295,-2,IF('Статистика ВПР 2018'!E68&lt;E$3-E$295,-1,IF('Статистика ВПР 2018'!E68&lt;E$3+E$295,0,IF('Статистика ВПР 2018'!E68&lt;E$3+2*E$295,1,2)))))</f>
        <v>1</v>
      </c>
      <c r="F68" s="7">
        <f>IF('Статистика ВПР 2018'!F68="","_",IF('Статистика ВПР 2018'!F68&lt;F$3-2*F$295,-2,IF('Статистика ВПР 2018'!F68&lt;F$3-F$295,-1,IF('Статистика ВПР 2018'!F68&lt;F$3+F$295,0,IF('Статистика ВПР 2018'!F68&lt;F$3+2*F$295,1,2)))))</f>
        <v>-1</v>
      </c>
      <c r="G68" s="7">
        <f>IF('Статистика ВПР 2018'!G68="","_",IF('Статистика ВПР 2018'!G68&lt;G$3-2*G$295,-2,IF('Статистика ВПР 2018'!G68&lt;G$3-G$295,-1,IF('Статистика ВПР 2018'!G68&lt;G$3+G$295,0,IF('Статистика ВПР 2018'!G68&lt;G$3+2*G$295,1,2)))))</f>
        <v>0</v>
      </c>
      <c r="H68" s="7">
        <f>IF('Статистика ВПР 2018'!H68="","_",IF('Статистика ВПР 2018'!H68&lt;H$3-2*H$295,-2,IF('Статистика ВПР 2018'!H68&lt;H$3-H$295,-1,IF('Статистика ВПР 2018'!H68&lt;H$3+H$295,0,IF('Статистика ВПР 2018'!H68&lt;H$3+2*H$295,1,2)))))</f>
        <v>-1</v>
      </c>
      <c r="I68" s="7">
        <f>IF('Статистика ВПР 2018'!I68="","_",IF('Статистика ВПР 2018'!I68&lt;I$3-2*I$295,-2,IF('Статистика ВПР 2018'!I68&lt;I$3-I$295,-1,IF('Статистика ВПР 2018'!I68&lt;I$3+I$295,0,IF('Статистика ВПР 2018'!I68&lt;I$3+2*I$295,1,2)))))</f>
        <v>0</v>
      </c>
      <c r="J68" s="7">
        <f>IF('Статистика ВПР 2018'!J68="","_",IF('Статистика ВПР 2018'!J68&lt;J$3-2*J$295,-2,IF('Статистика ВПР 2018'!J68&lt;J$3-J$295,-1,IF('Статистика ВПР 2018'!J68&lt;J$3+J$295,0,IF('Статистика ВПР 2018'!J68&lt;J$3+2*J$295,1,2)))))</f>
        <v>0</v>
      </c>
      <c r="K68" s="7">
        <f>IF('Статистика ВПР 2018'!K68="","_",IF('Статистика ВПР 2018'!K68&lt;K$3-2*K$295,-2,IF('Статистика ВПР 2018'!K68&lt;K$3-K$295,-1,IF('Статистика ВПР 2018'!K68&lt;K$3+K$295,0,IF('Статистика ВПР 2018'!K68&lt;K$3+2*K$295,1,2)))))</f>
        <v>0</v>
      </c>
      <c r="L68" s="7">
        <f>IF('Статистика ВПР 2018'!L68="","_",IF('Статистика ВПР 2018'!L68&lt;L$3-2*L$295,-2,IF('Статистика ВПР 2018'!L68&lt;L$3-L$295,-1,IF('Статистика ВПР 2018'!L68&lt;L$3+L$295,0,IF('Статистика ВПР 2018'!L68&lt;L$3+2*L$295,1,2)))))</f>
        <v>-1</v>
      </c>
      <c r="M68" s="7">
        <f>IF('Статистика ВПР 2018'!M68="","_",IF('Статистика ВПР 2018'!M68&lt;M$3-2*M$295,-2,IF('Статистика ВПР 2018'!M68&lt;M$3-M$295,-1,IF('Статистика ВПР 2018'!M68&lt;M$3+M$295,0,IF('Статистика ВПР 2018'!M68&lt;M$3+2*M$295,1,2)))))</f>
        <v>0</v>
      </c>
      <c r="N68" s="7">
        <f>IF('Статистика ВПР 2018'!N68="","_",IF('Статистика ВПР 2018'!N68&lt;N$3-2*N$295,-2,IF('Статистика ВПР 2018'!N68&lt;N$3-N$295,-1,IF('Статистика ВПР 2018'!N68&lt;N$3+N$295,0,IF('Статистика ВПР 2018'!N68&lt;N$3+2*N$295,1,2)))))</f>
        <v>-1</v>
      </c>
      <c r="O68" s="7">
        <f>IF('Статистика ВПР 2018'!O68="","_",IF('Статистика ВПР 2018'!O68&lt;O$3-2*O$295,-2,IF('Статистика ВПР 2018'!O68&lt;O$3-O$295,-1,IF('Статистика ВПР 2018'!O68&lt;O$3+O$295,0,IF('Статистика ВПР 2018'!O68&lt;O$3+2*O$295,1,2)))))</f>
        <v>-1</v>
      </c>
      <c r="P68" s="7">
        <f>IF('Статистика ВПР 2018'!P68="","_",IF('Статистика ВПР 2018'!P68&lt;P$3-2*P$295,-2,IF('Статистика ВПР 2018'!P68&lt;P$3-P$295,-1,IF('Статистика ВПР 2018'!P68&lt;P$3+P$295,0,IF('Статистика ВПР 2018'!P68&lt;P$3+2*P$295,1,2)))))</f>
        <v>0</v>
      </c>
      <c r="Q68" s="7">
        <f>IF('Статистика ВПР 2018'!Q68="","_",IF('Статистика ВПР 2018'!Q68&lt;Q$3-2*Q$295,-2,IF('Статистика ВПР 2018'!Q68&lt;Q$3-Q$295,-1,IF('Статистика ВПР 2018'!Q68&lt;Q$3+Q$295,0,IF('Статистика ВПР 2018'!Q68&lt;Q$3+2*Q$295,1,2)))))</f>
        <v>0</v>
      </c>
      <c r="R68" s="7">
        <f>IF('Статистика ВПР 2018'!R68="","_",IF('Статистика ВПР 2018'!R68&lt;R$3-2*R$295,-2,IF('Статистика ВПР 2018'!R68&lt;R$3-R$295,-1,IF('Статистика ВПР 2018'!R68&lt;R$3+R$295,0,IF('Статистика ВПР 2018'!R68&lt;R$3+2*R$295,1,2)))))</f>
        <v>0</v>
      </c>
      <c r="S68" s="7">
        <f>IF('Статистика ВПР 2018'!S68="","_",IF('Статистика ВПР 2018'!S68&lt;S$3-2*S$295,-2,IF('Статистика ВПР 2018'!S68&lt;S$3-S$295,-1,IF('Статистика ВПР 2018'!S68&lt;S$3+S$295,0,IF('Статистика ВПР 2018'!S68&lt;S$3+2*S$295,1,2)))))</f>
        <v>0</v>
      </c>
      <c r="T68" s="7">
        <f>IF('Статистика ВПР 2018'!T68="","_",IF('Статистика ВПР 2018'!T68&lt;T$3-2*T$295,-2,IF('Статистика ВПР 2018'!T68&lt;T$3-T$295,-1,IF('Статистика ВПР 2018'!T68&lt;T$3+T$295,0,IF('Статистика ВПР 2018'!T68&lt;T$3+2*T$295,1,2)))))</f>
        <v>0</v>
      </c>
      <c r="U68" s="7">
        <f>IF('Статистика ВПР 2018'!U68="","_",IF('Статистика ВПР 2018'!U68&lt;U$3-2*U$295,-2,IF('Статистика ВПР 2018'!U68&lt;U$3-U$295,-1,IF('Статистика ВПР 2018'!U68&lt;U$3+U$295,0,IF('Статистика ВПР 2018'!U68&lt;U$3+2*U$295,1,2)))))</f>
        <v>0</v>
      </c>
      <c r="V68" s="7">
        <f>IF('Статистика ВПР 2018'!V68="","_",IF('Статистика ВПР 2018'!V68&lt;V$3-2*V$295,-2,IF('Статистика ВПР 2018'!V68&lt;V$3-V$295,-1,IF('Статистика ВПР 2018'!V68&lt;V$3+V$295,0,IF('Статистика ВПР 2018'!V68&lt;V$3+2*V$295,1,2)))))</f>
        <v>0</v>
      </c>
      <c r="W68" s="7" t="str">
        <f>IF('Статистика ВПР 2018'!W68="","_",IF('Статистика ВПР 2018'!W68&lt;W$3-2*W$295,-2,IF('Статистика ВПР 2018'!W68&lt;W$3-W$295,-1,IF('Статистика ВПР 2018'!W68&lt;W$3+W$295,0,IF('Статистика ВПР 2018'!W68&lt;W$3+2*W$295,1,2)))))</f>
        <v>_</v>
      </c>
      <c r="X68" s="7">
        <f>IF('Статистика ВПР 2018'!X68="","_",IF('Статистика ВПР 2018'!X68&lt;X$3-2*X$295,-2,IF('Статистика ВПР 2018'!X68&lt;X$3-X$295,-1,IF('Статистика ВПР 2018'!X68&lt;X$3+X$295,0,IF('Статистика ВПР 2018'!X68&lt;X$3+2*X$295,1,2)))))</f>
        <v>0</v>
      </c>
      <c r="Y68" s="7" t="str">
        <f>IF('Статистика ВПР 2018'!Y68="","_",IF('Статистика ВПР 2018'!Y68&lt;Y$3-2*Y$295,-2,IF('Статистика ВПР 2018'!Y68&lt;Y$3-Y$295,-1,IF('Статистика ВПР 2018'!Y68&lt;Y$3+Y$295,0,IF('Статистика ВПР 2018'!Y68&lt;Y$3+2*Y$295,1,2)))))</f>
        <v>_</v>
      </c>
      <c r="Z68" s="7" t="str">
        <f>IF('Статистика ВПР 2018'!Z68="","_",IF('Статистика ВПР 2018'!Z68&lt;Z$3-2*Z$295,-2,IF('Статистика ВПР 2018'!Z68&lt;Z$3-Z$295,-1,IF('Статистика ВПР 2018'!Z68&lt;Z$3+Z$295,0,IF('Статистика ВПР 2018'!Z68&lt;Z$3+2*Z$295,1,2)))))</f>
        <v>_</v>
      </c>
    </row>
    <row r="69" spans="1:26" x14ac:dyDescent="0.25">
      <c r="A69" s="4" t="s">
        <v>38</v>
      </c>
      <c r="B69" s="6" t="s">
        <v>39</v>
      </c>
      <c r="C69" s="7">
        <f>IF('Статистика ВПР 2018'!C69="","_",IF('Статистика ВПР 2018'!C69&lt;C$3-2*C$295,-2,IF('Статистика ВПР 2018'!C69&lt;C$3-C$295,-1,IF('Статистика ВПР 2018'!C69&lt;C$3+C$295,0,IF('Статистика ВПР 2018'!C69&lt;C$3+2*C$295,1,2)))))</f>
        <v>0</v>
      </c>
      <c r="D69" s="7">
        <f>IF('Статистика ВПР 2018'!D69="","_",IF('Статистика ВПР 2018'!D69&lt;D$3-2*D$295,-2,IF('Статистика ВПР 2018'!D69&lt;D$3-D$295,-1,IF('Статистика ВПР 2018'!D69&lt;D$3+D$295,0,IF('Статистика ВПР 2018'!D69&lt;D$3+2*D$295,1,2)))))</f>
        <v>-1</v>
      </c>
      <c r="E69" s="7">
        <f>IF('Статистика ВПР 2018'!E69="","_",IF('Статистика ВПР 2018'!E69&lt;E$3-2*E$295,-2,IF('Статистика ВПР 2018'!E69&lt;E$3-E$295,-1,IF('Статистика ВПР 2018'!E69&lt;E$3+E$295,0,IF('Статистика ВПР 2018'!E69&lt;E$3+2*E$295,1,2)))))</f>
        <v>-1</v>
      </c>
      <c r="F69" s="7">
        <f>IF('Статистика ВПР 2018'!F69="","_",IF('Статистика ВПР 2018'!F69&lt;F$3-2*F$295,-2,IF('Статистика ВПР 2018'!F69&lt;F$3-F$295,-1,IF('Статистика ВПР 2018'!F69&lt;F$3+F$295,0,IF('Статистика ВПР 2018'!F69&lt;F$3+2*F$295,1,2)))))</f>
        <v>0</v>
      </c>
      <c r="G69" s="7">
        <f>IF('Статистика ВПР 2018'!G69="","_",IF('Статистика ВПР 2018'!G69&lt;G$3-2*G$295,-2,IF('Статистика ВПР 2018'!G69&lt;G$3-G$295,-1,IF('Статистика ВПР 2018'!G69&lt;G$3+G$295,0,IF('Статистика ВПР 2018'!G69&lt;G$3+2*G$295,1,2)))))</f>
        <v>0</v>
      </c>
      <c r="H69" s="7">
        <f>IF('Статистика ВПР 2018'!H69="","_",IF('Статистика ВПР 2018'!H69&lt;H$3-2*H$295,-2,IF('Статистика ВПР 2018'!H69&lt;H$3-H$295,-1,IF('Статистика ВПР 2018'!H69&lt;H$3+H$295,0,IF('Статистика ВПР 2018'!H69&lt;H$3+2*H$295,1,2)))))</f>
        <v>0</v>
      </c>
      <c r="I69" s="7">
        <f>IF('Статистика ВПР 2018'!I69="","_",IF('Статистика ВПР 2018'!I69&lt;I$3-2*I$295,-2,IF('Статистика ВПР 2018'!I69&lt;I$3-I$295,-1,IF('Статистика ВПР 2018'!I69&lt;I$3+I$295,0,IF('Статистика ВПР 2018'!I69&lt;I$3+2*I$295,1,2)))))</f>
        <v>0</v>
      </c>
      <c r="J69" s="7">
        <f>IF('Статистика ВПР 2018'!J69="","_",IF('Статистика ВПР 2018'!J69&lt;J$3-2*J$295,-2,IF('Статистика ВПР 2018'!J69&lt;J$3-J$295,-1,IF('Статистика ВПР 2018'!J69&lt;J$3+J$295,0,IF('Статистика ВПР 2018'!J69&lt;J$3+2*J$295,1,2)))))</f>
        <v>-1</v>
      </c>
      <c r="K69" s="7">
        <f>IF('Статистика ВПР 2018'!K69="","_",IF('Статистика ВПР 2018'!K69&lt;K$3-2*K$295,-2,IF('Статистика ВПР 2018'!K69&lt;K$3-K$295,-1,IF('Статистика ВПР 2018'!K69&lt;K$3+K$295,0,IF('Статистика ВПР 2018'!K69&lt;K$3+2*K$295,1,2)))))</f>
        <v>-1</v>
      </c>
      <c r="L69" s="7">
        <f>IF('Статистика ВПР 2018'!L69="","_",IF('Статистика ВПР 2018'!L69&lt;L$3-2*L$295,-2,IF('Статистика ВПР 2018'!L69&lt;L$3-L$295,-1,IF('Статистика ВПР 2018'!L69&lt;L$3+L$295,0,IF('Статистика ВПР 2018'!L69&lt;L$3+2*L$295,1,2)))))</f>
        <v>-1</v>
      </c>
      <c r="M69" s="7">
        <f>IF('Статистика ВПР 2018'!M69="","_",IF('Статистика ВПР 2018'!M69&lt;M$3-2*M$295,-2,IF('Статистика ВПР 2018'!M69&lt;M$3-M$295,-1,IF('Статистика ВПР 2018'!M69&lt;M$3+M$295,0,IF('Статистика ВПР 2018'!M69&lt;M$3+2*M$295,1,2)))))</f>
        <v>0</v>
      </c>
      <c r="N69" s="7">
        <f>IF('Статистика ВПР 2018'!N69="","_",IF('Статистика ВПР 2018'!N69&lt;N$3-2*N$295,-2,IF('Статистика ВПР 2018'!N69&lt;N$3-N$295,-1,IF('Статистика ВПР 2018'!N69&lt;N$3+N$295,0,IF('Статистика ВПР 2018'!N69&lt;N$3+2*N$295,1,2)))))</f>
        <v>0</v>
      </c>
      <c r="O69" s="7">
        <f>IF('Статистика ВПР 2018'!O69="","_",IF('Статистика ВПР 2018'!O69&lt;O$3-2*O$295,-2,IF('Статистика ВПР 2018'!O69&lt;O$3-O$295,-1,IF('Статистика ВПР 2018'!O69&lt;O$3+O$295,0,IF('Статистика ВПР 2018'!O69&lt;O$3+2*O$295,1,2)))))</f>
        <v>0</v>
      </c>
      <c r="P69" s="7" t="str">
        <f>IF('Статистика ВПР 2018'!P69="","_",IF('Статистика ВПР 2018'!P69&lt;P$3-2*P$295,-2,IF('Статистика ВПР 2018'!P69&lt;P$3-P$295,-1,IF('Статистика ВПР 2018'!P69&lt;P$3+P$295,0,IF('Статистика ВПР 2018'!P69&lt;P$3+2*P$295,1,2)))))</f>
        <v>_</v>
      </c>
      <c r="Q69" s="7">
        <f>IF('Статистика ВПР 2018'!Q69="","_",IF('Статистика ВПР 2018'!Q69&lt;Q$3-2*Q$295,-2,IF('Статистика ВПР 2018'!Q69&lt;Q$3-Q$295,-1,IF('Статистика ВПР 2018'!Q69&lt;Q$3+Q$295,0,IF('Статистика ВПР 2018'!Q69&lt;Q$3+2*Q$295,1,2)))))</f>
        <v>-1</v>
      </c>
      <c r="R69" s="7">
        <f>IF('Статистика ВПР 2018'!R69="","_",IF('Статистика ВПР 2018'!R69&lt;R$3-2*R$295,-2,IF('Статистика ВПР 2018'!R69&lt;R$3-R$295,-1,IF('Статистика ВПР 2018'!R69&lt;R$3+R$295,0,IF('Статистика ВПР 2018'!R69&lt;R$3+2*R$295,1,2)))))</f>
        <v>0</v>
      </c>
      <c r="S69" s="7">
        <f>IF('Статистика ВПР 2018'!S69="","_",IF('Статистика ВПР 2018'!S69&lt;S$3-2*S$295,-2,IF('Статистика ВПР 2018'!S69&lt;S$3-S$295,-1,IF('Статистика ВПР 2018'!S69&lt;S$3+S$295,0,IF('Статистика ВПР 2018'!S69&lt;S$3+2*S$295,1,2)))))</f>
        <v>-2</v>
      </c>
      <c r="T69" s="7">
        <f>IF('Статистика ВПР 2018'!T69="","_",IF('Статистика ВПР 2018'!T69&lt;T$3-2*T$295,-2,IF('Статистика ВПР 2018'!T69&lt;T$3-T$295,-1,IF('Статистика ВПР 2018'!T69&lt;T$3+T$295,0,IF('Статистика ВПР 2018'!T69&lt;T$3+2*T$295,1,2)))))</f>
        <v>0</v>
      </c>
      <c r="U69" s="7" t="str">
        <f>IF('Статистика ВПР 2018'!U69="","_",IF('Статистика ВПР 2018'!U69&lt;U$3-2*U$295,-2,IF('Статистика ВПР 2018'!U69&lt;U$3-U$295,-1,IF('Статистика ВПР 2018'!U69&lt;U$3+U$295,0,IF('Статистика ВПР 2018'!U69&lt;U$3+2*U$295,1,2)))))</f>
        <v>_</v>
      </c>
      <c r="V69" s="7">
        <f>IF('Статистика ВПР 2018'!V69="","_",IF('Статистика ВПР 2018'!V69&lt;V$3-2*V$295,-2,IF('Статистика ВПР 2018'!V69&lt;V$3-V$295,-1,IF('Статистика ВПР 2018'!V69&lt;V$3+V$295,0,IF('Статистика ВПР 2018'!V69&lt;V$3+2*V$295,1,2)))))</f>
        <v>-1</v>
      </c>
      <c r="W69" s="7" t="str">
        <f>IF('Статистика ВПР 2018'!W69="","_",IF('Статистика ВПР 2018'!W69&lt;W$3-2*W$295,-2,IF('Статистика ВПР 2018'!W69&lt;W$3-W$295,-1,IF('Статистика ВПР 2018'!W69&lt;W$3+W$295,0,IF('Статистика ВПР 2018'!W69&lt;W$3+2*W$295,1,2)))))</f>
        <v>_</v>
      </c>
      <c r="X69" s="7" t="str">
        <f>IF('Статистика ВПР 2018'!X69="","_",IF('Статистика ВПР 2018'!X69&lt;X$3-2*X$295,-2,IF('Статистика ВПР 2018'!X69&lt;X$3-X$295,-1,IF('Статистика ВПР 2018'!X69&lt;X$3+X$295,0,IF('Статистика ВПР 2018'!X69&lt;X$3+2*X$295,1,2)))))</f>
        <v>_</v>
      </c>
      <c r="Y69" s="7" t="str">
        <f>IF('Статистика ВПР 2018'!Y69="","_",IF('Статистика ВПР 2018'!Y69&lt;Y$3-2*Y$295,-2,IF('Статистика ВПР 2018'!Y69&lt;Y$3-Y$295,-1,IF('Статистика ВПР 2018'!Y69&lt;Y$3+Y$295,0,IF('Статистика ВПР 2018'!Y69&lt;Y$3+2*Y$295,1,2)))))</f>
        <v>_</v>
      </c>
      <c r="Z69" s="7" t="str">
        <f>IF('Статистика ВПР 2018'!Z69="","_",IF('Статистика ВПР 2018'!Z69&lt;Z$3-2*Z$295,-2,IF('Статистика ВПР 2018'!Z69&lt;Z$3-Z$295,-1,IF('Статистика ВПР 2018'!Z69&lt;Z$3+Z$295,0,IF('Статистика ВПР 2018'!Z69&lt;Z$3+2*Z$295,1,2)))))</f>
        <v>_</v>
      </c>
    </row>
    <row r="70" spans="1:26" x14ac:dyDescent="0.25">
      <c r="A70" s="4" t="s">
        <v>38</v>
      </c>
      <c r="B70" s="6" t="s">
        <v>169</v>
      </c>
      <c r="C70" s="7">
        <f>IF('Статистика ВПР 2018'!C70="","_",IF('Статистика ВПР 2018'!C70&lt;C$3-2*C$295,-2,IF('Статистика ВПР 2018'!C70&lt;C$3-C$295,-1,IF('Статистика ВПР 2018'!C70&lt;C$3+C$295,0,IF('Статистика ВПР 2018'!C70&lt;C$3+2*C$295,1,2)))))</f>
        <v>0</v>
      </c>
      <c r="D70" s="7">
        <f>IF('Статистика ВПР 2018'!D70="","_",IF('Статистика ВПР 2018'!D70&lt;D$3-2*D$295,-2,IF('Статистика ВПР 2018'!D70&lt;D$3-D$295,-1,IF('Статистика ВПР 2018'!D70&lt;D$3+D$295,0,IF('Статистика ВПР 2018'!D70&lt;D$3+2*D$295,1,2)))))</f>
        <v>1</v>
      </c>
      <c r="E70" s="7">
        <f>IF('Статистика ВПР 2018'!E70="","_",IF('Статистика ВПР 2018'!E70&lt;E$3-2*E$295,-2,IF('Статистика ВПР 2018'!E70&lt;E$3-E$295,-1,IF('Статистика ВПР 2018'!E70&lt;E$3+E$295,0,IF('Статистика ВПР 2018'!E70&lt;E$3+2*E$295,1,2)))))</f>
        <v>0</v>
      </c>
      <c r="F70" s="7">
        <f>IF('Статистика ВПР 2018'!F70="","_",IF('Статистика ВПР 2018'!F70&lt;F$3-2*F$295,-2,IF('Статистика ВПР 2018'!F70&lt;F$3-F$295,-1,IF('Статистика ВПР 2018'!F70&lt;F$3+F$295,0,IF('Статистика ВПР 2018'!F70&lt;F$3+2*F$295,1,2)))))</f>
        <v>1</v>
      </c>
      <c r="G70" s="7">
        <f>IF('Статистика ВПР 2018'!G70="","_",IF('Статистика ВПР 2018'!G70&lt;G$3-2*G$295,-2,IF('Статистика ВПР 2018'!G70&lt;G$3-G$295,-1,IF('Статистика ВПР 2018'!G70&lt;G$3+G$295,0,IF('Статистика ВПР 2018'!G70&lt;G$3+2*G$295,1,2)))))</f>
        <v>0</v>
      </c>
      <c r="H70" s="7">
        <f>IF('Статистика ВПР 2018'!H70="","_",IF('Статистика ВПР 2018'!H70&lt;H$3-2*H$295,-2,IF('Статистика ВПР 2018'!H70&lt;H$3-H$295,-1,IF('Статистика ВПР 2018'!H70&lt;H$3+H$295,0,IF('Статистика ВПР 2018'!H70&lt;H$3+2*H$295,1,2)))))</f>
        <v>0</v>
      </c>
      <c r="I70" s="7">
        <f>IF('Статистика ВПР 2018'!I70="","_",IF('Статистика ВПР 2018'!I70&lt;I$3-2*I$295,-2,IF('Статистика ВПР 2018'!I70&lt;I$3-I$295,-1,IF('Статистика ВПР 2018'!I70&lt;I$3+I$295,0,IF('Статистика ВПР 2018'!I70&lt;I$3+2*I$295,1,2)))))</f>
        <v>-1</v>
      </c>
      <c r="J70" s="7">
        <f>IF('Статистика ВПР 2018'!J70="","_",IF('Статистика ВПР 2018'!J70&lt;J$3-2*J$295,-2,IF('Статистика ВПР 2018'!J70&lt;J$3-J$295,-1,IF('Статистика ВПР 2018'!J70&lt;J$3+J$295,0,IF('Статистика ВПР 2018'!J70&lt;J$3+2*J$295,1,2)))))</f>
        <v>0</v>
      </c>
      <c r="K70" s="7">
        <f>IF('Статистика ВПР 2018'!K70="","_",IF('Статистика ВПР 2018'!K70&lt;K$3-2*K$295,-2,IF('Статистика ВПР 2018'!K70&lt;K$3-K$295,-1,IF('Статистика ВПР 2018'!K70&lt;K$3+K$295,0,IF('Статистика ВПР 2018'!K70&lt;K$3+2*K$295,1,2)))))</f>
        <v>0</v>
      </c>
      <c r="L70" s="7">
        <f>IF('Статистика ВПР 2018'!L70="","_",IF('Статистика ВПР 2018'!L70&lt;L$3-2*L$295,-2,IF('Статистика ВПР 2018'!L70&lt;L$3-L$295,-1,IF('Статистика ВПР 2018'!L70&lt;L$3+L$295,0,IF('Статистика ВПР 2018'!L70&lt;L$3+2*L$295,1,2)))))</f>
        <v>-1</v>
      </c>
      <c r="M70" s="7">
        <f>IF('Статистика ВПР 2018'!M70="","_",IF('Статистика ВПР 2018'!M70&lt;M$3-2*M$295,-2,IF('Статистика ВПР 2018'!M70&lt;M$3-M$295,-1,IF('Статистика ВПР 2018'!M70&lt;M$3+M$295,0,IF('Статистика ВПР 2018'!M70&lt;M$3+2*M$295,1,2)))))</f>
        <v>-1</v>
      </c>
      <c r="N70" s="7">
        <f>IF('Статистика ВПР 2018'!N70="","_",IF('Статистика ВПР 2018'!N70&lt;N$3-2*N$295,-2,IF('Статистика ВПР 2018'!N70&lt;N$3-N$295,-1,IF('Статистика ВПР 2018'!N70&lt;N$3+N$295,0,IF('Статистика ВПР 2018'!N70&lt;N$3+2*N$295,1,2)))))</f>
        <v>0</v>
      </c>
      <c r="O70" s="7">
        <f>IF('Статистика ВПР 2018'!O70="","_",IF('Статистика ВПР 2018'!O70&lt;O$3-2*O$295,-2,IF('Статистика ВПР 2018'!O70&lt;O$3-O$295,-1,IF('Статистика ВПР 2018'!O70&lt;O$3+O$295,0,IF('Статистика ВПР 2018'!O70&lt;O$3+2*O$295,1,2)))))</f>
        <v>-1</v>
      </c>
      <c r="P70" s="7" t="str">
        <f>IF('Статистика ВПР 2018'!P70="","_",IF('Статистика ВПР 2018'!P70&lt;P$3-2*P$295,-2,IF('Статистика ВПР 2018'!P70&lt;P$3-P$295,-1,IF('Статистика ВПР 2018'!P70&lt;P$3+P$295,0,IF('Статистика ВПР 2018'!P70&lt;P$3+2*P$295,1,2)))))</f>
        <v>_</v>
      </c>
      <c r="Q70" s="7">
        <f>IF('Статистика ВПР 2018'!Q70="","_",IF('Статистика ВПР 2018'!Q70&lt;Q$3-2*Q$295,-2,IF('Статистика ВПР 2018'!Q70&lt;Q$3-Q$295,-1,IF('Статистика ВПР 2018'!Q70&lt;Q$3+Q$295,0,IF('Статистика ВПР 2018'!Q70&lt;Q$3+2*Q$295,1,2)))))</f>
        <v>0</v>
      </c>
      <c r="R70" s="7">
        <f>IF('Статистика ВПР 2018'!R70="","_",IF('Статистика ВПР 2018'!R70&lt;R$3-2*R$295,-2,IF('Статистика ВПР 2018'!R70&lt;R$3-R$295,-1,IF('Статистика ВПР 2018'!R70&lt;R$3+R$295,0,IF('Статистика ВПР 2018'!R70&lt;R$3+2*R$295,1,2)))))</f>
        <v>0</v>
      </c>
      <c r="S70" s="7">
        <f>IF('Статистика ВПР 2018'!S70="","_",IF('Статистика ВПР 2018'!S70&lt;S$3-2*S$295,-2,IF('Статистика ВПР 2018'!S70&lt;S$3-S$295,-1,IF('Статистика ВПР 2018'!S70&lt;S$3+S$295,0,IF('Статистика ВПР 2018'!S70&lt;S$3+2*S$295,1,2)))))</f>
        <v>1</v>
      </c>
      <c r="T70" s="7">
        <f>IF('Статистика ВПР 2018'!T70="","_",IF('Статистика ВПР 2018'!T70&lt;T$3-2*T$295,-2,IF('Статистика ВПР 2018'!T70&lt;T$3-T$295,-1,IF('Статистика ВПР 2018'!T70&lt;T$3+T$295,0,IF('Статистика ВПР 2018'!T70&lt;T$3+2*T$295,1,2)))))</f>
        <v>0</v>
      </c>
      <c r="U70" s="7">
        <f>IF('Статистика ВПР 2018'!U70="","_",IF('Статистика ВПР 2018'!U70&lt;U$3-2*U$295,-2,IF('Статистика ВПР 2018'!U70&lt;U$3-U$295,-1,IF('Статистика ВПР 2018'!U70&lt;U$3+U$295,0,IF('Статистика ВПР 2018'!U70&lt;U$3+2*U$295,1,2)))))</f>
        <v>0</v>
      </c>
      <c r="V70" s="7" t="str">
        <f>IF('Статистика ВПР 2018'!V70="","_",IF('Статистика ВПР 2018'!V70&lt;V$3-2*V$295,-2,IF('Статистика ВПР 2018'!V70&lt;V$3-V$295,-1,IF('Статистика ВПР 2018'!V70&lt;V$3+V$295,0,IF('Статистика ВПР 2018'!V70&lt;V$3+2*V$295,1,2)))))</f>
        <v>_</v>
      </c>
      <c r="W70" s="7" t="str">
        <f>IF('Статистика ВПР 2018'!W70="","_",IF('Статистика ВПР 2018'!W70&lt;W$3-2*W$295,-2,IF('Статистика ВПР 2018'!W70&lt;W$3-W$295,-1,IF('Статистика ВПР 2018'!W70&lt;W$3+W$295,0,IF('Статистика ВПР 2018'!W70&lt;W$3+2*W$295,1,2)))))</f>
        <v>_</v>
      </c>
      <c r="X70" s="7">
        <f>IF('Статистика ВПР 2018'!X70="","_",IF('Статистика ВПР 2018'!X70&lt;X$3-2*X$295,-2,IF('Статистика ВПР 2018'!X70&lt;X$3-X$295,-1,IF('Статистика ВПР 2018'!X70&lt;X$3+X$295,0,IF('Статистика ВПР 2018'!X70&lt;X$3+2*X$295,1,2)))))</f>
        <v>0</v>
      </c>
      <c r="Y70" s="7" t="str">
        <f>IF('Статистика ВПР 2018'!Y70="","_",IF('Статистика ВПР 2018'!Y70&lt;Y$3-2*Y$295,-2,IF('Статистика ВПР 2018'!Y70&lt;Y$3-Y$295,-1,IF('Статистика ВПР 2018'!Y70&lt;Y$3+Y$295,0,IF('Статистика ВПР 2018'!Y70&lt;Y$3+2*Y$295,1,2)))))</f>
        <v>_</v>
      </c>
      <c r="Z70" s="7" t="str">
        <f>IF('Статистика ВПР 2018'!Z70="","_",IF('Статистика ВПР 2018'!Z70&lt;Z$3-2*Z$295,-2,IF('Статистика ВПР 2018'!Z70&lt;Z$3-Z$295,-1,IF('Статистика ВПР 2018'!Z70&lt;Z$3+Z$295,0,IF('Статистика ВПР 2018'!Z70&lt;Z$3+2*Z$295,1,2)))))</f>
        <v>_</v>
      </c>
    </row>
    <row r="71" spans="1:26" x14ac:dyDescent="0.25">
      <c r="A71" s="4" t="s">
        <v>38</v>
      </c>
      <c r="B71" s="6" t="s">
        <v>42</v>
      </c>
      <c r="C71" s="7">
        <f>IF('Статистика ВПР 2018'!C71="","_",IF('Статистика ВПР 2018'!C71&lt;C$3-2*C$295,-2,IF('Статистика ВПР 2018'!C71&lt;C$3-C$295,-1,IF('Статистика ВПР 2018'!C71&lt;C$3+C$295,0,IF('Статистика ВПР 2018'!C71&lt;C$3+2*C$295,1,2)))))</f>
        <v>-1</v>
      </c>
      <c r="D71" s="7">
        <f>IF('Статистика ВПР 2018'!D71="","_",IF('Статистика ВПР 2018'!D71&lt;D$3-2*D$295,-2,IF('Статистика ВПР 2018'!D71&lt;D$3-D$295,-1,IF('Статистика ВПР 2018'!D71&lt;D$3+D$295,0,IF('Статистика ВПР 2018'!D71&lt;D$3+2*D$295,1,2)))))</f>
        <v>-1</v>
      </c>
      <c r="E71" s="7">
        <f>IF('Статистика ВПР 2018'!E71="","_",IF('Статистика ВПР 2018'!E71&lt;E$3-2*E$295,-2,IF('Статистика ВПР 2018'!E71&lt;E$3-E$295,-1,IF('Статистика ВПР 2018'!E71&lt;E$3+E$295,0,IF('Статистика ВПР 2018'!E71&lt;E$3+2*E$295,1,2)))))</f>
        <v>-2</v>
      </c>
      <c r="F71" s="7">
        <f>IF('Статистика ВПР 2018'!F71="","_",IF('Статистика ВПР 2018'!F71&lt;F$3-2*F$295,-2,IF('Статистика ВПР 2018'!F71&lt;F$3-F$295,-1,IF('Статистика ВПР 2018'!F71&lt;F$3+F$295,0,IF('Статистика ВПР 2018'!F71&lt;F$3+2*F$295,1,2)))))</f>
        <v>0</v>
      </c>
      <c r="G71" s="7">
        <f>IF('Статистика ВПР 2018'!G71="","_",IF('Статистика ВПР 2018'!G71&lt;G$3-2*G$295,-2,IF('Статистика ВПР 2018'!G71&lt;G$3-G$295,-1,IF('Статистика ВПР 2018'!G71&lt;G$3+G$295,0,IF('Статистика ВПР 2018'!G71&lt;G$3+2*G$295,1,2)))))</f>
        <v>0</v>
      </c>
      <c r="H71" s="7">
        <f>IF('Статистика ВПР 2018'!H71="","_",IF('Статистика ВПР 2018'!H71&lt;H$3-2*H$295,-2,IF('Статистика ВПР 2018'!H71&lt;H$3-H$295,-1,IF('Статистика ВПР 2018'!H71&lt;H$3+H$295,0,IF('Статистика ВПР 2018'!H71&lt;H$3+2*H$295,1,2)))))</f>
        <v>0</v>
      </c>
      <c r="I71" s="7">
        <f>IF('Статистика ВПР 2018'!I71="","_",IF('Статистика ВПР 2018'!I71&lt;I$3-2*I$295,-2,IF('Статистика ВПР 2018'!I71&lt;I$3-I$295,-1,IF('Статистика ВПР 2018'!I71&lt;I$3+I$295,0,IF('Статистика ВПР 2018'!I71&lt;I$3+2*I$295,1,2)))))</f>
        <v>0</v>
      </c>
      <c r="J71" s="7">
        <f>IF('Статистика ВПР 2018'!J71="","_",IF('Статистика ВПР 2018'!J71&lt;J$3-2*J$295,-2,IF('Статистика ВПР 2018'!J71&lt;J$3-J$295,-1,IF('Статистика ВПР 2018'!J71&lt;J$3+J$295,0,IF('Статистика ВПР 2018'!J71&lt;J$3+2*J$295,1,2)))))</f>
        <v>-1</v>
      </c>
      <c r="K71" s="7">
        <f>IF('Статистика ВПР 2018'!K71="","_",IF('Статистика ВПР 2018'!K71&lt;K$3-2*K$295,-2,IF('Статистика ВПР 2018'!K71&lt;K$3-K$295,-1,IF('Статистика ВПР 2018'!K71&lt;K$3+K$295,0,IF('Статистика ВПР 2018'!K71&lt;K$3+2*K$295,1,2)))))</f>
        <v>0</v>
      </c>
      <c r="L71" s="7">
        <f>IF('Статистика ВПР 2018'!L71="","_",IF('Статистика ВПР 2018'!L71&lt;L$3-2*L$295,-2,IF('Статистика ВПР 2018'!L71&lt;L$3-L$295,-1,IF('Статистика ВПР 2018'!L71&lt;L$3+L$295,0,IF('Статистика ВПР 2018'!L71&lt;L$3+2*L$295,1,2)))))</f>
        <v>-1</v>
      </c>
      <c r="M71" s="7">
        <f>IF('Статистика ВПР 2018'!M71="","_",IF('Статистика ВПР 2018'!M71&lt;M$3-2*M$295,-2,IF('Статистика ВПР 2018'!M71&lt;M$3-M$295,-1,IF('Статистика ВПР 2018'!M71&lt;M$3+M$295,0,IF('Статистика ВПР 2018'!M71&lt;M$3+2*M$295,1,2)))))</f>
        <v>0</v>
      </c>
      <c r="N71" s="7">
        <f>IF('Статистика ВПР 2018'!N71="","_",IF('Статистика ВПР 2018'!N71&lt;N$3-2*N$295,-2,IF('Статистика ВПР 2018'!N71&lt;N$3-N$295,-1,IF('Статистика ВПР 2018'!N71&lt;N$3+N$295,0,IF('Статистика ВПР 2018'!N71&lt;N$3+2*N$295,1,2)))))</f>
        <v>-2</v>
      </c>
      <c r="O71" s="7">
        <f>IF('Статистика ВПР 2018'!O71="","_",IF('Статистика ВПР 2018'!O71&lt;O$3-2*O$295,-2,IF('Статистика ВПР 2018'!O71&lt;O$3-O$295,-1,IF('Статистика ВПР 2018'!O71&lt;O$3+O$295,0,IF('Статистика ВПР 2018'!O71&lt;O$3+2*O$295,1,2)))))</f>
        <v>0</v>
      </c>
      <c r="P71" s="7" t="str">
        <f>IF('Статистика ВПР 2018'!P71="","_",IF('Статистика ВПР 2018'!P71&lt;P$3-2*P$295,-2,IF('Статистика ВПР 2018'!P71&lt;P$3-P$295,-1,IF('Статистика ВПР 2018'!P71&lt;P$3+P$295,0,IF('Статистика ВПР 2018'!P71&lt;P$3+2*P$295,1,2)))))</f>
        <v>_</v>
      </c>
      <c r="Q71" s="7">
        <f>IF('Статистика ВПР 2018'!Q71="","_",IF('Статистика ВПР 2018'!Q71&lt;Q$3-2*Q$295,-2,IF('Статистика ВПР 2018'!Q71&lt;Q$3-Q$295,-1,IF('Статистика ВПР 2018'!Q71&lt;Q$3+Q$295,0,IF('Статистика ВПР 2018'!Q71&lt;Q$3+2*Q$295,1,2)))))</f>
        <v>-1</v>
      </c>
      <c r="R71" s="7">
        <f>IF('Статистика ВПР 2018'!R71="","_",IF('Статистика ВПР 2018'!R71&lt;R$3-2*R$295,-2,IF('Статистика ВПР 2018'!R71&lt;R$3-R$295,-1,IF('Статистика ВПР 2018'!R71&lt;R$3+R$295,0,IF('Статистика ВПР 2018'!R71&lt;R$3+2*R$295,1,2)))))</f>
        <v>-2</v>
      </c>
      <c r="S71" s="7">
        <f>IF('Статистика ВПР 2018'!S71="","_",IF('Статистика ВПР 2018'!S71&lt;S$3-2*S$295,-2,IF('Статистика ВПР 2018'!S71&lt;S$3-S$295,-1,IF('Статистика ВПР 2018'!S71&lt;S$3+S$295,0,IF('Статистика ВПР 2018'!S71&lt;S$3+2*S$295,1,2)))))</f>
        <v>-1</v>
      </c>
      <c r="T71" s="7">
        <f>IF('Статистика ВПР 2018'!T71="","_",IF('Статистика ВПР 2018'!T71&lt;T$3-2*T$295,-2,IF('Статистика ВПР 2018'!T71&lt;T$3-T$295,-1,IF('Статистика ВПР 2018'!T71&lt;T$3+T$295,0,IF('Статистика ВПР 2018'!T71&lt;T$3+2*T$295,1,2)))))</f>
        <v>-1</v>
      </c>
      <c r="U71" s="7">
        <f>IF('Статистика ВПР 2018'!U71="","_",IF('Статистика ВПР 2018'!U71&lt;U$3-2*U$295,-2,IF('Статистика ВПР 2018'!U71&lt;U$3-U$295,-1,IF('Статистика ВПР 2018'!U71&lt;U$3+U$295,0,IF('Статистика ВПР 2018'!U71&lt;U$3+2*U$295,1,2)))))</f>
        <v>-1</v>
      </c>
      <c r="V71" s="7">
        <f>IF('Статистика ВПР 2018'!V71="","_",IF('Статистика ВПР 2018'!V71&lt;V$3-2*V$295,-2,IF('Статистика ВПР 2018'!V71&lt;V$3-V$295,-1,IF('Статистика ВПР 2018'!V71&lt;V$3+V$295,0,IF('Статистика ВПР 2018'!V71&lt;V$3+2*V$295,1,2)))))</f>
        <v>-1</v>
      </c>
      <c r="W71" s="7" t="str">
        <f>IF('Статистика ВПР 2018'!W71="","_",IF('Статистика ВПР 2018'!W71&lt;W$3-2*W$295,-2,IF('Статистика ВПР 2018'!W71&lt;W$3-W$295,-1,IF('Статистика ВПР 2018'!W71&lt;W$3+W$295,0,IF('Статистика ВПР 2018'!W71&lt;W$3+2*W$295,1,2)))))</f>
        <v>_</v>
      </c>
      <c r="X71" s="7" t="str">
        <f>IF('Статистика ВПР 2018'!X71="","_",IF('Статистика ВПР 2018'!X71&lt;X$3-2*X$295,-2,IF('Статистика ВПР 2018'!X71&lt;X$3-X$295,-1,IF('Статистика ВПР 2018'!X71&lt;X$3+X$295,0,IF('Статистика ВПР 2018'!X71&lt;X$3+2*X$295,1,2)))))</f>
        <v>_</v>
      </c>
      <c r="Y71" s="7" t="str">
        <f>IF('Статистика ВПР 2018'!Y71="","_",IF('Статистика ВПР 2018'!Y71&lt;Y$3-2*Y$295,-2,IF('Статистика ВПР 2018'!Y71&lt;Y$3-Y$295,-1,IF('Статистика ВПР 2018'!Y71&lt;Y$3+Y$295,0,IF('Статистика ВПР 2018'!Y71&lt;Y$3+2*Y$295,1,2)))))</f>
        <v>_</v>
      </c>
      <c r="Z71" s="7" t="str">
        <f>IF('Статистика ВПР 2018'!Z71="","_",IF('Статистика ВПР 2018'!Z71&lt;Z$3-2*Z$295,-2,IF('Статистика ВПР 2018'!Z71&lt;Z$3-Z$295,-1,IF('Статистика ВПР 2018'!Z71&lt;Z$3+Z$295,0,IF('Статистика ВПР 2018'!Z71&lt;Z$3+2*Z$295,1,2)))))</f>
        <v>_</v>
      </c>
    </row>
    <row r="72" spans="1:26" x14ac:dyDescent="0.25">
      <c r="A72" s="4" t="s">
        <v>38</v>
      </c>
      <c r="B72" s="6" t="s">
        <v>215</v>
      </c>
      <c r="C72" s="7">
        <f>IF('Статистика ВПР 2018'!C72="","_",IF('Статистика ВПР 2018'!C72&lt;C$3-2*C$295,-2,IF('Статистика ВПР 2018'!C72&lt;C$3-C$295,-1,IF('Статистика ВПР 2018'!C72&lt;C$3+C$295,0,IF('Статистика ВПР 2018'!C72&lt;C$3+2*C$295,1,2)))))</f>
        <v>0</v>
      </c>
      <c r="D72" s="7">
        <f>IF('Статистика ВПР 2018'!D72="","_",IF('Статистика ВПР 2018'!D72&lt;D$3-2*D$295,-2,IF('Статистика ВПР 2018'!D72&lt;D$3-D$295,-1,IF('Статистика ВПР 2018'!D72&lt;D$3+D$295,0,IF('Статистика ВПР 2018'!D72&lt;D$3+2*D$295,1,2)))))</f>
        <v>0</v>
      </c>
      <c r="E72" s="7">
        <f>IF('Статистика ВПР 2018'!E72="","_",IF('Статистика ВПР 2018'!E72&lt;E$3-2*E$295,-2,IF('Статистика ВПР 2018'!E72&lt;E$3-E$295,-1,IF('Статистика ВПР 2018'!E72&lt;E$3+E$295,0,IF('Статистика ВПР 2018'!E72&lt;E$3+2*E$295,1,2)))))</f>
        <v>0</v>
      </c>
      <c r="F72" s="7">
        <f>IF('Статистика ВПР 2018'!F72="","_",IF('Статистика ВПР 2018'!F72&lt;F$3-2*F$295,-2,IF('Статистика ВПР 2018'!F72&lt;F$3-F$295,-1,IF('Статистика ВПР 2018'!F72&lt;F$3+F$295,0,IF('Статистика ВПР 2018'!F72&lt;F$3+2*F$295,1,2)))))</f>
        <v>0</v>
      </c>
      <c r="G72" s="7">
        <f>IF('Статистика ВПР 2018'!G72="","_",IF('Статистика ВПР 2018'!G72&lt;G$3-2*G$295,-2,IF('Статистика ВПР 2018'!G72&lt;G$3-G$295,-1,IF('Статистика ВПР 2018'!G72&lt;G$3+G$295,0,IF('Статистика ВПР 2018'!G72&lt;G$3+2*G$295,1,2)))))</f>
        <v>0</v>
      </c>
      <c r="H72" s="7">
        <f>IF('Статистика ВПР 2018'!H72="","_",IF('Статистика ВПР 2018'!H72&lt;H$3-2*H$295,-2,IF('Статистика ВПР 2018'!H72&lt;H$3-H$295,-1,IF('Статистика ВПР 2018'!H72&lt;H$3+H$295,0,IF('Статистика ВПР 2018'!H72&lt;H$3+2*H$295,1,2)))))</f>
        <v>0</v>
      </c>
      <c r="I72" s="7">
        <f>IF('Статистика ВПР 2018'!I72="","_",IF('Статистика ВПР 2018'!I72&lt;I$3-2*I$295,-2,IF('Статистика ВПР 2018'!I72&lt;I$3-I$295,-1,IF('Статистика ВПР 2018'!I72&lt;I$3+I$295,0,IF('Статистика ВПР 2018'!I72&lt;I$3+2*I$295,1,2)))))</f>
        <v>1</v>
      </c>
      <c r="J72" s="7">
        <f>IF('Статистика ВПР 2018'!J72="","_",IF('Статистика ВПР 2018'!J72&lt;J$3-2*J$295,-2,IF('Статистика ВПР 2018'!J72&lt;J$3-J$295,-1,IF('Статистика ВПР 2018'!J72&lt;J$3+J$295,0,IF('Статистика ВПР 2018'!J72&lt;J$3+2*J$295,1,2)))))</f>
        <v>0</v>
      </c>
      <c r="K72" s="7">
        <f>IF('Статистика ВПР 2018'!K72="","_",IF('Статистика ВПР 2018'!K72&lt;K$3-2*K$295,-2,IF('Статистика ВПР 2018'!K72&lt;K$3-K$295,-1,IF('Статистика ВПР 2018'!K72&lt;K$3+K$295,0,IF('Статистика ВПР 2018'!K72&lt;K$3+2*K$295,1,2)))))</f>
        <v>0</v>
      </c>
      <c r="L72" s="7">
        <f>IF('Статистика ВПР 2018'!L72="","_",IF('Статистика ВПР 2018'!L72&lt;L$3-2*L$295,-2,IF('Статистика ВПР 2018'!L72&lt;L$3-L$295,-1,IF('Статистика ВПР 2018'!L72&lt;L$3+L$295,0,IF('Статистика ВПР 2018'!L72&lt;L$3+2*L$295,1,2)))))</f>
        <v>0</v>
      </c>
      <c r="M72" s="7">
        <f>IF('Статистика ВПР 2018'!M72="","_",IF('Статистика ВПР 2018'!M72&lt;M$3-2*M$295,-2,IF('Статистика ВПР 2018'!M72&lt;M$3-M$295,-1,IF('Статистика ВПР 2018'!M72&lt;M$3+M$295,0,IF('Статистика ВПР 2018'!M72&lt;M$3+2*M$295,1,2)))))</f>
        <v>0</v>
      </c>
      <c r="N72" s="7">
        <f>IF('Статистика ВПР 2018'!N72="","_",IF('Статистика ВПР 2018'!N72&lt;N$3-2*N$295,-2,IF('Статистика ВПР 2018'!N72&lt;N$3-N$295,-1,IF('Статистика ВПР 2018'!N72&lt;N$3+N$295,0,IF('Статистика ВПР 2018'!N72&lt;N$3+2*N$295,1,2)))))</f>
        <v>0</v>
      </c>
      <c r="O72" s="7">
        <f>IF('Статистика ВПР 2018'!O72="","_",IF('Статистика ВПР 2018'!O72&lt;O$3-2*O$295,-2,IF('Статистика ВПР 2018'!O72&lt;O$3-O$295,-1,IF('Статистика ВПР 2018'!O72&lt;O$3+O$295,0,IF('Статистика ВПР 2018'!O72&lt;O$3+2*O$295,1,2)))))</f>
        <v>-1</v>
      </c>
      <c r="P72" s="7" t="str">
        <f>IF('Статистика ВПР 2018'!P72="","_",IF('Статистика ВПР 2018'!P72&lt;P$3-2*P$295,-2,IF('Статистика ВПР 2018'!P72&lt;P$3-P$295,-1,IF('Статистика ВПР 2018'!P72&lt;P$3+P$295,0,IF('Статистика ВПР 2018'!P72&lt;P$3+2*P$295,1,2)))))</f>
        <v>_</v>
      </c>
      <c r="Q72" s="7" t="str">
        <f>IF('Статистика ВПР 2018'!Q72="","_",IF('Статистика ВПР 2018'!Q72&lt;Q$3-2*Q$295,-2,IF('Статистика ВПР 2018'!Q72&lt;Q$3-Q$295,-1,IF('Статистика ВПР 2018'!Q72&lt;Q$3+Q$295,0,IF('Статистика ВПР 2018'!Q72&lt;Q$3+2*Q$295,1,2)))))</f>
        <v>_</v>
      </c>
      <c r="R72" s="7" t="str">
        <f>IF('Статистика ВПР 2018'!R72="","_",IF('Статистика ВПР 2018'!R72&lt;R$3-2*R$295,-2,IF('Статистика ВПР 2018'!R72&lt;R$3-R$295,-1,IF('Статистика ВПР 2018'!R72&lt;R$3+R$295,0,IF('Статистика ВПР 2018'!R72&lt;R$3+2*R$295,1,2)))))</f>
        <v>_</v>
      </c>
      <c r="S72" s="7" t="str">
        <f>IF('Статистика ВПР 2018'!S72="","_",IF('Статистика ВПР 2018'!S72&lt;S$3-2*S$295,-2,IF('Статистика ВПР 2018'!S72&lt;S$3-S$295,-1,IF('Статистика ВПР 2018'!S72&lt;S$3+S$295,0,IF('Статистика ВПР 2018'!S72&lt;S$3+2*S$295,1,2)))))</f>
        <v>_</v>
      </c>
      <c r="T72" s="7">
        <f>IF('Статистика ВПР 2018'!T72="","_",IF('Статистика ВПР 2018'!T72&lt;T$3-2*T$295,-2,IF('Статистика ВПР 2018'!T72&lt;T$3-T$295,-1,IF('Статистика ВПР 2018'!T72&lt;T$3+T$295,0,IF('Статистика ВПР 2018'!T72&lt;T$3+2*T$295,1,2)))))</f>
        <v>1</v>
      </c>
      <c r="U72" s="7" t="str">
        <f>IF('Статистика ВПР 2018'!U72="","_",IF('Статистика ВПР 2018'!U72&lt;U$3-2*U$295,-2,IF('Статистика ВПР 2018'!U72&lt;U$3-U$295,-1,IF('Статистика ВПР 2018'!U72&lt;U$3+U$295,0,IF('Статистика ВПР 2018'!U72&lt;U$3+2*U$295,1,2)))))</f>
        <v>_</v>
      </c>
      <c r="V72" s="7" t="str">
        <f>IF('Статистика ВПР 2018'!V72="","_",IF('Статистика ВПР 2018'!V72&lt;V$3-2*V$295,-2,IF('Статистика ВПР 2018'!V72&lt;V$3-V$295,-1,IF('Статистика ВПР 2018'!V72&lt;V$3+V$295,0,IF('Статистика ВПР 2018'!V72&lt;V$3+2*V$295,1,2)))))</f>
        <v>_</v>
      </c>
      <c r="W72" s="7" t="str">
        <f>IF('Статистика ВПР 2018'!W72="","_",IF('Статистика ВПР 2018'!W72&lt;W$3-2*W$295,-2,IF('Статистика ВПР 2018'!W72&lt;W$3-W$295,-1,IF('Статистика ВПР 2018'!W72&lt;W$3+W$295,0,IF('Статистика ВПР 2018'!W72&lt;W$3+2*W$295,1,2)))))</f>
        <v>_</v>
      </c>
      <c r="X72" s="7" t="str">
        <f>IF('Статистика ВПР 2018'!X72="","_",IF('Статистика ВПР 2018'!X72&lt;X$3-2*X$295,-2,IF('Статистика ВПР 2018'!X72&lt;X$3-X$295,-1,IF('Статистика ВПР 2018'!X72&lt;X$3+X$295,0,IF('Статистика ВПР 2018'!X72&lt;X$3+2*X$295,1,2)))))</f>
        <v>_</v>
      </c>
      <c r="Y72" s="7" t="str">
        <f>IF('Статистика ВПР 2018'!Y72="","_",IF('Статистика ВПР 2018'!Y72&lt;Y$3-2*Y$295,-2,IF('Статистика ВПР 2018'!Y72&lt;Y$3-Y$295,-1,IF('Статистика ВПР 2018'!Y72&lt;Y$3+Y$295,0,IF('Статистика ВПР 2018'!Y72&lt;Y$3+2*Y$295,1,2)))))</f>
        <v>_</v>
      </c>
      <c r="Z72" s="7" t="str">
        <f>IF('Статистика ВПР 2018'!Z72="","_",IF('Статистика ВПР 2018'!Z72&lt;Z$3-2*Z$295,-2,IF('Статистика ВПР 2018'!Z72&lt;Z$3-Z$295,-1,IF('Статистика ВПР 2018'!Z72&lt;Z$3+Z$295,0,IF('Статистика ВПР 2018'!Z72&lt;Z$3+2*Z$295,1,2)))))</f>
        <v>_</v>
      </c>
    </row>
    <row r="73" spans="1:26" x14ac:dyDescent="0.25">
      <c r="A73" s="4" t="s">
        <v>38</v>
      </c>
      <c r="B73" s="6" t="s">
        <v>45</v>
      </c>
      <c r="C73" s="7">
        <f>IF('Статистика ВПР 2018'!C73="","_",IF('Статистика ВПР 2018'!C73&lt;C$3-2*C$295,-2,IF('Статистика ВПР 2018'!C73&lt;C$3-C$295,-1,IF('Статистика ВПР 2018'!C73&lt;C$3+C$295,0,IF('Статистика ВПР 2018'!C73&lt;C$3+2*C$295,1,2)))))</f>
        <v>1</v>
      </c>
      <c r="D73" s="7">
        <f>IF('Статистика ВПР 2018'!D73="","_",IF('Статистика ВПР 2018'!D73&lt;D$3-2*D$295,-2,IF('Статистика ВПР 2018'!D73&lt;D$3-D$295,-1,IF('Статистика ВПР 2018'!D73&lt;D$3+D$295,0,IF('Статистика ВПР 2018'!D73&lt;D$3+2*D$295,1,2)))))</f>
        <v>-1</v>
      </c>
      <c r="E73" s="7">
        <f>IF('Статистика ВПР 2018'!E73="","_",IF('Статистика ВПР 2018'!E73&lt;E$3-2*E$295,-2,IF('Статистика ВПР 2018'!E73&lt;E$3-E$295,-1,IF('Статистика ВПР 2018'!E73&lt;E$3+E$295,0,IF('Статистика ВПР 2018'!E73&lt;E$3+2*E$295,1,2)))))</f>
        <v>0</v>
      </c>
      <c r="F73" s="7">
        <f>IF('Статистика ВПР 2018'!F73="","_",IF('Статистика ВПР 2018'!F73&lt;F$3-2*F$295,-2,IF('Статистика ВПР 2018'!F73&lt;F$3-F$295,-1,IF('Статистика ВПР 2018'!F73&lt;F$3+F$295,0,IF('Статистика ВПР 2018'!F73&lt;F$3+2*F$295,1,2)))))</f>
        <v>1</v>
      </c>
      <c r="G73" s="7">
        <f>IF('Статистика ВПР 2018'!G73="","_",IF('Статистика ВПР 2018'!G73&lt;G$3-2*G$295,-2,IF('Статистика ВПР 2018'!G73&lt;G$3-G$295,-1,IF('Статистика ВПР 2018'!G73&lt;G$3+G$295,0,IF('Статистика ВПР 2018'!G73&lt;G$3+2*G$295,1,2)))))</f>
        <v>2</v>
      </c>
      <c r="H73" s="7">
        <f>IF('Статистика ВПР 2018'!H73="","_",IF('Статистика ВПР 2018'!H73&lt;H$3-2*H$295,-2,IF('Статистика ВПР 2018'!H73&lt;H$3-H$295,-1,IF('Статистика ВПР 2018'!H73&lt;H$3+H$295,0,IF('Статистика ВПР 2018'!H73&lt;H$3+2*H$295,1,2)))))</f>
        <v>1</v>
      </c>
      <c r="I73" s="7">
        <f>IF('Статистика ВПР 2018'!I73="","_",IF('Статистика ВПР 2018'!I73&lt;I$3-2*I$295,-2,IF('Статистика ВПР 2018'!I73&lt;I$3-I$295,-1,IF('Статистика ВПР 2018'!I73&lt;I$3+I$295,0,IF('Статистика ВПР 2018'!I73&lt;I$3+2*I$295,1,2)))))</f>
        <v>0</v>
      </c>
      <c r="J73" s="7">
        <f>IF('Статистика ВПР 2018'!J73="","_",IF('Статистика ВПР 2018'!J73&lt;J$3-2*J$295,-2,IF('Статистика ВПР 2018'!J73&lt;J$3-J$295,-1,IF('Статистика ВПР 2018'!J73&lt;J$3+J$295,0,IF('Статистика ВПР 2018'!J73&lt;J$3+2*J$295,1,2)))))</f>
        <v>0</v>
      </c>
      <c r="K73" s="7">
        <f>IF('Статистика ВПР 2018'!K73="","_",IF('Статистика ВПР 2018'!K73&lt;K$3-2*K$295,-2,IF('Статистика ВПР 2018'!K73&lt;K$3-K$295,-1,IF('Статистика ВПР 2018'!K73&lt;K$3+K$295,0,IF('Статистика ВПР 2018'!K73&lt;K$3+2*K$295,1,2)))))</f>
        <v>0</v>
      </c>
      <c r="L73" s="7">
        <f>IF('Статистика ВПР 2018'!L73="","_",IF('Статистика ВПР 2018'!L73&lt;L$3-2*L$295,-2,IF('Статистика ВПР 2018'!L73&lt;L$3-L$295,-1,IF('Статистика ВПР 2018'!L73&lt;L$3+L$295,0,IF('Статистика ВПР 2018'!L73&lt;L$3+2*L$295,1,2)))))</f>
        <v>1</v>
      </c>
      <c r="M73" s="7">
        <f>IF('Статистика ВПР 2018'!M73="","_",IF('Статистика ВПР 2018'!M73&lt;M$3-2*M$295,-2,IF('Статистика ВПР 2018'!M73&lt;M$3-M$295,-1,IF('Статистика ВПР 2018'!M73&lt;M$3+M$295,0,IF('Статистика ВПР 2018'!M73&lt;M$3+2*M$295,1,2)))))</f>
        <v>0</v>
      </c>
      <c r="N73" s="7">
        <f>IF('Статистика ВПР 2018'!N73="","_",IF('Статистика ВПР 2018'!N73&lt;N$3-2*N$295,-2,IF('Статистика ВПР 2018'!N73&lt;N$3-N$295,-1,IF('Статистика ВПР 2018'!N73&lt;N$3+N$295,0,IF('Статистика ВПР 2018'!N73&lt;N$3+2*N$295,1,2)))))</f>
        <v>0</v>
      </c>
      <c r="O73" s="7">
        <f>IF('Статистика ВПР 2018'!O73="","_",IF('Статистика ВПР 2018'!O73&lt;O$3-2*O$295,-2,IF('Статистика ВПР 2018'!O73&lt;O$3-O$295,-1,IF('Статистика ВПР 2018'!O73&lt;O$3+O$295,0,IF('Статистика ВПР 2018'!O73&lt;O$3+2*O$295,1,2)))))</f>
        <v>-2</v>
      </c>
      <c r="P73" s="7" t="str">
        <f>IF('Статистика ВПР 2018'!P73="","_",IF('Статистика ВПР 2018'!P73&lt;P$3-2*P$295,-2,IF('Статистика ВПР 2018'!P73&lt;P$3-P$295,-1,IF('Статистика ВПР 2018'!P73&lt;P$3+P$295,0,IF('Статистика ВПР 2018'!P73&lt;P$3+2*P$295,1,2)))))</f>
        <v>_</v>
      </c>
      <c r="Q73" s="7">
        <f>IF('Статистика ВПР 2018'!Q73="","_",IF('Статистика ВПР 2018'!Q73&lt;Q$3-2*Q$295,-2,IF('Статистика ВПР 2018'!Q73&lt;Q$3-Q$295,-1,IF('Статистика ВПР 2018'!Q73&lt;Q$3+Q$295,0,IF('Статистика ВПР 2018'!Q73&lt;Q$3+2*Q$295,1,2)))))</f>
        <v>0</v>
      </c>
      <c r="R73" s="7">
        <f>IF('Статистика ВПР 2018'!R73="","_",IF('Статистика ВПР 2018'!R73&lt;R$3-2*R$295,-2,IF('Статистика ВПР 2018'!R73&lt;R$3-R$295,-1,IF('Статистика ВПР 2018'!R73&lt;R$3+R$295,0,IF('Статистика ВПР 2018'!R73&lt;R$3+2*R$295,1,2)))))</f>
        <v>0</v>
      </c>
      <c r="S73" s="7">
        <f>IF('Статистика ВПР 2018'!S73="","_",IF('Статистика ВПР 2018'!S73&lt;S$3-2*S$295,-2,IF('Статистика ВПР 2018'!S73&lt;S$3-S$295,-1,IF('Статистика ВПР 2018'!S73&lt;S$3+S$295,0,IF('Статистика ВПР 2018'!S73&lt;S$3+2*S$295,1,2)))))</f>
        <v>0</v>
      </c>
      <c r="T73" s="7">
        <f>IF('Статистика ВПР 2018'!T73="","_",IF('Статистика ВПР 2018'!T73&lt;T$3-2*T$295,-2,IF('Статистика ВПР 2018'!T73&lt;T$3-T$295,-1,IF('Статистика ВПР 2018'!T73&lt;T$3+T$295,0,IF('Статистика ВПР 2018'!T73&lt;T$3+2*T$295,1,2)))))</f>
        <v>-1</v>
      </c>
      <c r="U73" s="7">
        <f>IF('Статистика ВПР 2018'!U73="","_",IF('Статистика ВПР 2018'!U73&lt;U$3-2*U$295,-2,IF('Статистика ВПР 2018'!U73&lt;U$3-U$295,-1,IF('Статистика ВПР 2018'!U73&lt;U$3+U$295,0,IF('Статистика ВПР 2018'!U73&lt;U$3+2*U$295,1,2)))))</f>
        <v>0</v>
      </c>
      <c r="V73" s="7">
        <f>IF('Статистика ВПР 2018'!V73="","_",IF('Статистика ВПР 2018'!V73&lt;V$3-2*V$295,-2,IF('Статистика ВПР 2018'!V73&lt;V$3-V$295,-1,IF('Статистика ВПР 2018'!V73&lt;V$3+V$295,0,IF('Статистика ВПР 2018'!V73&lt;V$3+2*V$295,1,2)))))</f>
        <v>-1</v>
      </c>
      <c r="W73" s="7" t="str">
        <f>IF('Статистика ВПР 2018'!W73="","_",IF('Статистика ВПР 2018'!W73&lt;W$3-2*W$295,-2,IF('Статистика ВПР 2018'!W73&lt;W$3-W$295,-1,IF('Статистика ВПР 2018'!W73&lt;W$3+W$295,0,IF('Статистика ВПР 2018'!W73&lt;W$3+2*W$295,1,2)))))</f>
        <v>_</v>
      </c>
      <c r="X73" s="7" t="str">
        <f>IF('Статистика ВПР 2018'!X73="","_",IF('Статистика ВПР 2018'!X73&lt;X$3-2*X$295,-2,IF('Статистика ВПР 2018'!X73&lt;X$3-X$295,-1,IF('Статистика ВПР 2018'!X73&lt;X$3+X$295,0,IF('Статистика ВПР 2018'!X73&lt;X$3+2*X$295,1,2)))))</f>
        <v>_</v>
      </c>
      <c r="Y73" s="7" t="str">
        <f>IF('Статистика ВПР 2018'!Y73="","_",IF('Статистика ВПР 2018'!Y73&lt;Y$3-2*Y$295,-2,IF('Статистика ВПР 2018'!Y73&lt;Y$3-Y$295,-1,IF('Статистика ВПР 2018'!Y73&lt;Y$3+Y$295,0,IF('Статистика ВПР 2018'!Y73&lt;Y$3+2*Y$295,1,2)))))</f>
        <v>_</v>
      </c>
      <c r="Z73" s="7" t="str">
        <f>IF('Статистика ВПР 2018'!Z73="","_",IF('Статистика ВПР 2018'!Z73&lt;Z$3-2*Z$295,-2,IF('Статистика ВПР 2018'!Z73&lt;Z$3-Z$295,-1,IF('Статистика ВПР 2018'!Z73&lt;Z$3+Z$295,0,IF('Статистика ВПР 2018'!Z73&lt;Z$3+2*Z$295,1,2)))))</f>
        <v>_</v>
      </c>
    </row>
    <row r="74" spans="1:26" s="2" customFormat="1" x14ac:dyDescent="0.25">
      <c r="A74" s="3" t="s">
        <v>47</v>
      </c>
      <c r="B74" s="5" t="s">
        <v>47</v>
      </c>
      <c r="C74" s="7">
        <f>IF('Статистика ВПР 2018'!C74="","_",IF('Статистика ВПР 2018'!C74&lt;C$3-2*C$295,-2,IF('Статистика ВПР 2018'!C74&lt;C$3-C$295,-1,IF('Статистика ВПР 2018'!C74&lt;C$3+C$295,0,IF('Статистика ВПР 2018'!C74&lt;C$3+2*C$295,1,2)))))</f>
        <v>0</v>
      </c>
      <c r="D74" s="7">
        <f>IF('Статистика ВПР 2018'!D74="","_",IF('Статистика ВПР 2018'!D74&lt;D$3-2*D$295,-2,IF('Статистика ВПР 2018'!D74&lt;D$3-D$295,-1,IF('Статистика ВПР 2018'!D74&lt;D$3+D$295,0,IF('Статистика ВПР 2018'!D74&lt;D$3+2*D$295,1,2)))))</f>
        <v>0</v>
      </c>
      <c r="E74" s="7">
        <f>IF('Статистика ВПР 2018'!E74="","_",IF('Статистика ВПР 2018'!E74&lt;E$3-2*E$295,-2,IF('Статистика ВПР 2018'!E74&lt;E$3-E$295,-1,IF('Статистика ВПР 2018'!E74&lt;E$3+E$295,0,IF('Статистика ВПР 2018'!E74&lt;E$3+2*E$295,1,2)))))</f>
        <v>0</v>
      </c>
      <c r="F74" s="7">
        <f>IF('Статистика ВПР 2018'!F74="","_",IF('Статистика ВПР 2018'!F74&lt;F$3-2*F$295,-2,IF('Статистика ВПР 2018'!F74&lt;F$3-F$295,-1,IF('Статистика ВПР 2018'!F74&lt;F$3+F$295,0,IF('Статистика ВПР 2018'!F74&lt;F$3+2*F$295,1,2)))))</f>
        <v>0</v>
      </c>
      <c r="G74" s="7">
        <f>IF('Статистика ВПР 2018'!G74="","_",IF('Статистика ВПР 2018'!G74&lt;G$3-2*G$295,-2,IF('Статистика ВПР 2018'!G74&lt;G$3-G$295,-1,IF('Статистика ВПР 2018'!G74&lt;G$3+G$295,0,IF('Статистика ВПР 2018'!G74&lt;G$3+2*G$295,1,2)))))</f>
        <v>0</v>
      </c>
      <c r="H74" s="7">
        <f>IF('Статистика ВПР 2018'!H74="","_",IF('Статистика ВПР 2018'!H74&lt;H$3-2*H$295,-2,IF('Статистика ВПР 2018'!H74&lt;H$3-H$295,-1,IF('Статистика ВПР 2018'!H74&lt;H$3+H$295,0,IF('Статистика ВПР 2018'!H74&lt;H$3+2*H$295,1,2)))))</f>
        <v>0</v>
      </c>
      <c r="I74" s="7">
        <f>IF('Статистика ВПР 2018'!I74="","_",IF('Статистика ВПР 2018'!I74&lt;I$3-2*I$295,-2,IF('Статистика ВПР 2018'!I74&lt;I$3-I$295,-1,IF('Статистика ВПР 2018'!I74&lt;I$3+I$295,0,IF('Статистика ВПР 2018'!I74&lt;I$3+2*I$295,1,2)))))</f>
        <v>0</v>
      </c>
      <c r="J74" s="7">
        <f>IF('Статистика ВПР 2018'!J74="","_",IF('Статистика ВПР 2018'!J74&lt;J$3-2*J$295,-2,IF('Статистика ВПР 2018'!J74&lt;J$3-J$295,-1,IF('Статистика ВПР 2018'!J74&lt;J$3+J$295,0,IF('Статистика ВПР 2018'!J74&lt;J$3+2*J$295,1,2)))))</f>
        <v>0</v>
      </c>
      <c r="K74" s="7">
        <f>IF('Статистика ВПР 2018'!K74="","_",IF('Статистика ВПР 2018'!K74&lt;K$3-2*K$295,-2,IF('Статистика ВПР 2018'!K74&lt;K$3-K$295,-1,IF('Статистика ВПР 2018'!K74&lt;K$3+K$295,0,IF('Статистика ВПР 2018'!K74&lt;K$3+2*K$295,1,2)))))</f>
        <v>0</v>
      </c>
      <c r="L74" s="7">
        <f>IF('Статистика ВПР 2018'!L74="","_",IF('Статистика ВПР 2018'!L74&lt;L$3-2*L$295,-2,IF('Статистика ВПР 2018'!L74&lt;L$3-L$295,-1,IF('Статистика ВПР 2018'!L74&lt;L$3+L$295,0,IF('Статистика ВПР 2018'!L74&lt;L$3+2*L$295,1,2)))))</f>
        <v>0</v>
      </c>
      <c r="M74" s="7">
        <f>IF('Статистика ВПР 2018'!M74="","_",IF('Статистика ВПР 2018'!M74&lt;M$3-2*M$295,-2,IF('Статистика ВПР 2018'!M74&lt;M$3-M$295,-1,IF('Статистика ВПР 2018'!M74&lt;M$3+M$295,0,IF('Статистика ВПР 2018'!M74&lt;M$3+2*M$295,1,2)))))</f>
        <v>0</v>
      </c>
      <c r="N74" s="7">
        <f>IF('Статистика ВПР 2018'!N74="","_",IF('Статистика ВПР 2018'!N74&lt;N$3-2*N$295,-2,IF('Статистика ВПР 2018'!N74&lt;N$3-N$295,-1,IF('Статистика ВПР 2018'!N74&lt;N$3+N$295,0,IF('Статистика ВПР 2018'!N74&lt;N$3+2*N$295,1,2)))))</f>
        <v>0</v>
      </c>
      <c r="O74" s="7">
        <f>IF('Статистика ВПР 2018'!O74="","_",IF('Статистика ВПР 2018'!O74&lt;O$3-2*O$295,-2,IF('Статистика ВПР 2018'!O74&lt;O$3-O$295,-1,IF('Статистика ВПР 2018'!O74&lt;O$3+O$295,0,IF('Статистика ВПР 2018'!O74&lt;O$3+2*O$295,1,2)))))</f>
        <v>0</v>
      </c>
      <c r="P74" s="7">
        <f>IF('Статистика ВПР 2018'!P74="","_",IF('Статистика ВПР 2018'!P74&lt;P$3-2*P$295,-2,IF('Статистика ВПР 2018'!P74&lt;P$3-P$295,-1,IF('Статистика ВПР 2018'!P74&lt;P$3+P$295,0,IF('Статистика ВПР 2018'!P74&lt;P$3+2*P$295,1,2)))))</f>
        <v>0</v>
      </c>
      <c r="Q74" s="7">
        <f>IF('Статистика ВПР 2018'!Q74="","_",IF('Статистика ВПР 2018'!Q74&lt;Q$3-2*Q$295,-2,IF('Статистика ВПР 2018'!Q74&lt;Q$3-Q$295,-1,IF('Статистика ВПР 2018'!Q74&lt;Q$3+Q$295,0,IF('Статистика ВПР 2018'!Q74&lt;Q$3+2*Q$295,1,2)))))</f>
        <v>0</v>
      </c>
      <c r="R74" s="7">
        <f>IF('Статистика ВПР 2018'!R74="","_",IF('Статистика ВПР 2018'!R74&lt;R$3-2*R$295,-2,IF('Статистика ВПР 2018'!R74&lt;R$3-R$295,-1,IF('Статистика ВПР 2018'!R74&lt;R$3+R$295,0,IF('Статистика ВПР 2018'!R74&lt;R$3+2*R$295,1,2)))))</f>
        <v>0</v>
      </c>
      <c r="S74" s="7">
        <f>IF('Статистика ВПР 2018'!S74="","_",IF('Статистика ВПР 2018'!S74&lt;S$3-2*S$295,-2,IF('Статистика ВПР 2018'!S74&lt;S$3-S$295,-1,IF('Статистика ВПР 2018'!S74&lt;S$3+S$295,0,IF('Статистика ВПР 2018'!S74&lt;S$3+2*S$295,1,2)))))</f>
        <v>0</v>
      </c>
      <c r="T74" s="7">
        <f>IF('Статистика ВПР 2018'!T74="","_",IF('Статистика ВПР 2018'!T74&lt;T$3-2*T$295,-2,IF('Статистика ВПР 2018'!T74&lt;T$3-T$295,-1,IF('Статистика ВПР 2018'!T74&lt;T$3+T$295,0,IF('Статистика ВПР 2018'!T74&lt;T$3+2*T$295,1,2)))))</f>
        <v>0</v>
      </c>
      <c r="U74" s="7">
        <f>IF('Статистика ВПР 2018'!U74="","_",IF('Статистика ВПР 2018'!U74&lt;U$3-2*U$295,-2,IF('Статистика ВПР 2018'!U74&lt;U$3-U$295,-1,IF('Статистика ВПР 2018'!U74&lt;U$3+U$295,0,IF('Статистика ВПР 2018'!U74&lt;U$3+2*U$295,1,2)))))</f>
        <v>-1</v>
      </c>
      <c r="V74" s="7">
        <f>IF('Статистика ВПР 2018'!V74="","_",IF('Статистика ВПР 2018'!V74&lt;V$3-2*V$295,-2,IF('Статистика ВПР 2018'!V74&lt;V$3-V$295,-1,IF('Статистика ВПР 2018'!V74&lt;V$3+V$295,0,IF('Статистика ВПР 2018'!V74&lt;V$3+2*V$295,1,2)))))</f>
        <v>0</v>
      </c>
      <c r="W74" s="7" t="str">
        <f>IF('Статистика ВПР 2018'!W74="","_",IF('Статистика ВПР 2018'!W74&lt;W$3-2*W$295,-2,IF('Статистика ВПР 2018'!W74&lt;W$3-W$295,-1,IF('Статистика ВПР 2018'!W74&lt;W$3+W$295,0,IF('Статистика ВПР 2018'!W74&lt;W$3+2*W$295,1,2)))))</f>
        <v>_</v>
      </c>
      <c r="X74" s="7">
        <f>IF('Статистика ВПР 2018'!X74="","_",IF('Статистика ВПР 2018'!X74&lt;X$3-2*X$295,-2,IF('Статистика ВПР 2018'!X74&lt;X$3-X$295,-1,IF('Статистика ВПР 2018'!X74&lt;X$3+X$295,0,IF('Статистика ВПР 2018'!X74&lt;X$3+2*X$295,1,2)))))</f>
        <v>0</v>
      </c>
      <c r="Y74" s="7">
        <f>IF('Статистика ВПР 2018'!Y74="","_",IF('Статистика ВПР 2018'!Y74&lt;Y$3-2*Y$295,-2,IF('Статистика ВПР 2018'!Y74&lt;Y$3-Y$295,-1,IF('Статистика ВПР 2018'!Y74&lt;Y$3+Y$295,0,IF('Статистика ВПР 2018'!Y74&lt;Y$3+2*Y$295,1,2)))))</f>
        <v>0</v>
      </c>
      <c r="Z74" s="7" t="str">
        <f>IF('Статистика ВПР 2018'!Z74="","_",IF('Статистика ВПР 2018'!Z74&lt;Z$3-2*Z$295,-2,IF('Статистика ВПР 2018'!Z74&lt;Z$3-Z$295,-1,IF('Статистика ВПР 2018'!Z74&lt;Z$3+Z$295,0,IF('Статистика ВПР 2018'!Z74&lt;Z$3+2*Z$295,1,2)))))</f>
        <v>_</v>
      </c>
    </row>
    <row r="75" spans="1:26" x14ac:dyDescent="0.25">
      <c r="A75" s="4" t="s">
        <v>47</v>
      </c>
      <c r="B75" s="6" t="s">
        <v>50</v>
      </c>
      <c r="C75" s="7">
        <f>IF('Статистика ВПР 2018'!C75="","_",IF('Статистика ВПР 2018'!C75&lt;C$3-2*C$295,-2,IF('Статистика ВПР 2018'!C75&lt;C$3-C$295,-1,IF('Статистика ВПР 2018'!C75&lt;C$3+C$295,0,IF('Статистика ВПР 2018'!C75&lt;C$3+2*C$295,1,2)))))</f>
        <v>0</v>
      </c>
      <c r="D75" s="7">
        <f>IF('Статистика ВПР 2018'!D75="","_",IF('Статистика ВПР 2018'!D75&lt;D$3-2*D$295,-2,IF('Статистика ВПР 2018'!D75&lt;D$3-D$295,-1,IF('Статистика ВПР 2018'!D75&lt;D$3+D$295,0,IF('Статистика ВПР 2018'!D75&lt;D$3+2*D$295,1,2)))))</f>
        <v>0</v>
      </c>
      <c r="E75" s="7">
        <f>IF('Статистика ВПР 2018'!E75="","_",IF('Статистика ВПР 2018'!E75&lt;E$3-2*E$295,-2,IF('Статистика ВПР 2018'!E75&lt;E$3-E$295,-1,IF('Статистика ВПР 2018'!E75&lt;E$3+E$295,0,IF('Статистика ВПР 2018'!E75&lt;E$3+2*E$295,1,2)))))</f>
        <v>0</v>
      </c>
      <c r="F75" s="7">
        <f>IF('Статистика ВПР 2018'!F75="","_",IF('Статистика ВПР 2018'!F75&lt;F$3-2*F$295,-2,IF('Статистика ВПР 2018'!F75&lt;F$3-F$295,-1,IF('Статистика ВПР 2018'!F75&lt;F$3+F$295,0,IF('Статистика ВПР 2018'!F75&lt;F$3+2*F$295,1,2)))))</f>
        <v>-1</v>
      </c>
      <c r="G75" s="7">
        <f>IF('Статистика ВПР 2018'!G75="","_",IF('Статистика ВПР 2018'!G75&lt;G$3-2*G$295,-2,IF('Статистика ВПР 2018'!G75&lt;G$3-G$295,-1,IF('Статистика ВПР 2018'!G75&lt;G$3+G$295,0,IF('Статистика ВПР 2018'!G75&lt;G$3+2*G$295,1,2)))))</f>
        <v>0</v>
      </c>
      <c r="H75" s="7">
        <f>IF('Статистика ВПР 2018'!H75="","_",IF('Статистика ВПР 2018'!H75&lt;H$3-2*H$295,-2,IF('Статистика ВПР 2018'!H75&lt;H$3-H$295,-1,IF('Статистика ВПР 2018'!H75&lt;H$3+H$295,0,IF('Статистика ВПР 2018'!H75&lt;H$3+2*H$295,1,2)))))</f>
        <v>0</v>
      </c>
      <c r="I75" s="7">
        <f>IF('Статистика ВПР 2018'!I75="","_",IF('Статистика ВПР 2018'!I75&lt;I$3-2*I$295,-2,IF('Статистика ВПР 2018'!I75&lt;I$3-I$295,-1,IF('Статистика ВПР 2018'!I75&lt;I$3+I$295,0,IF('Статистика ВПР 2018'!I75&lt;I$3+2*I$295,1,2)))))</f>
        <v>0</v>
      </c>
      <c r="J75" s="7">
        <f>IF('Статистика ВПР 2018'!J75="","_",IF('Статистика ВПР 2018'!J75&lt;J$3-2*J$295,-2,IF('Статистика ВПР 2018'!J75&lt;J$3-J$295,-1,IF('Статистика ВПР 2018'!J75&lt;J$3+J$295,0,IF('Статистика ВПР 2018'!J75&lt;J$3+2*J$295,1,2)))))</f>
        <v>0</v>
      </c>
      <c r="K75" s="7">
        <f>IF('Статистика ВПР 2018'!K75="","_",IF('Статистика ВПР 2018'!K75&lt;K$3-2*K$295,-2,IF('Статистика ВПР 2018'!K75&lt;K$3-K$295,-1,IF('Статистика ВПР 2018'!K75&lt;K$3+K$295,0,IF('Статистика ВПР 2018'!K75&lt;K$3+2*K$295,1,2)))))</f>
        <v>0</v>
      </c>
      <c r="L75" s="7">
        <f>IF('Статистика ВПР 2018'!L75="","_",IF('Статистика ВПР 2018'!L75&lt;L$3-2*L$295,-2,IF('Статистика ВПР 2018'!L75&lt;L$3-L$295,-1,IF('Статистика ВПР 2018'!L75&lt;L$3+L$295,0,IF('Статистика ВПР 2018'!L75&lt;L$3+2*L$295,1,2)))))</f>
        <v>0</v>
      </c>
      <c r="M75" s="7">
        <f>IF('Статистика ВПР 2018'!M75="","_",IF('Статистика ВПР 2018'!M75&lt;M$3-2*M$295,-2,IF('Статистика ВПР 2018'!M75&lt;M$3-M$295,-1,IF('Статистика ВПР 2018'!M75&lt;M$3+M$295,0,IF('Статистика ВПР 2018'!M75&lt;M$3+2*M$295,1,2)))))</f>
        <v>0</v>
      </c>
      <c r="N75" s="7">
        <f>IF('Статистика ВПР 2018'!N75="","_",IF('Статистика ВПР 2018'!N75&lt;N$3-2*N$295,-2,IF('Статистика ВПР 2018'!N75&lt;N$3-N$295,-1,IF('Статистика ВПР 2018'!N75&lt;N$3+N$295,0,IF('Статистика ВПР 2018'!N75&lt;N$3+2*N$295,1,2)))))</f>
        <v>0</v>
      </c>
      <c r="O75" s="7">
        <f>IF('Статистика ВПР 2018'!O75="","_",IF('Статистика ВПР 2018'!O75&lt;O$3-2*O$295,-2,IF('Статистика ВПР 2018'!O75&lt;O$3-O$295,-1,IF('Статистика ВПР 2018'!O75&lt;O$3+O$295,0,IF('Статистика ВПР 2018'!O75&lt;O$3+2*O$295,1,2)))))</f>
        <v>0</v>
      </c>
      <c r="P75" s="7">
        <f>IF('Статистика ВПР 2018'!P75="","_",IF('Статистика ВПР 2018'!P75&lt;P$3-2*P$295,-2,IF('Статистика ВПР 2018'!P75&lt;P$3-P$295,-1,IF('Статистика ВПР 2018'!P75&lt;P$3+P$295,0,IF('Статистика ВПР 2018'!P75&lt;P$3+2*P$295,1,2)))))</f>
        <v>0</v>
      </c>
      <c r="Q75" s="7">
        <f>IF('Статистика ВПР 2018'!Q75="","_",IF('Статистика ВПР 2018'!Q75&lt;Q$3-2*Q$295,-2,IF('Статистика ВПР 2018'!Q75&lt;Q$3-Q$295,-1,IF('Статистика ВПР 2018'!Q75&lt;Q$3+Q$295,0,IF('Статистика ВПР 2018'!Q75&lt;Q$3+2*Q$295,1,2)))))</f>
        <v>0</v>
      </c>
      <c r="R75" s="7">
        <f>IF('Статистика ВПР 2018'!R75="","_",IF('Статистика ВПР 2018'!R75&lt;R$3-2*R$295,-2,IF('Статистика ВПР 2018'!R75&lt;R$3-R$295,-1,IF('Статистика ВПР 2018'!R75&lt;R$3+R$295,0,IF('Статистика ВПР 2018'!R75&lt;R$3+2*R$295,1,2)))))</f>
        <v>0</v>
      </c>
      <c r="S75" s="7">
        <f>IF('Статистика ВПР 2018'!S75="","_",IF('Статистика ВПР 2018'!S75&lt;S$3-2*S$295,-2,IF('Статистика ВПР 2018'!S75&lt;S$3-S$295,-1,IF('Статистика ВПР 2018'!S75&lt;S$3+S$295,0,IF('Статистика ВПР 2018'!S75&lt;S$3+2*S$295,1,2)))))</f>
        <v>-1</v>
      </c>
      <c r="T75" s="7">
        <f>IF('Статистика ВПР 2018'!T75="","_",IF('Статистика ВПР 2018'!T75&lt;T$3-2*T$295,-2,IF('Статистика ВПР 2018'!T75&lt;T$3-T$295,-1,IF('Статистика ВПР 2018'!T75&lt;T$3+T$295,0,IF('Статистика ВПР 2018'!T75&lt;T$3+2*T$295,1,2)))))</f>
        <v>0</v>
      </c>
      <c r="U75" s="7" t="str">
        <f>IF('Статистика ВПР 2018'!U75="","_",IF('Статистика ВПР 2018'!U75&lt;U$3-2*U$295,-2,IF('Статистика ВПР 2018'!U75&lt;U$3-U$295,-1,IF('Статистика ВПР 2018'!U75&lt;U$3+U$295,0,IF('Статистика ВПР 2018'!U75&lt;U$3+2*U$295,1,2)))))</f>
        <v>_</v>
      </c>
      <c r="V75" s="7">
        <f>IF('Статистика ВПР 2018'!V75="","_",IF('Статистика ВПР 2018'!V75&lt;V$3-2*V$295,-2,IF('Статистика ВПР 2018'!V75&lt;V$3-V$295,-1,IF('Статистика ВПР 2018'!V75&lt;V$3+V$295,0,IF('Статистика ВПР 2018'!V75&lt;V$3+2*V$295,1,2)))))</f>
        <v>0</v>
      </c>
      <c r="W75" s="7" t="str">
        <f>IF('Статистика ВПР 2018'!W75="","_",IF('Статистика ВПР 2018'!W75&lt;W$3-2*W$295,-2,IF('Статистика ВПР 2018'!W75&lt;W$3-W$295,-1,IF('Статистика ВПР 2018'!W75&lt;W$3+W$295,0,IF('Статистика ВПР 2018'!W75&lt;W$3+2*W$295,1,2)))))</f>
        <v>_</v>
      </c>
      <c r="X75" s="7">
        <f>IF('Статистика ВПР 2018'!X75="","_",IF('Статистика ВПР 2018'!X75&lt;X$3-2*X$295,-2,IF('Статистика ВПР 2018'!X75&lt;X$3-X$295,-1,IF('Статистика ВПР 2018'!X75&lt;X$3+X$295,0,IF('Статистика ВПР 2018'!X75&lt;X$3+2*X$295,1,2)))))</f>
        <v>0</v>
      </c>
      <c r="Y75" s="7" t="str">
        <f>IF('Статистика ВПР 2018'!Y75="","_",IF('Статистика ВПР 2018'!Y75&lt;Y$3-2*Y$295,-2,IF('Статистика ВПР 2018'!Y75&lt;Y$3-Y$295,-1,IF('Статистика ВПР 2018'!Y75&lt;Y$3+Y$295,0,IF('Статистика ВПР 2018'!Y75&lt;Y$3+2*Y$295,1,2)))))</f>
        <v>_</v>
      </c>
      <c r="Z75" s="7" t="str">
        <f>IF('Статистика ВПР 2018'!Z75="","_",IF('Статистика ВПР 2018'!Z75&lt;Z$3-2*Z$295,-2,IF('Статистика ВПР 2018'!Z75&lt;Z$3-Z$295,-1,IF('Статистика ВПР 2018'!Z75&lt;Z$3+Z$295,0,IF('Статистика ВПР 2018'!Z75&lt;Z$3+2*Z$295,1,2)))))</f>
        <v>_</v>
      </c>
    </row>
    <row r="76" spans="1:26" x14ac:dyDescent="0.25">
      <c r="A76" s="4" t="s">
        <v>47</v>
      </c>
      <c r="B76" s="6" t="s">
        <v>240</v>
      </c>
      <c r="C76" s="7">
        <f>IF('Статистика ВПР 2018'!C76="","_",IF('Статистика ВПР 2018'!C76&lt;C$3-2*C$295,-2,IF('Статистика ВПР 2018'!C76&lt;C$3-C$295,-1,IF('Статистика ВПР 2018'!C76&lt;C$3+C$295,0,IF('Статистика ВПР 2018'!C76&lt;C$3+2*C$295,1,2)))))</f>
        <v>0</v>
      </c>
      <c r="D76" s="7">
        <f>IF('Статистика ВПР 2018'!D76="","_",IF('Статистика ВПР 2018'!D76&lt;D$3-2*D$295,-2,IF('Статистика ВПР 2018'!D76&lt;D$3-D$295,-1,IF('Статистика ВПР 2018'!D76&lt;D$3+D$295,0,IF('Статистика ВПР 2018'!D76&lt;D$3+2*D$295,1,2)))))</f>
        <v>0</v>
      </c>
      <c r="E76" s="7">
        <f>IF('Статистика ВПР 2018'!E76="","_",IF('Статистика ВПР 2018'!E76&lt;E$3-2*E$295,-2,IF('Статистика ВПР 2018'!E76&lt;E$3-E$295,-1,IF('Статистика ВПР 2018'!E76&lt;E$3+E$295,0,IF('Статистика ВПР 2018'!E76&lt;E$3+2*E$295,1,2)))))</f>
        <v>0</v>
      </c>
      <c r="F76" s="7">
        <f>IF('Статистика ВПР 2018'!F76="","_",IF('Статистика ВПР 2018'!F76&lt;F$3-2*F$295,-2,IF('Статистика ВПР 2018'!F76&lt;F$3-F$295,-1,IF('Статистика ВПР 2018'!F76&lt;F$3+F$295,0,IF('Статистика ВПР 2018'!F76&lt;F$3+2*F$295,1,2)))))</f>
        <v>0</v>
      </c>
      <c r="G76" s="7">
        <f>IF('Статистика ВПР 2018'!G76="","_",IF('Статистика ВПР 2018'!G76&lt;G$3-2*G$295,-2,IF('Статистика ВПР 2018'!G76&lt;G$3-G$295,-1,IF('Статистика ВПР 2018'!G76&lt;G$3+G$295,0,IF('Статистика ВПР 2018'!G76&lt;G$3+2*G$295,1,2)))))</f>
        <v>0</v>
      </c>
      <c r="H76" s="7">
        <f>IF('Статистика ВПР 2018'!H76="","_",IF('Статистика ВПР 2018'!H76&lt;H$3-2*H$295,-2,IF('Статистика ВПР 2018'!H76&lt;H$3-H$295,-1,IF('Статистика ВПР 2018'!H76&lt;H$3+H$295,0,IF('Статистика ВПР 2018'!H76&lt;H$3+2*H$295,1,2)))))</f>
        <v>0</v>
      </c>
      <c r="I76" s="7">
        <f>IF('Статистика ВПР 2018'!I76="","_",IF('Статистика ВПР 2018'!I76&lt;I$3-2*I$295,-2,IF('Статистика ВПР 2018'!I76&lt;I$3-I$295,-1,IF('Статистика ВПР 2018'!I76&lt;I$3+I$295,0,IF('Статистика ВПР 2018'!I76&lt;I$3+2*I$295,1,2)))))</f>
        <v>1</v>
      </c>
      <c r="J76" s="7">
        <f>IF('Статистика ВПР 2018'!J76="","_",IF('Статистика ВПР 2018'!J76&lt;J$3-2*J$295,-2,IF('Статистика ВПР 2018'!J76&lt;J$3-J$295,-1,IF('Статистика ВПР 2018'!J76&lt;J$3+J$295,0,IF('Статистика ВПР 2018'!J76&lt;J$3+2*J$295,1,2)))))</f>
        <v>0</v>
      </c>
      <c r="K76" s="7">
        <f>IF('Статистика ВПР 2018'!K76="","_",IF('Статистика ВПР 2018'!K76&lt;K$3-2*K$295,-2,IF('Статистика ВПР 2018'!K76&lt;K$3-K$295,-1,IF('Статистика ВПР 2018'!K76&lt;K$3+K$295,0,IF('Статистика ВПР 2018'!K76&lt;K$3+2*K$295,1,2)))))</f>
        <v>0</v>
      </c>
      <c r="L76" s="7">
        <f>IF('Статистика ВПР 2018'!L76="","_",IF('Статистика ВПР 2018'!L76&lt;L$3-2*L$295,-2,IF('Статистика ВПР 2018'!L76&lt;L$3-L$295,-1,IF('Статистика ВПР 2018'!L76&lt;L$3+L$295,0,IF('Статистика ВПР 2018'!L76&lt;L$3+2*L$295,1,2)))))</f>
        <v>0</v>
      </c>
      <c r="M76" s="7">
        <f>IF('Статистика ВПР 2018'!M76="","_",IF('Статистика ВПР 2018'!M76&lt;M$3-2*M$295,-2,IF('Статистика ВПР 2018'!M76&lt;M$3-M$295,-1,IF('Статистика ВПР 2018'!M76&lt;M$3+M$295,0,IF('Статистика ВПР 2018'!M76&lt;M$3+2*M$295,1,2)))))</f>
        <v>-1</v>
      </c>
      <c r="N76" s="7">
        <f>IF('Статистика ВПР 2018'!N76="","_",IF('Статистика ВПР 2018'!N76&lt;N$3-2*N$295,-2,IF('Статистика ВПР 2018'!N76&lt;N$3-N$295,-1,IF('Статистика ВПР 2018'!N76&lt;N$3+N$295,0,IF('Статистика ВПР 2018'!N76&lt;N$3+2*N$295,1,2)))))</f>
        <v>0</v>
      </c>
      <c r="O76" s="7">
        <f>IF('Статистика ВПР 2018'!O76="","_",IF('Статистика ВПР 2018'!O76&lt;O$3-2*O$295,-2,IF('Статистика ВПР 2018'!O76&lt;O$3-O$295,-1,IF('Статистика ВПР 2018'!O76&lt;O$3+O$295,0,IF('Статистика ВПР 2018'!O76&lt;O$3+2*O$295,1,2)))))</f>
        <v>-1</v>
      </c>
      <c r="P76" s="7" t="str">
        <f>IF('Статистика ВПР 2018'!P76="","_",IF('Статистика ВПР 2018'!P76&lt;P$3-2*P$295,-2,IF('Статистика ВПР 2018'!P76&lt;P$3-P$295,-1,IF('Статистика ВПР 2018'!P76&lt;P$3+P$295,0,IF('Статистика ВПР 2018'!P76&lt;P$3+2*P$295,1,2)))))</f>
        <v>_</v>
      </c>
      <c r="Q76" s="7" t="str">
        <f>IF('Статистика ВПР 2018'!Q76="","_",IF('Статистика ВПР 2018'!Q76&lt;Q$3-2*Q$295,-2,IF('Статистика ВПР 2018'!Q76&lt;Q$3-Q$295,-1,IF('Статистика ВПР 2018'!Q76&lt;Q$3+Q$295,0,IF('Статистика ВПР 2018'!Q76&lt;Q$3+2*Q$295,1,2)))))</f>
        <v>_</v>
      </c>
      <c r="R76" s="7" t="str">
        <f>IF('Статистика ВПР 2018'!R76="","_",IF('Статистика ВПР 2018'!R76&lt;R$3-2*R$295,-2,IF('Статистика ВПР 2018'!R76&lt;R$3-R$295,-1,IF('Статистика ВПР 2018'!R76&lt;R$3+R$295,0,IF('Статистика ВПР 2018'!R76&lt;R$3+2*R$295,1,2)))))</f>
        <v>_</v>
      </c>
      <c r="S76" s="7" t="str">
        <f>IF('Статистика ВПР 2018'!S76="","_",IF('Статистика ВПР 2018'!S76&lt;S$3-2*S$295,-2,IF('Статистика ВПР 2018'!S76&lt;S$3-S$295,-1,IF('Статистика ВПР 2018'!S76&lt;S$3+S$295,0,IF('Статистика ВПР 2018'!S76&lt;S$3+2*S$295,1,2)))))</f>
        <v>_</v>
      </c>
      <c r="T76" s="7" t="str">
        <f>IF('Статистика ВПР 2018'!T76="","_",IF('Статистика ВПР 2018'!T76&lt;T$3-2*T$295,-2,IF('Статистика ВПР 2018'!T76&lt;T$3-T$295,-1,IF('Статистика ВПР 2018'!T76&lt;T$3+T$295,0,IF('Статистика ВПР 2018'!T76&lt;T$3+2*T$295,1,2)))))</f>
        <v>_</v>
      </c>
      <c r="U76" s="7" t="str">
        <f>IF('Статистика ВПР 2018'!U76="","_",IF('Статистика ВПР 2018'!U76&lt;U$3-2*U$295,-2,IF('Статистика ВПР 2018'!U76&lt;U$3-U$295,-1,IF('Статистика ВПР 2018'!U76&lt;U$3+U$295,0,IF('Статистика ВПР 2018'!U76&lt;U$3+2*U$295,1,2)))))</f>
        <v>_</v>
      </c>
      <c r="V76" s="7" t="str">
        <f>IF('Статистика ВПР 2018'!V76="","_",IF('Статистика ВПР 2018'!V76&lt;V$3-2*V$295,-2,IF('Статистика ВПР 2018'!V76&lt;V$3-V$295,-1,IF('Статистика ВПР 2018'!V76&lt;V$3+V$295,0,IF('Статистика ВПР 2018'!V76&lt;V$3+2*V$295,1,2)))))</f>
        <v>_</v>
      </c>
      <c r="W76" s="7" t="str">
        <f>IF('Статистика ВПР 2018'!W76="","_",IF('Статистика ВПР 2018'!W76&lt;W$3-2*W$295,-2,IF('Статистика ВПР 2018'!W76&lt;W$3-W$295,-1,IF('Статистика ВПР 2018'!W76&lt;W$3+W$295,0,IF('Статистика ВПР 2018'!W76&lt;W$3+2*W$295,1,2)))))</f>
        <v>_</v>
      </c>
      <c r="X76" s="7" t="str">
        <f>IF('Статистика ВПР 2018'!X76="","_",IF('Статистика ВПР 2018'!X76&lt;X$3-2*X$295,-2,IF('Статистика ВПР 2018'!X76&lt;X$3-X$295,-1,IF('Статистика ВПР 2018'!X76&lt;X$3+X$295,0,IF('Статистика ВПР 2018'!X76&lt;X$3+2*X$295,1,2)))))</f>
        <v>_</v>
      </c>
      <c r="Y76" s="7" t="str">
        <f>IF('Статистика ВПР 2018'!Y76="","_",IF('Статистика ВПР 2018'!Y76&lt;Y$3-2*Y$295,-2,IF('Статистика ВПР 2018'!Y76&lt;Y$3-Y$295,-1,IF('Статистика ВПР 2018'!Y76&lt;Y$3+Y$295,0,IF('Статистика ВПР 2018'!Y76&lt;Y$3+2*Y$295,1,2)))))</f>
        <v>_</v>
      </c>
      <c r="Z76" s="7" t="str">
        <f>IF('Статистика ВПР 2018'!Z76="","_",IF('Статистика ВПР 2018'!Z76&lt;Z$3-2*Z$295,-2,IF('Статистика ВПР 2018'!Z76&lt;Z$3-Z$295,-1,IF('Статистика ВПР 2018'!Z76&lt;Z$3+Z$295,0,IF('Статистика ВПР 2018'!Z76&lt;Z$3+2*Z$295,1,2)))))</f>
        <v>_</v>
      </c>
    </row>
    <row r="77" spans="1:26" x14ac:dyDescent="0.25">
      <c r="A77" s="4" t="s">
        <v>47</v>
      </c>
      <c r="B77" s="6" t="s">
        <v>171</v>
      </c>
      <c r="C77" s="7">
        <f>IF('Статистика ВПР 2018'!C77="","_",IF('Статистика ВПР 2018'!C77&lt;C$3-2*C$295,-2,IF('Статистика ВПР 2018'!C77&lt;C$3-C$295,-1,IF('Статистика ВПР 2018'!C77&lt;C$3+C$295,0,IF('Статистика ВПР 2018'!C77&lt;C$3+2*C$295,1,2)))))</f>
        <v>-1</v>
      </c>
      <c r="D77" s="7">
        <f>IF('Статистика ВПР 2018'!D77="","_",IF('Статистика ВПР 2018'!D77&lt;D$3-2*D$295,-2,IF('Статистика ВПР 2018'!D77&lt;D$3-D$295,-1,IF('Статистика ВПР 2018'!D77&lt;D$3+D$295,0,IF('Статистика ВПР 2018'!D77&lt;D$3+2*D$295,1,2)))))</f>
        <v>-1</v>
      </c>
      <c r="E77" s="7">
        <f>IF('Статистика ВПР 2018'!E77="","_",IF('Статистика ВПР 2018'!E77&lt;E$3-2*E$295,-2,IF('Статистика ВПР 2018'!E77&lt;E$3-E$295,-1,IF('Статистика ВПР 2018'!E77&lt;E$3+E$295,0,IF('Статистика ВПР 2018'!E77&lt;E$3+2*E$295,1,2)))))</f>
        <v>0</v>
      </c>
      <c r="F77" s="7">
        <f>IF('Статистика ВПР 2018'!F77="","_",IF('Статистика ВПР 2018'!F77&lt;F$3-2*F$295,-2,IF('Статистика ВПР 2018'!F77&lt;F$3-F$295,-1,IF('Статистика ВПР 2018'!F77&lt;F$3+F$295,0,IF('Статистика ВПР 2018'!F77&lt;F$3+2*F$295,1,2)))))</f>
        <v>0</v>
      </c>
      <c r="G77" s="7">
        <f>IF('Статистика ВПР 2018'!G77="","_",IF('Статистика ВПР 2018'!G77&lt;G$3-2*G$295,-2,IF('Статистика ВПР 2018'!G77&lt;G$3-G$295,-1,IF('Статистика ВПР 2018'!G77&lt;G$3+G$295,0,IF('Статистика ВПР 2018'!G77&lt;G$3+2*G$295,1,2)))))</f>
        <v>-2</v>
      </c>
      <c r="H77" s="7">
        <f>IF('Статистика ВПР 2018'!H77="","_",IF('Статистика ВПР 2018'!H77&lt;H$3-2*H$295,-2,IF('Статистика ВПР 2018'!H77&lt;H$3-H$295,-1,IF('Статистика ВПР 2018'!H77&lt;H$3+H$295,0,IF('Статистика ВПР 2018'!H77&lt;H$3+2*H$295,1,2)))))</f>
        <v>-1</v>
      </c>
      <c r="I77" s="7">
        <f>IF('Статистика ВПР 2018'!I77="","_",IF('Статистика ВПР 2018'!I77&lt;I$3-2*I$295,-2,IF('Статистика ВПР 2018'!I77&lt;I$3-I$295,-1,IF('Статистика ВПР 2018'!I77&lt;I$3+I$295,0,IF('Статистика ВПР 2018'!I77&lt;I$3+2*I$295,1,2)))))</f>
        <v>0</v>
      </c>
      <c r="J77" s="7">
        <f>IF('Статистика ВПР 2018'!J77="","_",IF('Статистика ВПР 2018'!J77&lt;J$3-2*J$295,-2,IF('Статистика ВПР 2018'!J77&lt;J$3-J$295,-1,IF('Статистика ВПР 2018'!J77&lt;J$3+J$295,0,IF('Статистика ВПР 2018'!J77&lt;J$3+2*J$295,1,2)))))</f>
        <v>0</v>
      </c>
      <c r="K77" s="7">
        <f>IF('Статистика ВПР 2018'!K77="","_",IF('Статистика ВПР 2018'!K77&lt;K$3-2*K$295,-2,IF('Статистика ВПР 2018'!K77&lt;K$3-K$295,-1,IF('Статистика ВПР 2018'!K77&lt;K$3+K$295,0,IF('Статистика ВПР 2018'!K77&lt;K$3+2*K$295,1,2)))))</f>
        <v>0</v>
      </c>
      <c r="L77" s="7">
        <f>IF('Статистика ВПР 2018'!L77="","_",IF('Статистика ВПР 2018'!L77&lt;L$3-2*L$295,-2,IF('Статистика ВПР 2018'!L77&lt;L$3-L$295,-1,IF('Статистика ВПР 2018'!L77&lt;L$3+L$295,0,IF('Статистика ВПР 2018'!L77&lt;L$3+2*L$295,1,2)))))</f>
        <v>0</v>
      </c>
      <c r="M77" s="7">
        <f>IF('Статистика ВПР 2018'!M77="","_",IF('Статистика ВПР 2018'!M77&lt;M$3-2*M$295,-2,IF('Статистика ВПР 2018'!M77&lt;M$3-M$295,-1,IF('Статистика ВПР 2018'!M77&lt;M$3+M$295,0,IF('Статистика ВПР 2018'!M77&lt;M$3+2*M$295,1,2)))))</f>
        <v>-1</v>
      </c>
      <c r="N77" s="7">
        <f>IF('Статистика ВПР 2018'!N77="","_",IF('Статистика ВПР 2018'!N77&lt;N$3-2*N$295,-2,IF('Статистика ВПР 2018'!N77&lt;N$3-N$295,-1,IF('Статистика ВПР 2018'!N77&lt;N$3+N$295,0,IF('Статистика ВПР 2018'!N77&lt;N$3+2*N$295,1,2)))))</f>
        <v>1</v>
      </c>
      <c r="O77" s="7">
        <f>IF('Статистика ВПР 2018'!O77="","_",IF('Статистика ВПР 2018'!O77&lt;O$3-2*O$295,-2,IF('Статистика ВПР 2018'!O77&lt;O$3-O$295,-1,IF('Статистика ВПР 2018'!O77&lt;O$3+O$295,0,IF('Статистика ВПР 2018'!O77&lt;O$3+2*O$295,1,2)))))</f>
        <v>0</v>
      </c>
      <c r="P77" s="7">
        <f>IF('Статистика ВПР 2018'!P77="","_",IF('Статистика ВПР 2018'!P77&lt;P$3-2*P$295,-2,IF('Статистика ВПР 2018'!P77&lt;P$3-P$295,-1,IF('Статистика ВПР 2018'!P77&lt;P$3+P$295,0,IF('Статистика ВПР 2018'!P77&lt;P$3+2*P$295,1,2)))))</f>
        <v>0</v>
      </c>
      <c r="Q77" s="7">
        <f>IF('Статистика ВПР 2018'!Q77="","_",IF('Статистика ВПР 2018'!Q77&lt;Q$3-2*Q$295,-2,IF('Статистика ВПР 2018'!Q77&lt;Q$3-Q$295,-1,IF('Статистика ВПР 2018'!Q77&lt;Q$3+Q$295,0,IF('Статистика ВПР 2018'!Q77&lt;Q$3+2*Q$295,1,2)))))</f>
        <v>0</v>
      </c>
      <c r="R77" s="7">
        <f>IF('Статистика ВПР 2018'!R77="","_",IF('Статистика ВПР 2018'!R77&lt;R$3-2*R$295,-2,IF('Статистика ВПР 2018'!R77&lt;R$3-R$295,-1,IF('Статистика ВПР 2018'!R77&lt;R$3+R$295,0,IF('Статистика ВПР 2018'!R77&lt;R$3+2*R$295,1,2)))))</f>
        <v>0</v>
      </c>
      <c r="S77" s="7">
        <f>IF('Статистика ВПР 2018'!S77="","_",IF('Статистика ВПР 2018'!S77&lt;S$3-2*S$295,-2,IF('Статистика ВПР 2018'!S77&lt;S$3-S$295,-1,IF('Статистика ВПР 2018'!S77&lt;S$3+S$295,0,IF('Статистика ВПР 2018'!S77&lt;S$3+2*S$295,1,2)))))</f>
        <v>1</v>
      </c>
      <c r="T77" s="7">
        <f>IF('Статистика ВПР 2018'!T77="","_",IF('Статистика ВПР 2018'!T77&lt;T$3-2*T$295,-2,IF('Статистика ВПР 2018'!T77&lt;T$3-T$295,-1,IF('Статистика ВПР 2018'!T77&lt;T$3+T$295,0,IF('Статистика ВПР 2018'!T77&lt;T$3+2*T$295,1,2)))))</f>
        <v>0</v>
      </c>
      <c r="U77" s="7" t="str">
        <f>IF('Статистика ВПР 2018'!U77="","_",IF('Статистика ВПР 2018'!U77&lt;U$3-2*U$295,-2,IF('Статистика ВПР 2018'!U77&lt;U$3-U$295,-1,IF('Статистика ВПР 2018'!U77&lt;U$3+U$295,0,IF('Статистика ВПР 2018'!U77&lt;U$3+2*U$295,1,2)))))</f>
        <v>_</v>
      </c>
      <c r="V77" s="7" t="str">
        <f>IF('Статистика ВПР 2018'!V77="","_",IF('Статистика ВПР 2018'!V77&lt;V$3-2*V$295,-2,IF('Статистика ВПР 2018'!V77&lt;V$3-V$295,-1,IF('Статистика ВПР 2018'!V77&lt;V$3+V$295,0,IF('Статистика ВПР 2018'!V77&lt;V$3+2*V$295,1,2)))))</f>
        <v>_</v>
      </c>
      <c r="W77" s="7" t="str">
        <f>IF('Статистика ВПР 2018'!W77="","_",IF('Статистика ВПР 2018'!W77&lt;W$3-2*W$295,-2,IF('Статистика ВПР 2018'!W77&lt;W$3-W$295,-1,IF('Статистика ВПР 2018'!W77&lt;W$3+W$295,0,IF('Статистика ВПР 2018'!W77&lt;W$3+2*W$295,1,2)))))</f>
        <v>_</v>
      </c>
      <c r="X77" s="7">
        <f>IF('Статистика ВПР 2018'!X77="","_",IF('Статистика ВПР 2018'!X77&lt;X$3-2*X$295,-2,IF('Статистика ВПР 2018'!X77&lt;X$3-X$295,-1,IF('Статистика ВПР 2018'!X77&lt;X$3+X$295,0,IF('Статистика ВПР 2018'!X77&lt;X$3+2*X$295,1,2)))))</f>
        <v>0</v>
      </c>
      <c r="Y77" s="7">
        <f>IF('Статистика ВПР 2018'!Y77="","_",IF('Статистика ВПР 2018'!Y77&lt;Y$3-2*Y$295,-2,IF('Статистика ВПР 2018'!Y77&lt;Y$3-Y$295,-1,IF('Статистика ВПР 2018'!Y77&lt;Y$3+Y$295,0,IF('Статистика ВПР 2018'!Y77&lt;Y$3+2*Y$295,1,2)))))</f>
        <v>0</v>
      </c>
      <c r="Z77" s="7" t="str">
        <f>IF('Статистика ВПР 2018'!Z77="","_",IF('Статистика ВПР 2018'!Z77&lt;Z$3-2*Z$295,-2,IF('Статистика ВПР 2018'!Z77&lt;Z$3-Z$295,-1,IF('Статистика ВПР 2018'!Z77&lt;Z$3+Z$295,0,IF('Статистика ВПР 2018'!Z77&lt;Z$3+2*Z$295,1,2)))))</f>
        <v>_</v>
      </c>
    </row>
    <row r="78" spans="1:26" x14ac:dyDescent="0.25">
      <c r="A78" s="4" t="s">
        <v>47</v>
      </c>
      <c r="B78" s="6" t="s">
        <v>173</v>
      </c>
      <c r="C78" s="7">
        <f>IF('Статистика ВПР 2018'!C78="","_",IF('Статистика ВПР 2018'!C78&lt;C$3-2*C$295,-2,IF('Статистика ВПР 2018'!C78&lt;C$3-C$295,-1,IF('Статистика ВПР 2018'!C78&lt;C$3+C$295,0,IF('Статистика ВПР 2018'!C78&lt;C$3+2*C$295,1,2)))))</f>
        <v>2</v>
      </c>
      <c r="D78" s="7">
        <f>IF('Статистика ВПР 2018'!D78="","_",IF('Статистика ВПР 2018'!D78&lt;D$3-2*D$295,-2,IF('Статистика ВПР 2018'!D78&lt;D$3-D$295,-1,IF('Статистика ВПР 2018'!D78&lt;D$3+D$295,0,IF('Статистика ВПР 2018'!D78&lt;D$3+2*D$295,1,2)))))</f>
        <v>0</v>
      </c>
      <c r="E78" s="7">
        <f>IF('Статистика ВПР 2018'!E78="","_",IF('Статистика ВПР 2018'!E78&lt;E$3-2*E$295,-2,IF('Статистика ВПР 2018'!E78&lt;E$3-E$295,-1,IF('Статистика ВПР 2018'!E78&lt;E$3+E$295,0,IF('Статистика ВПР 2018'!E78&lt;E$3+2*E$295,1,2)))))</f>
        <v>0</v>
      </c>
      <c r="F78" s="7" t="str">
        <f>IF('Статистика ВПР 2018'!F78="","_",IF('Статистика ВПР 2018'!F78&lt;F$3-2*F$295,-2,IF('Статистика ВПР 2018'!F78&lt;F$3-F$295,-1,IF('Статистика ВПР 2018'!F78&lt;F$3+F$295,0,IF('Статистика ВПР 2018'!F78&lt;F$3+2*F$295,1,2)))))</f>
        <v>_</v>
      </c>
      <c r="G78" s="7" t="str">
        <f>IF('Статистика ВПР 2018'!G78="","_",IF('Статистика ВПР 2018'!G78&lt;G$3-2*G$295,-2,IF('Статистика ВПР 2018'!G78&lt;G$3-G$295,-1,IF('Статистика ВПР 2018'!G78&lt;G$3+G$295,0,IF('Статистика ВПР 2018'!G78&lt;G$3+2*G$295,1,2)))))</f>
        <v>_</v>
      </c>
      <c r="H78" s="7" t="str">
        <f>IF('Статистика ВПР 2018'!H78="","_",IF('Статистика ВПР 2018'!H78&lt;H$3-2*H$295,-2,IF('Статистика ВПР 2018'!H78&lt;H$3-H$295,-1,IF('Статистика ВПР 2018'!H78&lt;H$3+H$295,0,IF('Статистика ВПР 2018'!H78&lt;H$3+2*H$295,1,2)))))</f>
        <v>_</v>
      </c>
      <c r="I78" s="7" t="str">
        <f>IF('Статистика ВПР 2018'!I78="","_",IF('Статистика ВПР 2018'!I78&lt;I$3-2*I$295,-2,IF('Статистика ВПР 2018'!I78&lt;I$3-I$295,-1,IF('Статистика ВПР 2018'!I78&lt;I$3+I$295,0,IF('Статистика ВПР 2018'!I78&lt;I$3+2*I$295,1,2)))))</f>
        <v>_</v>
      </c>
      <c r="J78" s="7">
        <f>IF('Статистика ВПР 2018'!J78="","_",IF('Статистика ВПР 2018'!J78&lt;J$3-2*J$295,-2,IF('Статистика ВПР 2018'!J78&lt;J$3-J$295,-1,IF('Статистика ВПР 2018'!J78&lt;J$3+J$295,0,IF('Статистика ВПР 2018'!J78&lt;J$3+2*J$295,1,2)))))</f>
        <v>1</v>
      </c>
      <c r="K78" s="7">
        <f>IF('Статистика ВПР 2018'!K78="","_",IF('Статистика ВПР 2018'!K78&lt;K$3-2*K$295,-2,IF('Статистика ВПР 2018'!K78&lt;K$3-K$295,-1,IF('Статистика ВПР 2018'!K78&lt;K$3+K$295,0,IF('Статистика ВПР 2018'!K78&lt;K$3+2*K$295,1,2)))))</f>
        <v>0</v>
      </c>
      <c r="L78" s="7">
        <f>IF('Статистика ВПР 2018'!L78="","_",IF('Статистика ВПР 2018'!L78&lt;L$3-2*L$295,-2,IF('Статистика ВПР 2018'!L78&lt;L$3-L$295,-1,IF('Статистика ВПР 2018'!L78&lt;L$3+L$295,0,IF('Статистика ВПР 2018'!L78&lt;L$3+2*L$295,1,2)))))</f>
        <v>0</v>
      </c>
      <c r="M78" s="7">
        <f>IF('Статистика ВПР 2018'!M78="","_",IF('Статистика ВПР 2018'!M78&lt;M$3-2*M$295,-2,IF('Статистика ВПР 2018'!M78&lt;M$3-M$295,-1,IF('Статистика ВПР 2018'!M78&lt;M$3+M$295,0,IF('Статистика ВПР 2018'!M78&lt;M$3+2*M$295,1,2)))))</f>
        <v>0</v>
      </c>
      <c r="N78" s="7">
        <f>IF('Статистика ВПР 2018'!N78="","_",IF('Статистика ВПР 2018'!N78&lt;N$3-2*N$295,-2,IF('Статистика ВПР 2018'!N78&lt;N$3-N$295,-1,IF('Статистика ВПР 2018'!N78&lt;N$3+N$295,0,IF('Статистика ВПР 2018'!N78&lt;N$3+2*N$295,1,2)))))</f>
        <v>1</v>
      </c>
      <c r="O78" s="7">
        <f>IF('Статистика ВПР 2018'!O78="","_",IF('Статистика ВПР 2018'!O78&lt;O$3-2*O$295,-2,IF('Статистика ВПР 2018'!O78&lt;O$3-O$295,-1,IF('Статистика ВПР 2018'!O78&lt;O$3+O$295,0,IF('Статистика ВПР 2018'!O78&lt;O$3+2*O$295,1,2)))))</f>
        <v>0</v>
      </c>
      <c r="P78" s="7">
        <f>IF('Статистика ВПР 2018'!P78="","_",IF('Статистика ВПР 2018'!P78&lt;P$3-2*P$295,-2,IF('Статистика ВПР 2018'!P78&lt;P$3-P$295,-1,IF('Статистика ВПР 2018'!P78&lt;P$3+P$295,0,IF('Статистика ВПР 2018'!P78&lt;P$3+2*P$295,1,2)))))</f>
        <v>0</v>
      </c>
      <c r="Q78" s="7">
        <f>IF('Статистика ВПР 2018'!Q78="","_",IF('Статистика ВПР 2018'!Q78&lt;Q$3-2*Q$295,-2,IF('Статистика ВПР 2018'!Q78&lt;Q$3-Q$295,-1,IF('Статистика ВПР 2018'!Q78&lt;Q$3+Q$295,0,IF('Статистика ВПР 2018'!Q78&lt;Q$3+2*Q$295,1,2)))))</f>
        <v>0</v>
      </c>
      <c r="R78" s="7">
        <f>IF('Статистика ВПР 2018'!R78="","_",IF('Статистика ВПР 2018'!R78&lt;R$3-2*R$295,-2,IF('Статистика ВПР 2018'!R78&lt;R$3-R$295,-1,IF('Статистика ВПР 2018'!R78&lt;R$3+R$295,0,IF('Статистика ВПР 2018'!R78&lt;R$3+2*R$295,1,2)))))</f>
        <v>0</v>
      </c>
      <c r="S78" s="7">
        <f>IF('Статистика ВПР 2018'!S78="","_",IF('Статистика ВПР 2018'!S78&lt;S$3-2*S$295,-2,IF('Статистика ВПР 2018'!S78&lt;S$3-S$295,-1,IF('Статистика ВПР 2018'!S78&lt;S$3+S$295,0,IF('Статистика ВПР 2018'!S78&lt;S$3+2*S$295,1,2)))))</f>
        <v>0</v>
      </c>
      <c r="T78" s="7">
        <f>IF('Статистика ВПР 2018'!T78="","_",IF('Статистика ВПР 2018'!T78&lt;T$3-2*T$295,-2,IF('Статистика ВПР 2018'!T78&lt;T$3-T$295,-1,IF('Статистика ВПР 2018'!T78&lt;T$3+T$295,0,IF('Статистика ВПР 2018'!T78&lt;T$3+2*T$295,1,2)))))</f>
        <v>0</v>
      </c>
      <c r="U78" s="7" t="str">
        <f>IF('Статистика ВПР 2018'!U78="","_",IF('Статистика ВПР 2018'!U78&lt;U$3-2*U$295,-2,IF('Статистика ВПР 2018'!U78&lt;U$3-U$295,-1,IF('Статистика ВПР 2018'!U78&lt;U$3+U$295,0,IF('Статистика ВПР 2018'!U78&lt;U$3+2*U$295,1,2)))))</f>
        <v>_</v>
      </c>
      <c r="V78" s="7" t="str">
        <f>IF('Статистика ВПР 2018'!V78="","_",IF('Статистика ВПР 2018'!V78&lt;V$3-2*V$295,-2,IF('Статистика ВПР 2018'!V78&lt;V$3-V$295,-1,IF('Статистика ВПР 2018'!V78&lt;V$3+V$295,0,IF('Статистика ВПР 2018'!V78&lt;V$3+2*V$295,1,2)))))</f>
        <v>_</v>
      </c>
      <c r="W78" s="7" t="str">
        <f>IF('Статистика ВПР 2018'!W78="","_",IF('Статистика ВПР 2018'!W78&lt;W$3-2*W$295,-2,IF('Статистика ВПР 2018'!W78&lt;W$3-W$295,-1,IF('Статистика ВПР 2018'!W78&lt;W$3+W$295,0,IF('Статистика ВПР 2018'!W78&lt;W$3+2*W$295,1,2)))))</f>
        <v>_</v>
      </c>
      <c r="X78" s="7">
        <f>IF('Статистика ВПР 2018'!X78="","_",IF('Статистика ВПР 2018'!X78&lt;X$3-2*X$295,-2,IF('Статистика ВПР 2018'!X78&lt;X$3-X$295,-1,IF('Статистика ВПР 2018'!X78&lt;X$3+X$295,0,IF('Статистика ВПР 2018'!X78&lt;X$3+2*X$295,1,2)))))</f>
        <v>0</v>
      </c>
      <c r="Y78" s="7" t="str">
        <f>IF('Статистика ВПР 2018'!Y78="","_",IF('Статистика ВПР 2018'!Y78&lt;Y$3-2*Y$295,-2,IF('Статистика ВПР 2018'!Y78&lt;Y$3-Y$295,-1,IF('Статистика ВПР 2018'!Y78&lt;Y$3+Y$295,0,IF('Статистика ВПР 2018'!Y78&lt;Y$3+2*Y$295,1,2)))))</f>
        <v>_</v>
      </c>
      <c r="Z78" s="7" t="str">
        <f>IF('Статистика ВПР 2018'!Z78="","_",IF('Статистика ВПР 2018'!Z78&lt;Z$3-2*Z$295,-2,IF('Статистика ВПР 2018'!Z78&lt;Z$3-Z$295,-1,IF('Статистика ВПР 2018'!Z78&lt;Z$3+Z$295,0,IF('Статистика ВПР 2018'!Z78&lt;Z$3+2*Z$295,1,2)))))</f>
        <v>_</v>
      </c>
    </row>
    <row r="79" spans="1:26" x14ac:dyDescent="0.25">
      <c r="A79" s="4" t="s">
        <v>47</v>
      </c>
      <c r="B79" s="6" t="s">
        <v>48</v>
      </c>
      <c r="C79" s="7">
        <f>IF('Статистика ВПР 2018'!C79="","_",IF('Статистика ВПР 2018'!C79&lt;C$3-2*C$295,-2,IF('Статистика ВПР 2018'!C79&lt;C$3-C$295,-1,IF('Статистика ВПР 2018'!C79&lt;C$3+C$295,0,IF('Статистика ВПР 2018'!C79&lt;C$3+2*C$295,1,2)))))</f>
        <v>0</v>
      </c>
      <c r="D79" s="7">
        <f>IF('Статистика ВПР 2018'!D79="","_",IF('Статистика ВПР 2018'!D79&lt;D$3-2*D$295,-2,IF('Статистика ВПР 2018'!D79&lt;D$3-D$295,-1,IF('Статистика ВПР 2018'!D79&lt;D$3+D$295,0,IF('Статистика ВПР 2018'!D79&lt;D$3+2*D$295,1,2)))))</f>
        <v>0</v>
      </c>
      <c r="E79" s="7">
        <f>IF('Статистика ВПР 2018'!E79="","_",IF('Статистика ВПР 2018'!E79&lt;E$3-2*E$295,-2,IF('Статистика ВПР 2018'!E79&lt;E$3-E$295,-1,IF('Статистика ВПР 2018'!E79&lt;E$3+E$295,0,IF('Статистика ВПР 2018'!E79&lt;E$3+2*E$295,1,2)))))</f>
        <v>0</v>
      </c>
      <c r="F79" s="7">
        <f>IF('Статистика ВПР 2018'!F79="","_",IF('Статистика ВПР 2018'!F79&lt;F$3-2*F$295,-2,IF('Статистика ВПР 2018'!F79&lt;F$3-F$295,-1,IF('Статистика ВПР 2018'!F79&lt;F$3+F$295,0,IF('Статистика ВПР 2018'!F79&lt;F$3+2*F$295,1,2)))))</f>
        <v>0</v>
      </c>
      <c r="G79" s="7">
        <f>IF('Статистика ВПР 2018'!G79="","_",IF('Статистика ВПР 2018'!G79&lt;G$3-2*G$295,-2,IF('Статистика ВПР 2018'!G79&lt;G$3-G$295,-1,IF('Статистика ВПР 2018'!G79&lt;G$3+G$295,0,IF('Статистика ВПР 2018'!G79&lt;G$3+2*G$295,1,2)))))</f>
        <v>0</v>
      </c>
      <c r="H79" s="7">
        <f>IF('Статистика ВПР 2018'!H79="","_",IF('Статистика ВПР 2018'!H79&lt;H$3-2*H$295,-2,IF('Статистика ВПР 2018'!H79&lt;H$3-H$295,-1,IF('Статистика ВПР 2018'!H79&lt;H$3+H$295,0,IF('Статистика ВПР 2018'!H79&lt;H$3+2*H$295,1,2)))))</f>
        <v>0</v>
      </c>
      <c r="I79" s="7">
        <f>IF('Статистика ВПР 2018'!I79="","_",IF('Статистика ВПР 2018'!I79&lt;I$3-2*I$295,-2,IF('Статистика ВПР 2018'!I79&lt;I$3-I$295,-1,IF('Статистика ВПР 2018'!I79&lt;I$3+I$295,0,IF('Статистика ВПР 2018'!I79&lt;I$3+2*I$295,1,2)))))</f>
        <v>0</v>
      </c>
      <c r="J79" s="7">
        <f>IF('Статистика ВПР 2018'!J79="","_",IF('Статистика ВПР 2018'!J79&lt;J$3-2*J$295,-2,IF('Статистика ВПР 2018'!J79&lt;J$3-J$295,-1,IF('Статистика ВПР 2018'!J79&lt;J$3+J$295,0,IF('Статистика ВПР 2018'!J79&lt;J$3+2*J$295,1,2)))))</f>
        <v>0</v>
      </c>
      <c r="K79" s="7">
        <f>IF('Статистика ВПР 2018'!K79="","_",IF('Статистика ВПР 2018'!K79&lt;K$3-2*K$295,-2,IF('Статистика ВПР 2018'!K79&lt;K$3-K$295,-1,IF('Статистика ВПР 2018'!K79&lt;K$3+K$295,0,IF('Статистика ВПР 2018'!K79&lt;K$3+2*K$295,1,2)))))</f>
        <v>0</v>
      </c>
      <c r="L79" s="7">
        <f>IF('Статистика ВПР 2018'!L79="","_",IF('Статистика ВПР 2018'!L79&lt;L$3-2*L$295,-2,IF('Статистика ВПР 2018'!L79&lt;L$3-L$295,-1,IF('Статистика ВПР 2018'!L79&lt;L$3+L$295,0,IF('Статистика ВПР 2018'!L79&lt;L$3+2*L$295,1,2)))))</f>
        <v>0</v>
      </c>
      <c r="M79" s="7">
        <f>IF('Статистика ВПР 2018'!M79="","_",IF('Статистика ВПР 2018'!M79&lt;M$3-2*M$295,-2,IF('Статистика ВПР 2018'!M79&lt;M$3-M$295,-1,IF('Статистика ВПР 2018'!M79&lt;M$3+M$295,0,IF('Статистика ВПР 2018'!M79&lt;M$3+2*M$295,1,2)))))</f>
        <v>0</v>
      </c>
      <c r="N79" s="7">
        <f>IF('Статистика ВПР 2018'!N79="","_",IF('Статистика ВПР 2018'!N79&lt;N$3-2*N$295,-2,IF('Статистика ВПР 2018'!N79&lt;N$3-N$295,-1,IF('Статистика ВПР 2018'!N79&lt;N$3+N$295,0,IF('Статистика ВПР 2018'!N79&lt;N$3+2*N$295,1,2)))))</f>
        <v>0</v>
      </c>
      <c r="O79" s="7">
        <f>IF('Статистика ВПР 2018'!O79="","_",IF('Статистика ВПР 2018'!O79&lt;O$3-2*O$295,-2,IF('Статистика ВПР 2018'!O79&lt;O$3-O$295,-1,IF('Статистика ВПР 2018'!O79&lt;O$3+O$295,0,IF('Статистика ВПР 2018'!O79&lt;O$3+2*O$295,1,2)))))</f>
        <v>-1</v>
      </c>
      <c r="P79" s="7" t="str">
        <f>IF('Статистика ВПР 2018'!P79="","_",IF('Статистика ВПР 2018'!P79&lt;P$3-2*P$295,-2,IF('Статистика ВПР 2018'!P79&lt;P$3-P$295,-1,IF('Статистика ВПР 2018'!P79&lt;P$3+P$295,0,IF('Статистика ВПР 2018'!P79&lt;P$3+2*P$295,1,2)))))</f>
        <v>_</v>
      </c>
      <c r="Q79" s="7">
        <f>IF('Статистика ВПР 2018'!Q79="","_",IF('Статистика ВПР 2018'!Q79&lt;Q$3-2*Q$295,-2,IF('Статистика ВПР 2018'!Q79&lt;Q$3-Q$295,-1,IF('Статистика ВПР 2018'!Q79&lt;Q$3+Q$295,0,IF('Статистика ВПР 2018'!Q79&lt;Q$3+2*Q$295,1,2)))))</f>
        <v>0</v>
      </c>
      <c r="R79" s="7">
        <f>IF('Статистика ВПР 2018'!R79="","_",IF('Статистика ВПР 2018'!R79&lt;R$3-2*R$295,-2,IF('Статистика ВПР 2018'!R79&lt;R$3-R$295,-1,IF('Статистика ВПР 2018'!R79&lt;R$3+R$295,0,IF('Статистика ВПР 2018'!R79&lt;R$3+2*R$295,1,2)))))</f>
        <v>-1</v>
      </c>
      <c r="S79" s="7">
        <f>IF('Статистика ВПР 2018'!S79="","_",IF('Статистика ВПР 2018'!S79&lt;S$3-2*S$295,-2,IF('Статистика ВПР 2018'!S79&lt;S$3-S$295,-1,IF('Статистика ВПР 2018'!S79&lt;S$3+S$295,0,IF('Статистика ВПР 2018'!S79&lt;S$3+2*S$295,1,2)))))</f>
        <v>0</v>
      </c>
      <c r="T79" s="7">
        <f>IF('Статистика ВПР 2018'!T79="","_",IF('Статистика ВПР 2018'!T79&lt;T$3-2*T$295,-2,IF('Статистика ВПР 2018'!T79&lt;T$3-T$295,-1,IF('Статистика ВПР 2018'!T79&lt;T$3+T$295,0,IF('Статистика ВПР 2018'!T79&lt;T$3+2*T$295,1,2)))))</f>
        <v>0</v>
      </c>
      <c r="U79" s="7">
        <f>IF('Статистика ВПР 2018'!U79="","_",IF('Статистика ВПР 2018'!U79&lt;U$3-2*U$295,-2,IF('Статистика ВПР 2018'!U79&lt;U$3-U$295,-1,IF('Статистика ВПР 2018'!U79&lt;U$3+U$295,0,IF('Статистика ВПР 2018'!U79&lt;U$3+2*U$295,1,2)))))</f>
        <v>-1</v>
      </c>
      <c r="V79" s="7">
        <f>IF('Статистика ВПР 2018'!V79="","_",IF('Статистика ВПР 2018'!V79&lt;V$3-2*V$295,-2,IF('Статистика ВПР 2018'!V79&lt;V$3-V$295,-1,IF('Статистика ВПР 2018'!V79&lt;V$3+V$295,0,IF('Статистика ВПР 2018'!V79&lt;V$3+2*V$295,1,2)))))</f>
        <v>0</v>
      </c>
      <c r="W79" s="7" t="str">
        <f>IF('Статистика ВПР 2018'!W79="","_",IF('Статистика ВПР 2018'!W79&lt;W$3-2*W$295,-2,IF('Статистика ВПР 2018'!W79&lt;W$3-W$295,-1,IF('Статистика ВПР 2018'!W79&lt;W$3+W$295,0,IF('Статистика ВПР 2018'!W79&lt;W$3+2*W$295,1,2)))))</f>
        <v>_</v>
      </c>
      <c r="X79" s="7" t="str">
        <f>IF('Статистика ВПР 2018'!X79="","_",IF('Статистика ВПР 2018'!X79&lt;X$3-2*X$295,-2,IF('Статистика ВПР 2018'!X79&lt;X$3-X$295,-1,IF('Статистика ВПР 2018'!X79&lt;X$3+X$295,0,IF('Статистика ВПР 2018'!X79&lt;X$3+2*X$295,1,2)))))</f>
        <v>_</v>
      </c>
      <c r="Y79" s="7" t="str">
        <f>IF('Статистика ВПР 2018'!Y79="","_",IF('Статистика ВПР 2018'!Y79&lt;Y$3-2*Y$295,-2,IF('Статистика ВПР 2018'!Y79&lt;Y$3-Y$295,-1,IF('Статистика ВПР 2018'!Y79&lt;Y$3+Y$295,0,IF('Статистика ВПР 2018'!Y79&lt;Y$3+2*Y$295,1,2)))))</f>
        <v>_</v>
      </c>
      <c r="Z79" s="7" t="str">
        <f>IF('Статистика ВПР 2018'!Z79="","_",IF('Статистика ВПР 2018'!Z79&lt;Z$3-2*Z$295,-2,IF('Статистика ВПР 2018'!Z79&lt;Z$3-Z$295,-1,IF('Статистика ВПР 2018'!Z79&lt;Z$3+Z$295,0,IF('Статистика ВПР 2018'!Z79&lt;Z$3+2*Z$295,1,2)))))</f>
        <v>_</v>
      </c>
    </row>
    <row r="80" spans="1:26" x14ac:dyDescent="0.25">
      <c r="A80" s="4" t="s">
        <v>47</v>
      </c>
      <c r="B80" s="6" t="s">
        <v>170</v>
      </c>
      <c r="C80" s="7">
        <f>IF('Статистика ВПР 2018'!C80="","_",IF('Статистика ВПР 2018'!C80&lt;C$3-2*C$295,-2,IF('Статистика ВПР 2018'!C80&lt;C$3-C$295,-1,IF('Статистика ВПР 2018'!C80&lt;C$3+C$295,0,IF('Статистика ВПР 2018'!C80&lt;C$3+2*C$295,1,2)))))</f>
        <v>0</v>
      </c>
      <c r="D80" s="7">
        <f>IF('Статистика ВПР 2018'!D80="","_",IF('Статистика ВПР 2018'!D80&lt;D$3-2*D$295,-2,IF('Статистика ВПР 2018'!D80&lt;D$3-D$295,-1,IF('Статистика ВПР 2018'!D80&lt;D$3+D$295,0,IF('Статистика ВПР 2018'!D80&lt;D$3+2*D$295,1,2)))))</f>
        <v>0</v>
      </c>
      <c r="E80" s="7">
        <f>IF('Статистика ВПР 2018'!E80="","_",IF('Статистика ВПР 2018'!E80&lt;E$3-2*E$295,-2,IF('Статистика ВПР 2018'!E80&lt;E$3-E$295,-1,IF('Статистика ВПР 2018'!E80&lt;E$3+E$295,0,IF('Статистика ВПР 2018'!E80&lt;E$3+2*E$295,1,2)))))</f>
        <v>2</v>
      </c>
      <c r="F80" s="7">
        <f>IF('Статистика ВПР 2018'!F80="","_",IF('Статистика ВПР 2018'!F80&lt;F$3-2*F$295,-2,IF('Статистика ВПР 2018'!F80&lt;F$3-F$295,-1,IF('Статистика ВПР 2018'!F80&lt;F$3+F$295,0,IF('Статистика ВПР 2018'!F80&lt;F$3+2*F$295,1,2)))))</f>
        <v>0</v>
      </c>
      <c r="G80" s="7">
        <f>IF('Статистика ВПР 2018'!G80="","_",IF('Статистика ВПР 2018'!G80&lt;G$3-2*G$295,-2,IF('Статистика ВПР 2018'!G80&lt;G$3-G$295,-1,IF('Статистика ВПР 2018'!G80&lt;G$3+G$295,0,IF('Статистика ВПР 2018'!G80&lt;G$3+2*G$295,1,2)))))</f>
        <v>-2</v>
      </c>
      <c r="H80" s="7">
        <f>IF('Статистика ВПР 2018'!H80="","_",IF('Статистика ВПР 2018'!H80&lt;H$3-2*H$295,-2,IF('Статистика ВПР 2018'!H80&lt;H$3-H$295,-1,IF('Статистика ВПР 2018'!H80&lt;H$3+H$295,0,IF('Статистика ВПР 2018'!H80&lt;H$3+2*H$295,1,2)))))</f>
        <v>0</v>
      </c>
      <c r="I80" s="7">
        <f>IF('Статистика ВПР 2018'!I80="","_",IF('Статистика ВПР 2018'!I80&lt;I$3-2*I$295,-2,IF('Статистика ВПР 2018'!I80&lt;I$3-I$295,-1,IF('Статистика ВПР 2018'!I80&lt;I$3+I$295,0,IF('Статистика ВПР 2018'!I80&lt;I$3+2*I$295,1,2)))))</f>
        <v>-2</v>
      </c>
      <c r="J80" s="7">
        <f>IF('Статистика ВПР 2018'!J80="","_",IF('Статистика ВПР 2018'!J80&lt;J$3-2*J$295,-2,IF('Статистика ВПР 2018'!J80&lt;J$3-J$295,-1,IF('Статистика ВПР 2018'!J80&lt;J$3+J$295,0,IF('Статистика ВПР 2018'!J80&lt;J$3+2*J$295,1,2)))))</f>
        <v>0</v>
      </c>
      <c r="K80" s="7">
        <f>IF('Статистика ВПР 2018'!K80="","_",IF('Статистика ВПР 2018'!K80&lt;K$3-2*K$295,-2,IF('Статистика ВПР 2018'!K80&lt;K$3-K$295,-1,IF('Статистика ВПР 2018'!K80&lt;K$3+K$295,0,IF('Статистика ВПР 2018'!K80&lt;K$3+2*K$295,1,2)))))</f>
        <v>-1</v>
      </c>
      <c r="L80" s="7">
        <f>IF('Статистика ВПР 2018'!L80="","_",IF('Статистика ВПР 2018'!L80&lt;L$3-2*L$295,-2,IF('Статистика ВПР 2018'!L80&lt;L$3-L$295,-1,IF('Статистика ВПР 2018'!L80&lt;L$3+L$295,0,IF('Статистика ВПР 2018'!L80&lt;L$3+2*L$295,1,2)))))</f>
        <v>0</v>
      </c>
      <c r="M80" s="7">
        <f>IF('Статистика ВПР 2018'!M80="","_",IF('Статистика ВПР 2018'!M80&lt;M$3-2*M$295,-2,IF('Статистика ВПР 2018'!M80&lt;M$3-M$295,-1,IF('Статистика ВПР 2018'!M80&lt;M$3+M$295,0,IF('Статистика ВПР 2018'!M80&lt;M$3+2*M$295,1,2)))))</f>
        <v>0</v>
      </c>
      <c r="N80" s="7">
        <f>IF('Статистика ВПР 2018'!N80="","_",IF('Статистика ВПР 2018'!N80&lt;N$3-2*N$295,-2,IF('Статистика ВПР 2018'!N80&lt;N$3-N$295,-1,IF('Статистика ВПР 2018'!N80&lt;N$3+N$295,0,IF('Статистика ВПР 2018'!N80&lt;N$3+2*N$295,1,2)))))</f>
        <v>0</v>
      </c>
      <c r="O80" s="7">
        <f>IF('Статистика ВПР 2018'!O80="","_",IF('Статистика ВПР 2018'!O80&lt;O$3-2*O$295,-2,IF('Статистика ВПР 2018'!O80&lt;O$3-O$295,-1,IF('Статистика ВПР 2018'!O80&lt;O$3+O$295,0,IF('Статистика ВПР 2018'!O80&lt;O$3+2*O$295,1,2)))))</f>
        <v>-2</v>
      </c>
      <c r="P80" s="7" t="str">
        <f>IF('Статистика ВПР 2018'!P80="","_",IF('Статистика ВПР 2018'!P80&lt;P$3-2*P$295,-2,IF('Статистика ВПР 2018'!P80&lt;P$3-P$295,-1,IF('Статистика ВПР 2018'!P80&lt;P$3+P$295,0,IF('Статистика ВПР 2018'!P80&lt;P$3+2*P$295,1,2)))))</f>
        <v>_</v>
      </c>
      <c r="Q80" s="7">
        <f>IF('Статистика ВПР 2018'!Q80="","_",IF('Статистика ВПР 2018'!Q80&lt;Q$3-2*Q$295,-2,IF('Статистика ВПР 2018'!Q80&lt;Q$3-Q$295,-1,IF('Статистика ВПР 2018'!Q80&lt;Q$3+Q$295,0,IF('Статистика ВПР 2018'!Q80&lt;Q$3+2*Q$295,1,2)))))</f>
        <v>1</v>
      </c>
      <c r="R80" s="7">
        <f>IF('Статистика ВПР 2018'!R80="","_",IF('Статистика ВПР 2018'!R80&lt;R$3-2*R$295,-2,IF('Статистика ВПР 2018'!R80&lt;R$3-R$295,-1,IF('Статистика ВПР 2018'!R80&lt;R$3+R$295,0,IF('Статистика ВПР 2018'!R80&lt;R$3+2*R$295,1,2)))))</f>
        <v>0</v>
      </c>
      <c r="S80" s="7">
        <f>IF('Статистика ВПР 2018'!S80="","_",IF('Статистика ВПР 2018'!S80&lt;S$3-2*S$295,-2,IF('Статистика ВПР 2018'!S80&lt;S$3-S$295,-1,IF('Статистика ВПР 2018'!S80&lt;S$3+S$295,0,IF('Статистика ВПР 2018'!S80&lt;S$3+2*S$295,1,2)))))</f>
        <v>1</v>
      </c>
      <c r="T80" s="7">
        <f>IF('Статистика ВПР 2018'!T80="","_",IF('Статистика ВПР 2018'!T80&lt;T$3-2*T$295,-2,IF('Статистика ВПР 2018'!T80&lt;T$3-T$295,-1,IF('Статистика ВПР 2018'!T80&lt;T$3+T$295,0,IF('Статистика ВПР 2018'!T80&lt;T$3+2*T$295,1,2)))))</f>
        <v>0</v>
      </c>
      <c r="U80" s="7">
        <f>IF('Статистика ВПР 2018'!U80="","_",IF('Статистика ВПР 2018'!U80&lt;U$3-2*U$295,-2,IF('Статистика ВПР 2018'!U80&lt;U$3-U$295,-1,IF('Статистика ВПР 2018'!U80&lt;U$3+U$295,0,IF('Статистика ВПР 2018'!U80&lt;U$3+2*U$295,1,2)))))</f>
        <v>0</v>
      </c>
      <c r="V80" s="7" t="str">
        <f>IF('Статистика ВПР 2018'!V80="","_",IF('Статистика ВПР 2018'!V80&lt;V$3-2*V$295,-2,IF('Статистика ВПР 2018'!V80&lt;V$3-V$295,-1,IF('Статистика ВПР 2018'!V80&lt;V$3+V$295,0,IF('Статистика ВПР 2018'!V80&lt;V$3+2*V$295,1,2)))))</f>
        <v>_</v>
      </c>
      <c r="W80" s="7" t="str">
        <f>IF('Статистика ВПР 2018'!W80="","_",IF('Статистика ВПР 2018'!W80&lt;W$3-2*W$295,-2,IF('Статистика ВПР 2018'!W80&lt;W$3-W$295,-1,IF('Статистика ВПР 2018'!W80&lt;W$3+W$295,0,IF('Статистика ВПР 2018'!W80&lt;W$3+2*W$295,1,2)))))</f>
        <v>_</v>
      </c>
      <c r="X80" s="7">
        <f>IF('Статистика ВПР 2018'!X80="","_",IF('Статистика ВПР 2018'!X80&lt;X$3-2*X$295,-2,IF('Статистика ВПР 2018'!X80&lt;X$3-X$295,-1,IF('Статистика ВПР 2018'!X80&lt;X$3+X$295,0,IF('Статистика ВПР 2018'!X80&lt;X$3+2*X$295,1,2)))))</f>
        <v>0</v>
      </c>
      <c r="Y80" s="7" t="str">
        <f>IF('Статистика ВПР 2018'!Y80="","_",IF('Статистика ВПР 2018'!Y80&lt;Y$3-2*Y$295,-2,IF('Статистика ВПР 2018'!Y80&lt;Y$3-Y$295,-1,IF('Статистика ВПР 2018'!Y80&lt;Y$3+Y$295,0,IF('Статистика ВПР 2018'!Y80&lt;Y$3+2*Y$295,1,2)))))</f>
        <v>_</v>
      </c>
      <c r="Z80" s="7" t="str">
        <f>IF('Статистика ВПР 2018'!Z80="","_",IF('Статистика ВПР 2018'!Z80&lt;Z$3-2*Z$295,-2,IF('Статистика ВПР 2018'!Z80&lt;Z$3-Z$295,-1,IF('Статистика ВПР 2018'!Z80&lt;Z$3+Z$295,0,IF('Статистика ВПР 2018'!Z80&lt;Z$3+2*Z$295,1,2)))))</f>
        <v>_</v>
      </c>
    </row>
    <row r="81" spans="1:26" x14ac:dyDescent="0.25">
      <c r="A81" s="4" t="s">
        <v>47</v>
      </c>
      <c r="B81" s="6" t="s">
        <v>49</v>
      </c>
      <c r="C81" s="7">
        <f>IF('Статистика ВПР 2018'!C81="","_",IF('Статистика ВПР 2018'!C81&lt;C$3-2*C$295,-2,IF('Статистика ВПР 2018'!C81&lt;C$3-C$295,-1,IF('Статистика ВПР 2018'!C81&lt;C$3+C$295,0,IF('Статистика ВПР 2018'!C81&lt;C$3+2*C$295,1,2)))))</f>
        <v>0</v>
      </c>
      <c r="D81" s="7">
        <f>IF('Статистика ВПР 2018'!D81="","_",IF('Статистика ВПР 2018'!D81&lt;D$3-2*D$295,-2,IF('Статистика ВПР 2018'!D81&lt;D$3-D$295,-1,IF('Статистика ВПР 2018'!D81&lt;D$3+D$295,0,IF('Статистика ВПР 2018'!D81&lt;D$3+2*D$295,1,2)))))</f>
        <v>0</v>
      </c>
      <c r="E81" s="7">
        <f>IF('Статистика ВПР 2018'!E81="","_",IF('Статистика ВПР 2018'!E81&lt;E$3-2*E$295,-2,IF('Статистика ВПР 2018'!E81&lt;E$3-E$295,-1,IF('Статистика ВПР 2018'!E81&lt;E$3+E$295,0,IF('Статистика ВПР 2018'!E81&lt;E$3+2*E$295,1,2)))))</f>
        <v>0</v>
      </c>
      <c r="F81" s="7">
        <f>IF('Статистика ВПР 2018'!F81="","_",IF('Статистика ВПР 2018'!F81&lt;F$3-2*F$295,-2,IF('Статистика ВПР 2018'!F81&lt;F$3-F$295,-1,IF('Статистика ВПР 2018'!F81&lt;F$3+F$295,0,IF('Статистика ВПР 2018'!F81&lt;F$3+2*F$295,1,2)))))</f>
        <v>0</v>
      </c>
      <c r="G81" s="7">
        <f>IF('Статистика ВПР 2018'!G81="","_",IF('Статистика ВПР 2018'!G81&lt;G$3-2*G$295,-2,IF('Статистика ВПР 2018'!G81&lt;G$3-G$295,-1,IF('Статистика ВПР 2018'!G81&lt;G$3+G$295,0,IF('Статистика ВПР 2018'!G81&lt;G$3+2*G$295,1,2)))))</f>
        <v>0</v>
      </c>
      <c r="H81" s="7">
        <f>IF('Статистика ВПР 2018'!H81="","_",IF('Статистика ВПР 2018'!H81&lt;H$3-2*H$295,-2,IF('Статистика ВПР 2018'!H81&lt;H$3-H$295,-1,IF('Статистика ВПР 2018'!H81&lt;H$3+H$295,0,IF('Статистика ВПР 2018'!H81&lt;H$3+2*H$295,1,2)))))</f>
        <v>-1</v>
      </c>
      <c r="I81" s="7">
        <f>IF('Статистика ВПР 2018'!I81="","_",IF('Статистика ВПР 2018'!I81&lt;I$3-2*I$295,-2,IF('Статистика ВПР 2018'!I81&lt;I$3-I$295,-1,IF('Статистика ВПР 2018'!I81&lt;I$3+I$295,0,IF('Статистика ВПР 2018'!I81&lt;I$3+2*I$295,1,2)))))</f>
        <v>-1</v>
      </c>
      <c r="J81" s="7">
        <f>IF('Статистика ВПР 2018'!J81="","_",IF('Статистика ВПР 2018'!J81&lt;J$3-2*J$295,-2,IF('Статистика ВПР 2018'!J81&lt;J$3-J$295,-1,IF('Статистика ВПР 2018'!J81&lt;J$3+J$295,0,IF('Статистика ВПР 2018'!J81&lt;J$3+2*J$295,1,2)))))</f>
        <v>0</v>
      </c>
      <c r="K81" s="7">
        <f>IF('Статистика ВПР 2018'!K81="","_",IF('Статистика ВПР 2018'!K81&lt;K$3-2*K$295,-2,IF('Статистика ВПР 2018'!K81&lt;K$3-K$295,-1,IF('Статистика ВПР 2018'!K81&lt;K$3+K$295,0,IF('Статистика ВПР 2018'!K81&lt;K$3+2*K$295,1,2)))))</f>
        <v>0</v>
      </c>
      <c r="L81" s="7">
        <f>IF('Статистика ВПР 2018'!L81="","_",IF('Статистика ВПР 2018'!L81&lt;L$3-2*L$295,-2,IF('Статистика ВПР 2018'!L81&lt;L$3-L$295,-1,IF('Статистика ВПР 2018'!L81&lt;L$3+L$295,0,IF('Статистика ВПР 2018'!L81&lt;L$3+2*L$295,1,2)))))</f>
        <v>0</v>
      </c>
      <c r="M81" s="7">
        <f>IF('Статистика ВПР 2018'!M81="","_",IF('Статистика ВПР 2018'!M81&lt;M$3-2*M$295,-2,IF('Статистика ВПР 2018'!M81&lt;M$3-M$295,-1,IF('Статистика ВПР 2018'!M81&lt;M$3+M$295,0,IF('Статистика ВПР 2018'!M81&lt;M$3+2*M$295,1,2)))))</f>
        <v>0</v>
      </c>
      <c r="N81" s="7">
        <f>IF('Статистика ВПР 2018'!N81="","_",IF('Статистика ВПР 2018'!N81&lt;N$3-2*N$295,-2,IF('Статистика ВПР 2018'!N81&lt;N$3-N$295,-1,IF('Статистика ВПР 2018'!N81&lt;N$3+N$295,0,IF('Статистика ВПР 2018'!N81&lt;N$3+2*N$295,1,2)))))</f>
        <v>0</v>
      </c>
      <c r="O81" s="7">
        <f>IF('Статистика ВПР 2018'!O81="","_",IF('Статистика ВПР 2018'!O81&lt;O$3-2*O$295,-2,IF('Статистика ВПР 2018'!O81&lt;O$3-O$295,-1,IF('Статистика ВПР 2018'!O81&lt;O$3+O$295,0,IF('Статистика ВПР 2018'!O81&lt;O$3+2*O$295,1,2)))))</f>
        <v>0</v>
      </c>
      <c r="P81" s="7">
        <f>IF('Статистика ВПР 2018'!P81="","_",IF('Статистика ВПР 2018'!P81&lt;P$3-2*P$295,-2,IF('Статистика ВПР 2018'!P81&lt;P$3-P$295,-1,IF('Статистика ВПР 2018'!P81&lt;P$3+P$295,0,IF('Статистика ВПР 2018'!P81&lt;P$3+2*P$295,1,2)))))</f>
        <v>0</v>
      </c>
      <c r="Q81" s="7">
        <f>IF('Статистика ВПР 2018'!Q81="","_",IF('Статистика ВПР 2018'!Q81&lt;Q$3-2*Q$295,-2,IF('Статистика ВПР 2018'!Q81&lt;Q$3-Q$295,-1,IF('Статистика ВПР 2018'!Q81&lt;Q$3+Q$295,0,IF('Статистика ВПР 2018'!Q81&lt;Q$3+2*Q$295,1,2)))))</f>
        <v>0</v>
      </c>
      <c r="R81" s="7">
        <f>IF('Статистика ВПР 2018'!R81="","_",IF('Статистика ВПР 2018'!R81&lt;R$3-2*R$295,-2,IF('Статистика ВПР 2018'!R81&lt;R$3-R$295,-1,IF('Статистика ВПР 2018'!R81&lt;R$3+R$295,0,IF('Статистика ВПР 2018'!R81&lt;R$3+2*R$295,1,2)))))</f>
        <v>0</v>
      </c>
      <c r="S81" s="7">
        <f>IF('Статистика ВПР 2018'!S81="","_",IF('Статистика ВПР 2018'!S81&lt;S$3-2*S$295,-2,IF('Статистика ВПР 2018'!S81&lt;S$3-S$295,-1,IF('Статистика ВПР 2018'!S81&lt;S$3+S$295,0,IF('Статистика ВПР 2018'!S81&lt;S$3+2*S$295,1,2)))))</f>
        <v>0</v>
      </c>
      <c r="T81" s="7">
        <f>IF('Статистика ВПР 2018'!T81="","_",IF('Статистика ВПР 2018'!T81&lt;T$3-2*T$295,-2,IF('Статистика ВПР 2018'!T81&lt;T$3-T$295,-1,IF('Статистика ВПР 2018'!T81&lt;T$3+T$295,0,IF('Статистика ВПР 2018'!T81&lt;T$3+2*T$295,1,2)))))</f>
        <v>0</v>
      </c>
      <c r="U81" s="7" t="str">
        <f>IF('Статистика ВПР 2018'!U81="","_",IF('Статистика ВПР 2018'!U81&lt;U$3-2*U$295,-2,IF('Статистика ВПР 2018'!U81&lt;U$3-U$295,-1,IF('Статистика ВПР 2018'!U81&lt;U$3+U$295,0,IF('Статистика ВПР 2018'!U81&lt;U$3+2*U$295,1,2)))))</f>
        <v>_</v>
      </c>
      <c r="V81" s="7">
        <f>IF('Статистика ВПР 2018'!V81="","_",IF('Статистика ВПР 2018'!V81&lt;V$3-2*V$295,-2,IF('Статистика ВПР 2018'!V81&lt;V$3-V$295,-1,IF('Статистика ВПР 2018'!V81&lt;V$3+V$295,0,IF('Статистика ВПР 2018'!V81&lt;V$3+2*V$295,1,2)))))</f>
        <v>0</v>
      </c>
      <c r="W81" s="7" t="str">
        <f>IF('Статистика ВПР 2018'!W81="","_",IF('Статистика ВПР 2018'!W81&lt;W$3-2*W$295,-2,IF('Статистика ВПР 2018'!W81&lt;W$3-W$295,-1,IF('Статистика ВПР 2018'!W81&lt;W$3+W$295,0,IF('Статистика ВПР 2018'!W81&lt;W$3+2*W$295,1,2)))))</f>
        <v>_</v>
      </c>
      <c r="X81" s="7">
        <f>IF('Статистика ВПР 2018'!X81="","_",IF('Статистика ВПР 2018'!X81&lt;X$3-2*X$295,-2,IF('Статистика ВПР 2018'!X81&lt;X$3-X$295,-1,IF('Статистика ВПР 2018'!X81&lt;X$3+X$295,0,IF('Статистика ВПР 2018'!X81&lt;X$3+2*X$295,1,2)))))</f>
        <v>0</v>
      </c>
      <c r="Y81" s="7" t="str">
        <f>IF('Статистика ВПР 2018'!Y81="","_",IF('Статистика ВПР 2018'!Y81&lt;Y$3-2*Y$295,-2,IF('Статистика ВПР 2018'!Y81&lt;Y$3-Y$295,-1,IF('Статистика ВПР 2018'!Y81&lt;Y$3+Y$295,0,IF('Статистика ВПР 2018'!Y81&lt;Y$3+2*Y$295,1,2)))))</f>
        <v>_</v>
      </c>
      <c r="Z81" s="7" t="str">
        <f>IF('Статистика ВПР 2018'!Z81="","_",IF('Статистика ВПР 2018'!Z81&lt;Z$3-2*Z$295,-2,IF('Статистика ВПР 2018'!Z81&lt;Z$3-Z$295,-1,IF('Статистика ВПР 2018'!Z81&lt;Z$3+Z$295,0,IF('Статистика ВПР 2018'!Z81&lt;Z$3+2*Z$295,1,2)))))</f>
        <v>_</v>
      </c>
    </row>
    <row r="82" spans="1:26" x14ac:dyDescent="0.25">
      <c r="A82" s="4" t="s">
        <v>47</v>
      </c>
      <c r="B82" s="6" t="s">
        <v>172</v>
      </c>
      <c r="C82" s="7">
        <f>IF('Статистика ВПР 2018'!C82="","_",IF('Статистика ВПР 2018'!C82&lt;C$3-2*C$295,-2,IF('Статистика ВПР 2018'!C82&lt;C$3-C$295,-1,IF('Статистика ВПР 2018'!C82&lt;C$3+C$295,0,IF('Статистика ВПР 2018'!C82&lt;C$3+2*C$295,1,2)))))</f>
        <v>-1</v>
      </c>
      <c r="D82" s="7">
        <f>IF('Статистика ВПР 2018'!D82="","_",IF('Статистика ВПР 2018'!D82&lt;D$3-2*D$295,-2,IF('Статистика ВПР 2018'!D82&lt;D$3-D$295,-1,IF('Статистика ВПР 2018'!D82&lt;D$3+D$295,0,IF('Статистика ВПР 2018'!D82&lt;D$3+2*D$295,1,2)))))</f>
        <v>0</v>
      </c>
      <c r="E82" s="7">
        <f>IF('Статистика ВПР 2018'!E82="","_",IF('Статистика ВПР 2018'!E82&lt;E$3-2*E$295,-2,IF('Статистика ВПР 2018'!E82&lt;E$3-E$295,-1,IF('Статистика ВПР 2018'!E82&lt;E$3+E$295,0,IF('Статистика ВПР 2018'!E82&lt;E$3+2*E$295,1,2)))))</f>
        <v>-1</v>
      </c>
      <c r="F82" s="7">
        <f>IF('Статистика ВПР 2018'!F82="","_",IF('Статистика ВПР 2018'!F82&lt;F$3-2*F$295,-2,IF('Статистика ВПР 2018'!F82&lt;F$3-F$295,-1,IF('Статистика ВПР 2018'!F82&lt;F$3+F$295,0,IF('Статистика ВПР 2018'!F82&lt;F$3+2*F$295,1,2)))))</f>
        <v>-1</v>
      </c>
      <c r="G82" s="7">
        <f>IF('Статистика ВПР 2018'!G82="","_",IF('Статистика ВПР 2018'!G82&lt;G$3-2*G$295,-2,IF('Статистика ВПР 2018'!G82&lt;G$3-G$295,-1,IF('Статистика ВПР 2018'!G82&lt;G$3+G$295,0,IF('Статистика ВПР 2018'!G82&lt;G$3+2*G$295,1,2)))))</f>
        <v>-1</v>
      </c>
      <c r="H82" s="7">
        <f>IF('Статистика ВПР 2018'!H82="","_",IF('Статистика ВПР 2018'!H82&lt;H$3-2*H$295,-2,IF('Статистика ВПР 2018'!H82&lt;H$3-H$295,-1,IF('Статистика ВПР 2018'!H82&lt;H$3+H$295,0,IF('Статистика ВПР 2018'!H82&lt;H$3+2*H$295,1,2)))))</f>
        <v>-1</v>
      </c>
      <c r="I82" s="7">
        <f>IF('Статистика ВПР 2018'!I82="","_",IF('Статистика ВПР 2018'!I82&lt;I$3-2*I$295,-2,IF('Статистика ВПР 2018'!I82&lt;I$3-I$295,-1,IF('Статистика ВПР 2018'!I82&lt;I$3+I$295,0,IF('Статистика ВПР 2018'!I82&lt;I$3+2*I$295,1,2)))))</f>
        <v>0</v>
      </c>
      <c r="J82" s="7">
        <f>IF('Статистика ВПР 2018'!J82="","_",IF('Статистика ВПР 2018'!J82&lt;J$3-2*J$295,-2,IF('Статистика ВПР 2018'!J82&lt;J$3-J$295,-1,IF('Статистика ВПР 2018'!J82&lt;J$3+J$295,0,IF('Статистика ВПР 2018'!J82&lt;J$3+2*J$295,1,2)))))</f>
        <v>1</v>
      </c>
      <c r="K82" s="7">
        <f>IF('Статистика ВПР 2018'!K82="","_",IF('Статистика ВПР 2018'!K82&lt;K$3-2*K$295,-2,IF('Статистика ВПР 2018'!K82&lt;K$3-K$295,-1,IF('Статистика ВПР 2018'!K82&lt;K$3+K$295,0,IF('Статистика ВПР 2018'!K82&lt;K$3+2*K$295,1,2)))))</f>
        <v>0</v>
      </c>
      <c r="L82" s="7">
        <f>IF('Статистика ВПР 2018'!L82="","_",IF('Статистика ВПР 2018'!L82&lt;L$3-2*L$295,-2,IF('Статистика ВПР 2018'!L82&lt;L$3-L$295,-1,IF('Статистика ВПР 2018'!L82&lt;L$3+L$295,0,IF('Статистика ВПР 2018'!L82&lt;L$3+2*L$295,1,2)))))</f>
        <v>1</v>
      </c>
      <c r="M82" s="7">
        <f>IF('Статистика ВПР 2018'!M82="","_",IF('Статистика ВПР 2018'!M82&lt;M$3-2*M$295,-2,IF('Статистика ВПР 2018'!M82&lt;M$3-M$295,-1,IF('Статистика ВПР 2018'!M82&lt;M$3+M$295,0,IF('Статистика ВПР 2018'!M82&lt;M$3+2*M$295,1,2)))))</f>
        <v>1</v>
      </c>
      <c r="N82" s="7">
        <f>IF('Статистика ВПР 2018'!N82="","_",IF('Статистика ВПР 2018'!N82&lt;N$3-2*N$295,-2,IF('Статистика ВПР 2018'!N82&lt;N$3-N$295,-1,IF('Статистика ВПР 2018'!N82&lt;N$3+N$295,0,IF('Статистика ВПР 2018'!N82&lt;N$3+2*N$295,1,2)))))</f>
        <v>0</v>
      </c>
      <c r="O82" s="7">
        <f>IF('Статистика ВПР 2018'!O82="","_",IF('Статистика ВПР 2018'!O82&lt;O$3-2*O$295,-2,IF('Статистика ВПР 2018'!O82&lt;O$3-O$295,-1,IF('Статистика ВПР 2018'!O82&lt;O$3+O$295,0,IF('Статистика ВПР 2018'!O82&lt;O$3+2*O$295,1,2)))))</f>
        <v>1</v>
      </c>
      <c r="P82" s="7" t="str">
        <f>IF('Статистика ВПР 2018'!P82="","_",IF('Статистика ВПР 2018'!P82&lt;P$3-2*P$295,-2,IF('Статистика ВПР 2018'!P82&lt;P$3-P$295,-1,IF('Статистика ВПР 2018'!P82&lt;P$3+P$295,0,IF('Статистика ВПР 2018'!P82&lt;P$3+2*P$295,1,2)))))</f>
        <v>_</v>
      </c>
      <c r="Q82" s="7">
        <f>IF('Статистика ВПР 2018'!Q82="","_",IF('Статистика ВПР 2018'!Q82&lt;Q$3-2*Q$295,-2,IF('Статистика ВПР 2018'!Q82&lt;Q$3-Q$295,-1,IF('Статистика ВПР 2018'!Q82&lt;Q$3+Q$295,0,IF('Статистика ВПР 2018'!Q82&lt;Q$3+2*Q$295,1,2)))))</f>
        <v>-2</v>
      </c>
      <c r="R82" s="7">
        <f>IF('Статистика ВПР 2018'!R82="","_",IF('Статистика ВПР 2018'!R82&lt;R$3-2*R$295,-2,IF('Статистика ВПР 2018'!R82&lt;R$3-R$295,-1,IF('Статистика ВПР 2018'!R82&lt;R$3+R$295,0,IF('Статистика ВПР 2018'!R82&lt;R$3+2*R$295,1,2)))))</f>
        <v>-2</v>
      </c>
      <c r="S82" s="7">
        <f>IF('Статистика ВПР 2018'!S82="","_",IF('Статистика ВПР 2018'!S82&lt;S$3-2*S$295,-2,IF('Статистика ВПР 2018'!S82&lt;S$3-S$295,-1,IF('Статистика ВПР 2018'!S82&lt;S$3+S$295,0,IF('Статистика ВПР 2018'!S82&lt;S$3+2*S$295,1,2)))))</f>
        <v>-1</v>
      </c>
      <c r="T82" s="7">
        <f>IF('Статистика ВПР 2018'!T82="","_",IF('Статистика ВПР 2018'!T82&lt;T$3-2*T$295,-2,IF('Статистика ВПР 2018'!T82&lt;T$3-T$295,-1,IF('Статистика ВПР 2018'!T82&lt;T$3+T$295,0,IF('Статистика ВПР 2018'!T82&lt;T$3+2*T$295,1,2)))))</f>
        <v>-2</v>
      </c>
      <c r="U82" s="7">
        <f>IF('Статистика ВПР 2018'!U82="","_",IF('Статистика ВПР 2018'!U82&lt;U$3-2*U$295,-2,IF('Статистика ВПР 2018'!U82&lt;U$3-U$295,-1,IF('Статистика ВПР 2018'!U82&lt;U$3+U$295,0,IF('Статистика ВПР 2018'!U82&lt;U$3+2*U$295,1,2)))))</f>
        <v>-2</v>
      </c>
      <c r="V82" s="7" t="str">
        <f>IF('Статистика ВПР 2018'!V82="","_",IF('Статистика ВПР 2018'!V82&lt;V$3-2*V$295,-2,IF('Статистика ВПР 2018'!V82&lt;V$3-V$295,-1,IF('Статистика ВПР 2018'!V82&lt;V$3+V$295,0,IF('Статистика ВПР 2018'!V82&lt;V$3+2*V$295,1,2)))))</f>
        <v>_</v>
      </c>
      <c r="W82" s="7" t="str">
        <f>IF('Статистика ВПР 2018'!W82="","_",IF('Статистика ВПР 2018'!W82&lt;W$3-2*W$295,-2,IF('Статистика ВПР 2018'!W82&lt;W$3-W$295,-1,IF('Статистика ВПР 2018'!W82&lt;W$3+W$295,0,IF('Статистика ВПР 2018'!W82&lt;W$3+2*W$295,1,2)))))</f>
        <v>_</v>
      </c>
      <c r="X82" s="7">
        <f>IF('Статистика ВПР 2018'!X82="","_",IF('Статистика ВПР 2018'!X82&lt;X$3-2*X$295,-2,IF('Статистика ВПР 2018'!X82&lt;X$3-X$295,-1,IF('Статистика ВПР 2018'!X82&lt;X$3+X$295,0,IF('Статистика ВПР 2018'!X82&lt;X$3+2*X$295,1,2)))))</f>
        <v>-2</v>
      </c>
      <c r="Y82" s="7" t="str">
        <f>IF('Статистика ВПР 2018'!Y82="","_",IF('Статистика ВПР 2018'!Y82&lt;Y$3-2*Y$295,-2,IF('Статистика ВПР 2018'!Y82&lt;Y$3-Y$295,-1,IF('Статистика ВПР 2018'!Y82&lt;Y$3+Y$295,0,IF('Статистика ВПР 2018'!Y82&lt;Y$3+2*Y$295,1,2)))))</f>
        <v>_</v>
      </c>
      <c r="Z82" s="7" t="str">
        <f>IF('Статистика ВПР 2018'!Z82="","_",IF('Статистика ВПР 2018'!Z82&lt;Z$3-2*Z$295,-2,IF('Статистика ВПР 2018'!Z82&lt;Z$3-Z$295,-1,IF('Статистика ВПР 2018'!Z82&lt;Z$3+Z$295,0,IF('Статистика ВПР 2018'!Z82&lt;Z$3+2*Z$295,1,2)))))</f>
        <v>_</v>
      </c>
    </row>
    <row r="83" spans="1:26" s="2" customFormat="1" x14ac:dyDescent="0.25">
      <c r="A83" s="3" t="s">
        <v>51</v>
      </c>
      <c r="B83" s="5" t="s">
        <v>51</v>
      </c>
      <c r="C83" s="7">
        <f>IF('Статистика ВПР 2018'!C83="","_",IF('Статистика ВПР 2018'!C83&lt;C$3-2*C$295,-2,IF('Статистика ВПР 2018'!C83&lt;C$3-C$295,-1,IF('Статистика ВПР 2018'!C83&lt;C$3+C$295,0,IF('Статистика ВПР 2018'!C83&lt;C$3+2*C$295,1,2)))))</f>
        <v>0</v>
      </c>
      <c r="D83" s="7">
        <f>IF('Статистика ВПР 2018'!D83="","_",IF('Статистика ВПР 2018'!D83&lt;D$3-2*D$295,-2,IF('Статистика ВПР 2018'!D83&lt;D$3-D$295,-1,IF('Статистика ВПР 2018'!D83&lt;D$3+D$295,0,IF('Статистика ВПР 2018'!D83&lt;D$3+2*D$295,1,2)))))</f>
        <v>0</v>
      </c>
      <c r="E83" s="7">
        <f>IF('Статистика ВПР 2018'!E83="","_",IF('Статистика ВПР 2018'!E83&lt;E$3-2*E$295,-2,IF('Статистика ВПР 2018'!E83&lt;E$3-E$295,-1,IF('Статистика ВПР 2018'!E83&lt;E$3+E$295,0,IF('Статистика ВПР 2018'!E83&lt;E$3+2*E$295,1,2)))))</f>
        <v>0</v>
      </c>
      <c r="F83" s="7">
        <f>IF('Статистика ВПР 2018'!F83="","_",IF('Статистика ВПР 2018'!F83&lt;F$3-2*F$295,-2,IF('Статистика ВПР 2018'!F83&lt;F$3-F$295,-1,IF('Статистика ВПР 2018'!F83&lt;F$3+F$295,0,IF('Статистика ВПР 2018'!F83&lt;F$3+2*F$295,1,2)))))</f>
        <v>0</v>
      </c>
      <c r="G83" s="7">
        <f>IF('Статистика ВПР 2018'!G83="","_",IF('Статистика ВПР 2018'!G83&lt;G$3-2*G$295,-2,IF('Статистика ВПР 2018'!G83&lt;G$3-G$295,-1,IF('Статистика ВПР 2018'!G83&lt;G$3+G$295,0,IF('Статистика ВПР 2018'!G83&lt;G$3+2*G$295,1,2)))))</f>
        <v>0</v>
      </c>
      <c r="H83" s="7">
        <f>IF('Статистика ВПР 2018'!H83="","_",IF('Статистика ВПР 2018'!H83&lt;H$3-2*H$295,-2,IF('Статистика ВПР 2018'!H83&lt;H$3-H$295,-1,IF('Статистика ВПР 2018'!H83&lt;H$3+H$295,0,IF('Статистика ВПР 2018'!H83&lt;H$3+2*H$295,1,2)))))</f>
        <v>0</v>
      </c>
      <c r="I83" s="7">
        <f>IF('Статистика ВПР 2018'!I83="","_",IF('Статистика ВПР 2018'!I83&lt;I$3-2*I$295,-2,IF('Статистика ВПР 2018'!I83&lt;I$3-I$295,-1,IF('Статистика ВПР 2018'!I83&lt;I$3+I$295,0,IF('Статистика ВПР 2018'!I83&lt;I$3+2*I$295,1,2)))))</f>
        <v>0</v>
      </c>
      <c r="J83" s="7">
        <f>IF('Статистика ВПР 2018'!J83="","_",IF('Статистика ВПР 2018'!J83&lt;J$3-2*J$295,-2,IF('Статистика ВПР 2018'!J83&lt;J$3-J$295,-1,IF('Статистика ВПР 2018'!J83&lt;J$3+J$295,0,IF('Статистика ВПР 2018'!J83&lt;J$3+2*J$295,1,2)))))</f>
        <v>0</v>
      </c>
      <c r="K83" s="7">
        <f>IF('Статистика ВПР 2018'!K83="","_",IF('Статистика ВПР 2018'!K83&lt;K$3-2*K$295,-2,IF('Статистика ВПР 2018'!K83&lt;K$3-K$295,-1,IF('Статистика ВПР 2018'!K83&lt;K$3+K$295,0,IF('Статистика ВПР 2018'!K83&lt;K$3+2*K$295,1,2)))))</f>
        <v>0</v>
      </c>
      <c r="L83" s="7">
        <f>IF('Статистика ВПР 2018'!L83="","_",IF('Статистика ВПР 2018'!L83&lt;L$3-2*L$295,-2,IF('Статистика ВПР 2018'!L83&lt;L$3-L$295,-1,IF('Статистика ВПР 2018'!L83&lt;L$3+L$295,0,IF('Статистика ВПР 2018'!L83&lt;L$3+2*L$295,1,2)))))</f>
        <v>0</v>
      </c>
      <c r="M83" s="7">
        <f>IF('Статистика ВПР 2018'!M83="","_",IF('Статистика ВПР 2018'!M83&lt;M$3-2*M$295,-2,IF('Статистика ВПР 2018'!M83&lt;M$3-M$295,-1,IF('Статистика ВПР 2018'!M83&lt;M$3+M$295,0,IF('Статистика ВПР 2018'!M83&lt;M$3+2*M$295,1,2)))))</f>
        <v>0</v>
      </c>
      <c r="N83" s="7">
        <f>IF('Статистика ВПР 2018'!N83="","_",IF('Статистика ВПР 2018'!N83&lt;N$3-2*N$295,-2,IF('Статистика ВПР 2018'!N83&lt;N$3-N$295,-1,IF('Статистика ВПР 2018'!N83&lt;N$3+N$295,0,IF('Статистика ВПР 2018'!N83&lt;N$3+2*N$295,1,2)))))</f>
        <v>0</v>
      </c>
      <c r="O83" s="7">
        <f>IF('Статистика ВПР 2018'!O83="","_",IF('Статистика ВПР 2018'!O83&lt;O$3-2*O$295,-2,IF('Статистика ВПР 2018'!O83&lt;O$3-O$295,-1,IF('Статистика ВПР 2018'!O83&lt;O$3+O$295,0,IF('Статистика ВПР 2018'!O83&lt;O$3+2*O$295,1,2)))))</f>
        <v>0</v>
      </c>
      <c r="P83" s="7" t="str">
        <f>IF('Статистика ВПР 2018'!P83="","_",IF('Статистика ВПР 2018'!P83&lt;P$3-2*P$295,-2,IF('Статистика ВПР 2018'!P83&lt;P$3-P$295,-1,IF('Статистика ВПР 2018'!P83&lt;P$3+P$295,0,IF('Статистика ВПР 2018'!P83&lt;P$3+2*P$295,1,2)))))</f>
        <v>_</v>
      </c>
      <c r="Q83" s="7">
        <f>IF('Статистика ВПР 2018'!Q83="","_",IF('Статистика ВПР 2018'!Q83&lt;Q$3-2*Q$295,-2,IF('Статистика ВПР 2018'!Q83&lt;Q$3-Q$295,-1,IF('Статистика ВПР 2018'!Q83&lt;Q$3+Q$295,0,IF('Статистика ВПР 2018'!Q83&lt;Q$3+2*Q$295,1,2)))))</f>
        <v>0</v>
      </c>
      <c r="R83" s="7">
        <f>IF('Статистика ВПР 2018'!R83="","_",IF('Статистика ВПР 2018'!R83&lt;R$3-2*R$295,-2,IF('Статистика ВПР 2018'!R83&lt;R$3-R$295,-1,IF('Статистика ВПР 2018'!R83&lt;R$3+R$295,0,IF('Статистика ВПР 2018'!R83&lt;R$3+2*R$295,1,2)))))</f>
        <v>0</v>
      </c>
      <c r="S83" s="7">
        <f>IF('Статистика ВПР 2018'!S83="","_",IF('Статистика ВПР 2018'!S83&lt;S$3-2*S$295,-2,IF('Статистика ВПР 2018'!S83&lt;S$3-S$295,-1,IF('Статистика ВПР 2018'!S83&lt;S$3+S$295,0,IF('Статистика ВПР 2018'!S83&lt;S$3+2*S$295,1,2)))))</f>
        <v>0</v>
      </c>
      <c r="T83" s="7">
        <f>IF('Статистика ВПР 2018'!T83="","_",IF('Статистика ВПР 2018'!T83&lt;T$3-2*T$295,-2,IF('Статистика ВПР 2018'!T83&lt;T$3-T$295,-1,IF('Статистика ВПР 2018'!T83&lt;T$3+T$295,0,IF('Статистика ВПР 2018'!T83&lt;T$3+2*T$295,1,2)))))</f>
        <v>0</v>
      </c>
      <c r="U83" s="7">
        <f>IF('Статистика ВПР 2018'!U83="","_",IF('Статистика ВПР 2018'!U83&lt;U$3-2*U$295,-2,IF('Статистика ВПР 2018'!U83&lt;U$3-U$295,-1,IF('Статистика ВПР 2018'!U83&lt;U$3+U$295,0,IF('Статистика ВПР 2018'!U83&lt;U$3+2*U$295,1,2)))))</f>
        <v>0</v>
      </c>
      <c r="V83" s="7">
        <f>IF('Статистика ВПР 2018'!V83="","_",IF('Статистика ВПР 2018'!V83&lt;V$3-2*V$295,-2,IF('Статистика ВПР 2018'!V83&lt;V$3-V$295,-1,IF('Статистика ВПР 2018'!V83&lt;V$3+V$295,0,IF('Статистика ВПР 2018'!V83&lt;V$3+2*V$295,1,2)))))</f>
        <v>0</v>
      </c>
      <c r="W83" s="7" t="str">
        <f>IF('Статистика ВПР 2018'!W83="","_",IF('Статистика ВПР 2018'!W83&lt;W$3-2*W$295,-2,IF('Статистика ВПР 2018'!W83&lt;W$3-W$295,-1,IF('Статистика ВПР 2018'!W83&lt;W$3+W$295,0,IF('Статистика ВПР 2018'!W83&lt;W$3+2*W$295,1,2)))))</f>
        <v>_</v>
      </c>
      <c r="X83" s="7">
        <f>IF('Статистика ВПР 2018'!X83="","_",IF('Статистика ВПР 2018'!X83&lt;X$3-2*X$295,-2,IF('Статистика ВПР 2018'!X83&lt;X$3-X$295,-1,IF('Статистика ВПР 2018'!X83&lt;X$3+X$295,0,IF('Статистика ВПР 2018'!X83&lt;X$3+2*X$295,1,2)))))</f>
        <v>0</v>
      </c>
      <c r="Y83" s="7" t="str">
        <f>IF('Статистика ВПР 2018'!Y83="","_",IF('Статистика ВПР 2018'!Y83&lt;Y$3-2*Y$295,-2,IF('Статистика ВПР 2018'!Y83&lt;Y$3-Y$295,-1,IF('Статистика ВПР 2018'!Y83&lt;Y$3+Y$295,0,IF('Статистика ВПР 2018'!Y83&lt;Y$3+2*Y$295,1,2)))))</f>
        <v>_</v>
      </c>
      <c r="Z83" s="7" t="str">
        <f>IF('Статистика ВПР 2018'!Z83="","_",IF('Статистика ВПР 2018'!Z83&lt;Z$3-2*Z$295,-2,IF('Статистика ВПР 2018'!Z83&lt;Z$3-Z$295,-1,IF('Статистика ВПР 2018'!Z83&lt;Z$3+Z$295,0,IF('Статистика ВПР 2018'!Z83&lt;Z$3+2*Z$295,1,2)))))</f>
        <v>_</v>
      </c>
    </row>
    <row r="84" spans="1:26" x14ac:dyDescent="0.25">
      <c r="A84" s="4" t="s">
        <v>51</v>
      </c>
      <c r="B84" s="6" t="s">
        <v>246</v>
      </c>
      <c r="C84" s="7">
        <f>IF('Статистика ВПР 2018'!C84="","_",IF('Статистика ВПР 2018'!C84&lt;C$3-2*C$295,-2,IF('Статистика ВПР 2018'!C84&lt;C$3-C$295,-1,IF('Статистика ВПР 2018'!C84&lt;C$3+C$295,0,IF('Статистика ВПР 2018'!C84&lt;C$3+2*C$295,1,2)))))</f>
        <v>-1</v>
      </c>
      <c r="D84" s="7">
        <f>IF('Статистика ВПР 2018'!D84="","_",IF('Статистика ВПР 2018'!D84&lt;D$3-2*D$295,-2,IF('Статистика ВПР 2018'!D84&lt;D$3-D$295,-1,IF('Статистика ВПР 2018'!D84&lt;D$3+D$295,0,IF('Статистика ВПР 2018'!D84&lt;D$3+2*D$295,1,2)))))</f>
        <v>-2</v>
      </c>
      <c r="E84" s="7">
        <f>IF('Статистика ВПР 2018'!E84="","_",IF('Статистика ВПР 2018'!E84&lt;E$3-2*E$295,-2,IF('Статистика ВПР 2018'!E84&lt;E$3-E$295,-1,IF('Статистика ВПР 2018'!E84&lt;E$3+E$295,0,IF('Статистика ВПР 2018'!E84&lt;E$3+2*E$295,1,2)))))</f>
        <v>-2</v>
      </c>
      <c r="F84" s="7" t="str">
        <f>IF('Статистика ВПР 2018'!F84="","_",IF('Статистика ВПР 2018'!F84&lt;F$3-2*F$295,-2,IF('Статистика ВПР 2018'!F84&lt;F$3-F$295,-1,IF('Статистика ВПР 2018'!F84&lt;F$3+F$295,0,IF('Статистика ВПР 2018'!F84&lt;F$3+2*F$295,1,2)))))</f>
        <v>_</v>
      </c>
      <c r="G84" s="7" t="str">
        <f>IF('Статистика ВПР 2018'!G84="","_",IF('Статистика ВПР 2018'!G84&lt;G$3-2*G$295,-2,IF('Статистика ВПР 2018'!G84&lt;G$3-G$295,-1,IF('Статистика ВПР 2018'!G84&lt;G$3+G$295,0,IF('Статистика ВПР 2018'!G84&lt;G$3+2*G$295,1,2)))))</f>
        <v>_</v>
      </c>
      <c r="H84" s="7" t="str">
        <f>IF('Статистика ВПР 2018'!H84="","_",IF('Статистика ВПР 2018'!H84&lt;H$3-2*H$295,-2,IF('Статистика ВПР 2018'!H84&lt;H$3-H$295,-1,IF('Статистика ВПР 2018'!H84&lt;H$3+H$295,0,IF('Статистика ВПР 2018'!H84&lt;H$3+2*H$295,1,2)))))</f>
        <v>_</v>
      </c>
      <c r="I84" s="7" t="str">
        <f>IF('Статистика ВПР 2018'!I84="","_",IF('Статистика ВПР 2018'!I84&lt;I$3-2*I$295,-2,IF('Статистика ВПР 2018'!I84&lt;I$3-I$295,-1,IF('Статистика ВПР 2018'!I84&lt;I$3+I$295,0,IF('Статистика ВПР 2018'!I84&lt;I$3+2*I$295,1,2)))))</f>
        <v>_</v>
      </c>
      <c r="J84" s="7" t="str">
        <f>IF('Статистика ВПР 2018'!J84="","_",IF('Статистика ВПР 2018'!J84&lt;J$3-2*J$295,-2,IF('Статистика ВПР 2018'!J84&lt;J$3-J$295,-1,IF('Статистика ВПР 2018'!J84&lt;J$3+J$295,0,IF('Статистика ВПР 2018'!J84&lt;J$3+2*J$295,1,2)))))</f>
        <v>_</v>
      </c>
      <c r="K84" s="7" t="str">
        <f>IF('Статистика ВПР 2018'!K84="","_",IF('Статистика ВПР 2018'!K84&lt;K$3-2*K$295,-2,IF('Статистика ВПР 2018'!K84&lt;K$3-K$295,-1,IF('Статистика ВПР 2018'!K84&lt;K$3+K$295,0,IF('Статистика ВПР 2018'!K84&lt;K$3+2*K$295,1,2)))))</f>
        <v>_</v>
      </c>
      <c r="L84" s="7" t="str">
        <f>IF('Статистика ВПР 2018'!L84="","_",IF('Статистика ВПР 2018'!L84&lt;L$3-2*L$295,-2,IF('Статистика ВПР 2018'!L84&lt;L$3-L$295,-1,IF('Статистика ВПР 2018'!L84&lt;L$3+L$295,0,IF('Статистика ВПР 2018'!L84&lt;L$3+2*L$295,1,2)))))</f>
        <v>_</v>
      </c>
      <c r="M84" s="7" t="str">
        <f>IF('Статистика ВПР 2018'!M84="","_",IF('Статистика ВПР 2018'!M84&lt;M$3-2*M$295,-2,IF('Статистика ВПР 2018'!M84&lt;M$3-M$295,-1,IF('Статистика ВПР 2018'!M84&lt;M$3+M$295,0,IF('Статистика ВПР 2018'!M84&lt;M$3+2*M$295,1,2)))))</f>
        <v>_</v>
      </c>
      <c r="N84" s="7" t="str">
        <f>IF('Статистика ВПР 2018'!N84="","_",IF('Статистика ВПР 2018'!N84&lt;N$3-2*N$295,-2,IF('Статистика ВПР 2018'!N84&lt;N$3-N$295,-1,IF('Статистика ВПР 2018'!N84&lt;N$3+N$295,0,IF('Статистика ВПР 2018'!N84&lt;N$3+2*N$295,1,2)))))</f>
        <v>_</v>
      </c>
      <c r="O84" s="7" t="str">
        <f>IF('Статистика ВПР 2018'!O84="","_",IF('Статистика ВПР 2018'!O84&lt;O$3-2*O$295,-2,IF('Статистика ВПР 2018'!O84&lt;O$3-O$295,-1,IF('Статистика ВПР 2018'!O84&lt;O$3+O$295,0,IF('Статистика ВПР 2018'!O84&lt;O$3+2*O$295,1,2)))))</f>
        <v>_</v>
      </c>
      <c r="P84" s="7" t="str">
        <f>IF('Статистика ВПР 2018'!P84="","_",IF('Статистика ВПР 2018'!P84&lt;P$3-2*P$295,-2,IF('Статистика ВПР 2018'!P84&lt;P$3-P$295,-1,IF('Статистика ВПР 2018'!P84&lt;P$3+P$295,0,IF('Статистика ВПР 2018'!P84&lt;P$3+2*P$295,1,2)))))</f>
        <v>_</v>
      </c>
      <c r="Q84" s="7" t="str">
        <f>IF('Статистика ВПР 2018'!Q84="","_",IF('Статистика ВПР 2018'!Q84&lt;Q$3-2*Q$295,-2,IF('Статистика ВПР 2018'!Q84&lt;Q$3-Q$295,-1,IF('Статистика ВПР 2018'!Q84&lt;Q$3+Q$295,0,IF('Статистика ВПР 2018'!Q84&lt;Q$3+2*Q$295,1,2)))))</f>
        <v>_</v>
      </c>
      <c r="R84" s="7" t="str">
        <f>IF('Статистика ВПР 2018'!R84="","_",IF('Статистика ВПР 2018'!R84&lt;R$3-2*R$295,-2,IF('Статистика ВПР 2018'!R84&lt;R$3-R$295,-1,IF('Статистика ВПР 2018'!R84&lt;R$3+R$295,0,IF('Статистика ВПР 2018'!R84&lt;R$3+2*R$295,1,2)))))</f>
        <v>_</v>
      </c>
      <c r="S84" s="7" t="str">
        <f>IF('Статистика ВПР 2018'!S84="","_",IF('Статистика ВПР 2018'!S84&lt;S$3-2*S$295,-2,IF('Статистика ВПР 2018'!S84&lt;S$3-S$295,-1,IF('Статистика ВПР 2018'!S84&lt;S$3+S$295,0,IF('Статистика ВПР 2018'!S84&lt;S$3+2*S$295,1,2)))))</f>
        <v>_</v>
      </c>
      <c r="T84" s="7" t="str">
        <f>IF('Статистика ВПР 2018'!T84="","_",IF('Статистика ВПР 2018'!T84&lt;T$3-2*T$295,-2,IF('Статистика ВПР 2018'!T84&lt;T$3-T$295,-1,IF('Статистика ВПР 2018'!T84&lt;T$3+T$295,0,IF('Статистика ВПР 2018'!T84&lt;T$3+2*T$295,1,2)))))</f>
        <v>_</v>
      </c>
      <c r="U84" s="7" t="str">
        <f>IF('Статистика ВПР 2018'!U84="","_",IF('Статистика ВПР 2018'!U84&lt;U$3-2*U$295,-2,IF('Статистика ВПР 2018'!U84&lt;U$3-U$295,-1,IF('Статистика ВПР 2018'!U84&lt;U$3+U$295,0,IF('Статистика ВПР 2018'!U84&lt;U$3+2*U$295,1,2)))))</f>
        <v>_</v>
      </c>
      <c r="V84" s="7" t="str">
        <f>IF('Статистика ВПР 2018'!V84="","_",IF('Статистика ВПР 2018'!V84&lt;V$3-2*V$295,-2,IF('Статистика ВПР 2018'!V84&lt;V$3-V$295,-1,IF('Статистика ВПР 2018'!V84&lt;V$3+V$295,0,IF('Статистика ВПР 2018'!V84&lt;V$3+2*V$295,1,2)))))</f>
        <v>_</v>
      </c>
      <c r="W84" s="7" t="str">
        <f>IF('Статистика ВПР 2018'!W84="","_",IF('Статистика ВПР 2018'!W84&lt;W$3-2*W$295,-2,IF('Статистика ВПР 2018'!W84&lt;W$3-W$295,-1,IF('Статистика ВПР 2018'!W84&lt;W$3+W$295,0,IF('Статистика ВПР 2018'!W84&lt;W$3+2*W$295,1,2)))))</f>
        <v>_</v>
      </c>
      <c r="X84" s="7" t="str">
        <f>IF('Статистика ВПР 2018'!X84="","_",IF('Статистика ВПР 2018'!X84&lt;X$3-2*X$295,-2,IF('Статистика ВПР 2018'!X84&lt;X$3-X$295,-1,IF('Статистика ВПР 2018'!X84&lt;X$3+X$295,0,IF('Статистика ВПР 2018'!X84&lt;X$3+2*X$295,1,2)))))</f>
        <v>_</v>
      </c>
      <c r="Y84" s="7" t="str">
        <f>IF('Статистика ВПР 2018'!Y84="","_",IF('Статистика ВПР 2018'!Y84&lt;Y$3-2*Y$295,-2,IF('Статистика ВПР 2018'!Y84&lt;Y$3-Y$295,-1,IF('Статистика ВПР 2018'!Y84&lt;Y$3+Y$295,0,IF('Статистика ВПР 2018'!Y84&lt;Y$3+2*Y$295,1,2)))))</f>
        <v>_</v>
      </c>
      <c r="Z84" s="7" t="str">
        <f>IF('Статистика ВПР 2018'!Z84="","_",IF('Статистика ВПР 2018'!Z84&lt;Z$3-2*Z$295,-2,IF('Статистика ВПР 2018'!Z84&lt;Z$3-Z$295,-1,IF('Статистика ВПР 2018'!Z84&lt;Z$3+Z$295,0,IF('Статистика ВПР 2018'!Z84&lt;Z$3+2*Z$295,1,2)))))</f>
        <v>_</v>
      </c>
    </row>
    <row r="85" spans="1:26" x14ac:dyDescent="0.25">
      <c r="A85" s="4" t="s">
        <v>51</v>
      </c>
      <c r="B85" s="6" t="s">
        <v>242</v>
      </c>
      <c r="C85" s="7">
        <f>IF('Статистика ВПР 2018'!C85="","_",IF('Статистика ВПР 2018'!C85&lt;C$3-2*C$295,-2,IF('Статистика ВПР 2018'!C85&lt;C$3-C$295,-1,IF('Статистика ВПР 2018'!C85&lt;C$3+C$295,0,IF('Статистика ВПР 2018'!C85&lt;C$3+2*C$295,1,2)))))</f>
        <v>0</v>
      </c>
      <c r="D85" s="7">
        <f>IF('Статистика ВПР 2018'!D85="","_",IF('Статистика ВПР 2018'!D85&lt;D$3-2*D$295,-2,IF('Статистика ВПР 2018'!D85&lt;D$3-D$295,-1,IF('Статистика ВПР 2018'!D85&lt;D$3+D$295,0,IF('Статистика ВПР 2018'!D85&lt;D$3+2*D$295,1,2)))))</f>
        <v>0</v>
      </c>
      <c r="E85" s="7">
        <f>IF('Статистика ВПР 2018'!E85="","_",IF('Статистика ВПР 2018'!E85&lt;E$3-2*E$295,-2,IF('Статистика ВПР 2018'!E85&lt;E$3-E$295,-1,IF('Статистика ВПР 2018'!E85&lt;E$3+E$295,0,IF('Статистика ВПР 2018'!E85&lt;E$3+2*E$295,1,2)))))</f>
        <v>0</v>
      </c>
      <c r="F85" s="7" t="str">
        <f>IF('Статистика ВПР 2018'!F85="","_",IF('Статистика ВПР 2018'!F85&lt;F$3-2*F$295,-2,IF('Статистика ВПР 2018'!F85&lt;F$3-F$295,-1,IF('Статистика ВПР 2018'!F85&lt;F$3+F$295,0,IF('Статистика ВПР 2018'!F85&lt;F$3+2*F$295,1,2)))))</f>
        <v>_</v>
      </c>
      <c r="G85" s="7" t="str">
        <f>IF('Статистика ВПР 2018'!G85="","_",IF('Статистика ВПР 2018'!G85&lt;G$3-2*G$295,-2,IF('Статистика ВПР 2018'!G85&lt;G$3-G$295,-1,IF('Статистика ВПР 2018'!G85&lt;G$3+G$295,0,IF('Статистика ВПР 2018'!G85&lt;G$3+2*G$295,1,2)))))</f>
        <v>_</v>
      </c>
      <c r="H85" s="7" t="str">
        <f>IF('Статистика ВПР 2018'!H85="","_",IF('Статистика ВПР 2018'!H85&lt;H$3-2*H$295,-2,IF('Статистика ВПР 2018'!H85&lt;H$3-H$295,-1,IF('Статистика ВПР 2018'!H85&lt;H$3+H$295,0,IF('Статистика ВПР 2018'!H85&lt;H$3+2*H$295,1,2)))))</f>
        <v>_</v>
      </c>
      <c r="I85" s="7" t="str">
        <f>IF('Статистика ВПР 2018'!I85="","_",IF('Статистика ВПР 2018'!I85&lt;I$3-2*I$295,-2,IF('Статистика ВПР 2018'!I85&lt;I$3-I$295,-1,IF('Статистика ВПР 2018'!I85&lt;I$3+I$295,0,IF('Статистика ВПР 2018'!I85&lt;I$3+2*I$295,1,2)))))</f>
        <v>_</v>
      </c>
      <c r="J85" s="7" t="str">
        <f>IF('Статистика ВПР 2018'!J85="","_",IF('Статистика ВПР 2018'!J85&lt;J$3-2*J$295,-2,IF('Статистика ВПР 2018'!J85&lt;J$3-J$295,-1,IF('Статистика ВПР 2018'!J85&lt;J$3+J$295,0,IF('Статистика ВПР 2018'!J85&lt;J$3+2*J$295,1,2)))))</f>
        <v>_</v>
      </c>
      <c r="K85" s="7" t="str">
        <f>IF('Статистика ВПР 2018'!K85="","_",IF('Статистика ВПР 2018'!K85&lt;K$3-2*K$295,-2,IF('Статистика ВПР 2018'!K85&lt;K$3-K$295,-1,IF('Статистика ВПР 2018'!K85&lt;K$3+K$295,0,IF('Статистика ВПР 2018'!K85&lt;K$3+2*K$295,1,2)))))</f>
        <v>_</v>
      </c>
      <c r="L85" s="7" t="str">
        <f>IF('Статистика ВПР 2018'!L85="","_",IF('Статистика ВПР 2018'!L85&lt;L$3-2*L$295,-2,IF('Статистика ВПР 2018'!L85&lt;L$3-L$295,-1,IF('Статистика ВПР 2018'!L85&lt;L$3+L$295,0,IF('Статистика ВПР 2018'!L85&lt;L$3+2*L$295,1,2)))))</f>
        <v>_</v>
      </c>
      <c r="M85" s="7" t="str">
        <f>IF('Статистика ВПР 2018'!M85="","_",IF('Статистика ВПР 2018'!M85&lt;M$3-2*M$295,-2,IF('Статистика ВПР 2018'!M85&lt;M$3-M$295,-1,IF('Статистика ВПР 2018'!M85&lt;M$3+M$295,0,IF('Статистика ВПР 2018'!M85&lt;M$3+2*M$295,1,2)))))</f>
        <v>_</v>
      </c>
      <c r="N85" s="7" t="str">
        <f>IF('Статистика ВПР 2018'!N85="","_",IF('Статистика ВПР 2018'!N85&lt;N$3-2*N$295,-2,IF('Статистика ВПР 2018'!N85&lt;N$3-N$295,-1,IF('Статистика ВПР 2018'!N85&lt;N$3+N$295,0,IF('Статистика ВПР 2018'!N85&lt;N$3+2*N$295,1,2)))))</f>
        <v>_</v>
      </c>
      <c r="O85" s="7" t="str">
        <f>IF('Статистика ВПР 2018'!O85="","_",IF('Статистика ВПР 2018'!O85&lt;O$3-2*O$295,-2,IF('Статистика ВПР 2018'!O85&lt;O$3-O$295,-1,IF('Статистика ВПР 2018'!O85&lt;O$3+O$295,0,IF('Статистика ВПР 2018'!O85&lt;O$3+2*O$295,1,2)))))</f>
        <v>_</v>
      </c>
      <c r="P85" s="7" t="str">
        <f>IF('Статистика ВПР 2018'!P85="","_",IF('Статистика ВПР 2018'!P85&lt;P$3-2*P$295,-2,IF('Статистика ВПР 2018'!P85&lt;P$3-P$295,-1,IF('Статистика ВПР 2018'!P85&lt;P$3+P$295,0,IF('Статистика ВПР 2018'!P85&lt;P$3+2*P$295,1,2)))))</f>
        <v>_</v>
      </c>
      <c r="Q85" s="7" t="str">
        <f>IF('Статистика ВПР 2018'!Q85="","_",IF('Статистика ВПР 2018'!Q85&lt;Q$3-2*Q$295,-2,IF('Статистика ВПР 2018'!Q85&lt;Q$3-Q$295,-1,IF('Статистика ВПР 2018'!Q85&lt;Q$3+Q$295,0,IF('Статистика ВПР 2018'!Q85&lt;Q$3+2*Q$295,1,2)))))</f>
        <v>_</v>
      </c>
      <c r="R85" s="7" t="str">
        <f>IF('Статистика ВПР 2018'!R85="","_",IF('Статистика ВПР 2018'!R85&lt;R$3-2*R$295,-2,IF('Статистика ВПР 2018'!R85&lt;R$3-R$295,-1,IF('Статистика ВПР 2018'!R85&lt;R$3+R$295,0,IF('Статистика ВПР 2018'!R85&lt;R$3+2*R$295,1,2)))))</f>
        <v>_</v>
      </c>
      <c r="S85" s="7" t="str">
        <f>IF('Статистика ВПР 2018'!S85="","_",IF('Статистика ВПР 2018'!S85&lt;S$3-2*S$295,-2,IF('Статистика ВПР 2018'!S85&lt;S$3-S$295,-1,IF('Статистика ВПР 2018'!S85&lt;S$3+S$295,0,IF('Статистика ВПР 2018'!S85&lt;S$3+2*S$295,1,2)))))</f>
        <v>_</v>
      </c>
      <c r="T85" s="7" t="str">
        <f>IF('Статистика ВПР 2018'!T85="","_",IF('Статистика ВПР 2018'!T85&lt;T$3-2*T$295,-2,IF('Статистика ВПР 2018'!T85&lt;T$3-T$295,-1,IF('Статистика ВПР 2018'!T85&lt;T$3+T$295,0,IF('Статистика ВПР 2018'!T85&lt;T$3+2*T$295,1,2)))))</f>
        <v>_</v>
      </c>
      <c r="U85" s="7" t="str">
        <f>IF('Статистика ВПР 2018'!U85="","_",IF('Статистика ВПР 2018'!U85&lt;U$3-2*U$295,-2,IF('Статистика ВПР 2018'!U85&lt;U$3-U$295,-1,IF('Статистика ВПР 2018'!U85&lt;U$3+U$295,0,IF('Статистика ВПР 2018'!U85&lt;U$3+2*U$295,1,2)))))</f>
        <v>_</v>
      </c>
      <c r="V85" s="7" t="str">
        <f>IF('Статистика ВПР 2018'!V85="","_",IF('Статистика ВПР 2018'!V85&lt;V$3-2*V$295,-2,IF('Статистика ВПР 2018'!V85&lt;V$3-V$295,-1,IF('Статистика ВПР 2018'!V85&lt;V$3+V$295,0,IF('Статистика ВПР 2018'!V85&lt;V$3+2*V$295,1,2)))))</f>
        <v>_</v>
      </c>
      <c r="W85" s="7" t="str">
        <f>IF('Статистика ВПР 2018'!W85="","_",IF('Статистика ВПР 2018'!W85&lt;W$3-2*W$295,-2,IF('Статистика ВПР 2018'!W85&lt;W$3-W$295,-1,IF('Статистика ВПР 2018'!W85&lt;W$3+W$295,0,IF('Статистика ВПР 2018'!W85&lt;W$3+2*W$295,1,2)))))</f>
        <v>_</v>
      </c>
      <c r="X85" s="7" t="str">
        <f>IF('Статистика ВПР 2018'!X85="","_",IF('Статистика ВПР 2018'!X85&lt;X$3-2*X$295,-2,IF('Статистика ВПР 2018'!X85&lt;X$3-X$295,-1,IF('Статистика ВПР 2018'!X85&lt;X$3+X$295,0,IF('Статистика ВПР 2018'!X85&lt;X$3+2*X$295,1,2)))))</f>
        <v>_</v>
      </c>
      <c r="Y85" s="7" t="str">
        <f>IF('Статистика ВПР 2018'!Y85="","_",IF('Статистика ВПР 2018'!Y85&lt;Y$3-2*Y$295,-2,IF('Статистика ВПР 2018'!Y85&lt;Y$3-Y$295,-1,IF('Статистика ВПР 2018'!Y85&lt;Y$3+Y$295,0,IF('Статистика ВПР 2018'!Y85&lt;Y$3+2*Y$295,1,2)))))</f>
        <v>_</v>
      </c>
      <c r="Z85" s="7" t="str">
        <f>IF('Статистика ВПР 2018'!Z85="","_",IF('Статистика ВПР 2018'!Z85&lt;Z$3-2*Z$295,-2,IF('Статистика ВПР 2018'!Z85&lt;Z$3-Z$295,-1,IF('Статистика ВПР 2018'!Z85&lt;Z$3+Z$295,0,IF('Статистика ВПР 2018'!Z85&lt;Z$3+2*Z$295,1,2)))))</f>
        <v>_</v>
      </c>
    </row>
    <row r="86" spans="1:26" x14ac:dyDescent="0.25">
      <c r="A86" s="4" t="s">
        <v>51</v>
      </c>
      <c r="B86" s="6" t="s">
        <v>243</v>
      </c>
      <c r="C86" s="7">
        <f>IF('Статистика ВПР 2018'!C86="","_",IF('Статистика ВПР 2018'!C86&lt;C$3-2*C$295,-2,IF('Статистика ВПР 2018'!C86&lt;C$3-C$295,-1,IF('Статистика ВПР 2018'!C86&lt;C$3+C$295,0,IF('Статистика ВПР 2018'!C86&lt;C$3+2*C$295,1,2)))))</f>
        <v>0</v>
      </c>
      <c r="D86" s="7">
        <f>IF('Статистика ВПР 2018'!D86="","_",IF('Статистика ВПР 2018'!D86&lt;D$3-2*D$295,-2,IF('Статистика ВПР 2018'!D86&lt;D$3-D$295,-1,IF('Статистика ВПР 2018'!D86&lt;D$3+D$295,0,IF('Статистика ВПР 2018'!D86&lt;D$3+2*D$295,1,2)))))</f>
        <v>-1</v>
      </c>
      <c r="E86" s="7">
        <f>IF('Статистика ВПР 2018'!E86="","_",IF('Статистика ВПР 2018'!E86&lt;E$3-2*E$295,-2,IF('Статистика ВПР 2018'!E86&lt;E$3-E$295,-1,IF('Статистика ВПР 2018'!E86&lt;E$3+E$295,0,IF('Статистика ВПР 2018'!E86&lt;E$3+2*E$295,1,2)))))</f>
        <v>0</v>
      </c>
      <c r="F86" s="7">
        <f>IF('Статистика ВПР 2018'!F86="","_",IF('Статистика ВПР 2018'!F86&lt;F$3-2*F$295,-2,IF('Статистика ВПР 2018'!F86&lt;F$3-F$295,-1,IF('Статистика ВПР 2018'!F86&lt;F$3+F$295,0,IF('Статистика ВПР 2018'!F86&lt;F$3+2*F$295,1,2)))))</f>
        <v>2</v>
      </c>
      <c r="G86" s="7">
        <f>IF('Статистика ВПР 2018'!G86="","_",IF('Статистика ВПР 2018'!G86&lt;G$3-2*G$295,-2,IF('Статистика ВПР 2018'!G86&lt;G$3-G$295,-1,IF('Статистика ВПР 2018'!G86&lt;G$3+G$295,0,IF('Статистика ВПР 2018'!G86&lt;G$3+2*G$295,1,2)))))</f>
        <v>1</v>
      </c>
      <c r="H86" s="7">
        <f>IF('Статистика ВПР 2018'!H86="","_",IF('Статистика ВПР 2018'!H86&lt;H$3-2*H$295,-2,IF('Статистика ВПР 2018'!H86&lt;H$3-H$295,-1,IF('Статистика ВПР 2018'!H86&lt;H$3+H$295,0,IF('Статистика ВПР 2018'!H86&lt;H$3+2*H$295,1,2)))))</f>
        <v>0</v>
      </c>
      <c r="I86" s="7">
        <f>IF('Статистика ВПР 2018'!I86="","_",IF('Статистика ВПР 2018'!I86&lt;I$3-2*I$295,-2,IF('Статистика ВПР 2018'!I86&lt;I$3-I$295,-1,IF('Статистика ВПР 2018'!I86&lt;I$3+I$295,0,IF('Статистика ВПР 2018'!I86&lt;I$3+2*I$295,1,2)))))</f>
        <v>1</v>
      </c>
      <c r="J86" s="7">
        <f>IF('Статистика ВПР 2018'!J86="","_",IF('Статистика ВПР 2018'!J86&lt;J$3-2*J$295,-2,IF('Статистика ВПР 2018'!J86&lt;J$3-J$295,-1,IF('Статистика ВПР 2018'!J86&lt;J$3+J$295,0,IF('Статистика ВПР 2018'!J86&lt;J$3+2*J$295,1,2)))))</f>
        <v>1</v>
      </c>
      <c r="K86" s="7">
        <f>IF('Статистика ВПР 2018'!K86="","_",IF('Статистика ВПР 2018'!K86&lt;K$3-2*K$295,-2,IF('Статистика ВПР 2018'!K86&lt;K$3-K$295,-1,IF('Статистика ВПР 2018'!K86&lt;K$3+K$295,0,IF('Статистика ВПР 2018'!K86&lt;K$3+2*K$295,1,2)))))</f>
        <v>0</v>
      </c>
      <c r="L86" s="7">
        <f>IF('Статистика ВПР 2018'!L86="","_",IF('Статистика ВПР 2018'!L86&lt;L$3-2*L$295,-2,IF('Статистика ВПР 2018'!L86&lt;L$3-L$295,-1,IF('Статистика ВПР 2018'!L86&lt;L$3+L$295,0,IF('Статистика ВПР 2018'!L86&lt;L$3+2*L$295,1,2)))))</f>
        <v>0</v>
      </c>
      <c r="M86" s="7">
        <f>IF('Статистика ВПР 2018'!M86="","_",IF('Статистика ВПР 2018'!M86&lt;M$3-2*M$295,-2,IF('Статистика ВПР 2018'!M86&lt;M$3-M$295,-1,IF('Статистика ВПР 2018'!M86&lt;M$3+M$295,0,IF('Статистика ВПР 2018'!M86&lt;M$3+2*M$295,1,2)))))</f>
        <v>0</v>
      </c>
      <c r="N86" s="7">
        <f>IF('Статистика ВПР 2018'!N86="","_",IF('Статистика ВПР 2018'!N86&lt;N$3-2*N$295,-2,IF('Статистика ВПР 2018'!N86&lt;N$3-N$295,-1,IF('Статистика ВПР 2018'!N86&lt;N$3+N$295,0,IF('Статистика ВПР 2018'!N86&lt;N$3+2*N$295,1,2)))))</f>
        <v>0</v>
      </c>
      <c r="O86" s="7">
        <f>IF('Статистика ВПР 2018'!O86="","_",IF('Статистика ВПР 2018'!O86&lt;O$3-2*O$295,-2,IF('Статистика ВПР 2018'!O86&lt;O$3-O$295,-1,IF('Статистика ВПР 2018'!O86&lt;O$3+O$295,0,IF('Статистика ВПР 2018'!O86&lt;O$3+2*O$295,1,2)))))</f>
        <v>0</v>
      </c>
      <c r="P86" s="7" t="str">
        <f>IF('Статистика ВПР 2018'!P86="","_",IF('Статистика ВПР 2018'!P86&lt;P$3-2*P$295,-2,IF('Статистика ВПР 2018'!P86&lt;P$3-P$295,-1,IF('Статистика ВПР 2018'!P86&lt;P$3+P$295,0,IF('Статистика ВПР 2018'!P86&lt;P$3+2*P$295,1,2)))))</f>
        <v>_</v>
      </c>
      <c r="Q86" s="7" t="str">
        <f>IF('Статистика ВПР 2018'!Q86="","_",IF('Статистика ВПР 2018'!Q86&lt;Q$3-2*Q$295,-2,IF('Статистика ВПР 2018'!Q86&lt;Q$3-Q$295,-1,IF('Статистика ВПР 2018'!Q86&lt;Q$3+Q$295,0,IF('Статистика ВПР 2018'!Q86&lt;Q$3+2*Q$295,1,2)))))</f>
        <v>_</v>
      </c>
      <c r="R86" s="7" t="str">
        <f>IF('Статистика ВПР 2018'!R86="","_",IF('Статистика ВПР 2018'!R86&lt;R$3-2*R$295,-2,IF('Статистика ВПР 2018'!R86&lt;R$3-R$295,-1,IF('Статистика ВПР 2018'!R86&lt;R$3+R$295,0,IF('Статистика ВПР 2018'!R86&lt;R$3+2*R$295,1,2)))))</f>
        <v>_</v>
      </c>
      <c r="S86" s="7" t="str">
        <f>IF('Статистика ВПР 2018'!S86="","_",IF('Статистика ВПР 2018'!S86&lt;S$3-2*S$295,-2,IF('Статистика ВПР 2018'!S86&lt;S$3-S$295,-1,IF('Статистика ВПР 2018'!S86&lt;S$3+S$295,0,IF('Статистика ВПР 2018'!S86&lt;S$3+2*S$295,1,2)))))</f>
        <v>_</v>
      </c>
      <c r="T86" s="7" t="str">
        <f>IF('Статистика ВПР 2018'!T86="","_",IF('Статистика ВПР 2018'!T86&lt;T$3-2*T$295,-2,IF('Статистика ВПР 2018'!T86&lt;T$3-T$295,-1,IF('Статистика ВПР 2018'!T86&lt;T$3+T$295,0,IF('Статистика ВПР 2018'!T86&lt;T$3+2*T$295,1,2)))))</f>
        <v>_</v>
      </c>
      <c r="U86" s="7" t="str">
        <f>IF('Статистика ВПР 2018'!U86="","_",IF('Статистика ВПР 2018'!U86&lt;U$3-2*U$295,-2,IF('Статистика ВПР 2018'!U86&lt;U$3-U$295,-1,IF('Статистика ВПР 2018'!U86&lt;U$3+U$295,0,IF('Статистика ВПР 2018'!U86&lt;U$3+2*U$295,1,2)))))</f>
        <v>_</v>
      </c>
      <c r="V86" s="7" t="str">
        <f>IF('Статистика ВПР 2018'!V86="","_",IF('Статистика ВПР 2018'!V86&lt;V$3-2*V$295,-2,IF('Статистика ВПР 2018'!V86&lt;V$3-V$295,-1,IF('Статистика ВПР 2018'!V86&lt;V$3+V$295,0,IF('Статистика ВПР 2018'!V86&lt;V$3+2*V$295,1,2)))))</f>
        <v>_</v>
      </c>
      <c r="W86" s="7" t="str">
        <f>IF('Статистика ВПР 2018'!W86="","_",IF('Статистика ВПР 2018'!W86&lt;W$3-2*W$295,-2,IF('Статистика ВПР 2018'!W86&lt;W$3-W$295,-1,IF('Статистика ВПР 2018'!W86&lt;W$3+W$295,0,IF('Статистика ВПР 2018'!W86&lt;W$3+2*W$295,1,2)))))</f>
        <v>_</v>
      </c>
      <c r="X86" s="7" t="str">
        <f>IF('Статистика ВПР 2018'!X86="","_",IF('Статистика ВПР 2018'!X86&lt;X$3-2*X$295,-2,IF('Статистика ВПР 2018'!X86&lt;X$3-X$295,-1,IF('Статистика ВПР 2018'!X86&lt;X$3+X$295,0,IF('Статистика ВПР 2018'!X86&lt;X$3+2*X$295,1,2)))))</f>
        <v>_</v>
      </c>
      <c r="Y86" s="7" t="str">
        <f>IF('Статистика ВПР 2018'!Y86="","_",IF('Статистика ВПР 2018'!Y86&lt;Y$3-2*Y$295,-2,IF('Статистика ВПР 2018'!Y86&lt;Y$3-Y$295,-1,IF('Статистика ВПР 2018'!Y86&lt;Y$3+Y$295,0,IF('Статистика ВПР 2018'!Y86&lt;Y$3+2*Y$295,1,2)))))</f>
        <v>_</v>
      </c>
      <c r="Z86" s="7" t="str">
        <f>IF('Статистика ВПР 2018'!Z86="","_",IF('Статистика ВПР 2018'!Z86&lt;Z$3-2*Z$295,-2,IF('Статистика ВПР 2018'!Z86&lt;Z$3-Z$295,-1,IF('Статистика ВПР 2018'!Z86&lt;Z$3+Z$295,0,IF('Статистика ВПР 2018'!Z86&lt;Z$3+2*Z$295,1,2)))))</f>
        <v>_</v>
      </c>
    </row>
    <row r="87" spans="1:26" x14ac:dyDescent="0.25">
      <c r="A87" s="4" t="s">
        <v>51</v>
      </c>
      <c r="B87" s="6" t="s">
        <v>244</v>
      </c>
      <c r="C87" s="7">
        <f>IF('Статистика ВПР 2018'!C87="","_",IF('Статистика ВПР 2018'!C87&lt;C$3-2*C$295,-2,IF('Статистика ВПР 2018'!C87&lt;C$3-C$295,-1,IF('Статистика ВПР 2018'!C87&lt;C$3+C$295,0,IF('Статистика ВПР 2018'!C87&lt;C$3+2*C$295,1,2)))))</f>
        <v>0</v>
      </c>
      <c r="D87" s="7">
        <f>IF('Статистика ВПР 2018'!D87="","_",IF('Статистика ВПР 2018'!D87&lt;D$3-2*D$295,-2,IF('Статистика ВПР 2018'!D87&lt;D$3-D$295,-1,IF('Статистика ВПР 2018'!D87&lt;D$3+D$295,0,IF('Статистика ВПР 2018'!D87&lt;D$3+2*D$295,1,2)))))</f>
        <v>-1</v>
      </c>
      <c r="E87" s="7">
        <f>IF('Статистика ВПР 2018'!E87="","_",IF('Статистика ВПР 2018'!E87&lt;E$3-2*E$295,-2,IF('Статистика ВПР 2018'!E87&lt;E$3-E$295,-1,IF('Статистика ВПР 2018'!E87&lt;E$3+E$295,0,IF('Статистика ВПР 2018'!E87&lt;E$3+2*E$295,1,2)))))</f>
        <v>0</v>
      </c>
      <c r="F87" s="7">
        <f>IF('Статистика ВПР 2018'!F87="","_",IF('Статистика ВПР 2018'!F87&lt;F$3-2*F$295,-2,IF('Статистика ВПР 2018'!F87&lt;F$3-F$295,-1,IF('Статистика ВПР 2018'!F87&lt;F$3+F$295,0,IF('Статистика ВПР 2018'!F87&lt;F$3+2*F$295,1,2)))))</f>
        <v>0</v>
      </c>
      <c r="G87" s="7">
        <f>IF('Статистика ВПР 2018'!G87="","_",IF('Статистика ВПР 2018'!G87&lt;G$3-2*G$295,-2,IF('Статистика ВПР 2018'!G87&lt;G$3-G$295,-1,IF('Статистика ВПР 2018'!G87&lt;G$3+G$295,0,IF('Статистика ВПР 2018'!G87&lt;G$3+2*G$295,1,2)))))</f>
        <v>0</v>
      </c>
      <c r="H87" s="7">
        <f>IF('Статистика ВПР 2018'!H87="","_",IF('Статистика ВПР 2018'!H87&lt;H$3-2*H$295,-2,IF('Статистика ВПР 2018'!H87&lt;H$3-H$295,-1,IF('Статистика ВПР 2018'!H87&lt;H$3+H$295,0,IF('Статистика ВПР 2018'!H87&lt;H$3+2*H$295,1,2)))))</f>
        <v>0</v>
      </c>
      <c r="I87" s="7">
        <f>IF('Статистика ВПР 2018'!I87="","_",IF('Статистика ВПР 2018'!I87&lt;I$3-2*I$295,-2,IF('Статистика ВПР 2018'!I87&lt;I$3-I$295,-1,IF('Статистика ВПР 2018'!I87&lt;I$3+I$295,0,IF('Статистика ВПР 2018'!I87&lt;I$3+2*I$295,1,2)))))</f>
        <v>0</v>
      </c>
      <c r="J87" s="7">
        <f>IF('Статистика ВПР 2018'!J87="","_",IF('Статистика ВПР 2018'!J87&lt;J$3-2*J$295,-2,IF('Статистика ВПР 2018'!J87&lt;J$3-J$295,-1,IF('Статистика ВПР 2018'!J87&lt;J$3+J$295,0,IF('Статистика ВПР 2018'!J87&lt;J$3+2*J$295,1,2)))))</f>
        <v>0</v>
      </c>
      <c r="K87" s="7">
        <f>IF('Статистика ВПР 2018'!K87="","_",IF('Статистика ВПР 2018'!K87&lt;K$3-2*K$295,-2,IF('Статистика ВПР 2018'!K87&lt;K$3-K$295,-1,IF('Статистика ВПР 2018'!K87&lt;K$3+K$295,0,IF('Статистика ВПР 2018'!K87&lt;K$3+2*K$295,1,2)))))</f>
        <v>0</v>
      </c>
      <c r="L87" s="7">
        <f>IF('Статистика ВПР 2018'!L87="","_",IF('Статистика ВПР 2018'!L87&lt;L$3-2*L$295,-2,IF('Статистика ВПР 2018'!L87&lt;L$3-L$295,-1,IF('Статистика ВПР 2018'!L87&lt;L$3+L$295,0,IF('Статистика ВПР 2018'!L87&lt;L$3+2*L$295,1,2)))))</f>
        <v>0</v>
      </c>
      <c r="M87" s="7">
        <f>IF('Статистика ВПР 2018'!M87="","_",IF('Статистика ВПР 2018'!M87&lt;M$3-2*M$295,-2,IF('Статистика ВПР 2018'!M87&lt;M$3-M$295,-1,IF('Статистика ВПР 2018'!M87&lt;M$3+M$295,0,IF('Статистика ВПР 2018'!M87&lt;M$3+2*M$295,1,2)))))</f>
        <v>0</v>
      </c>
      <c r="N87" s="7">
        <f>IF('Статистика ВПР 2018'!N87="","_",IF('Статистика ВПР 2018'!N87&lt;N$3-2*N$295,-2,IF('Статистика ВПР 2018'!N87&lt;N$3-N$295,-1,IF('Статистика ВПР 2018'!N87&lt;N$3+N$295,0,IF('Статистика ВПР 2018'!N87&lt;N$3+2*N$295,1,2)))))</f>
        <v>0</v>
      </c>
      <c r="O87" s="7">
        <f>IF('Статистика ВПР 2018'!O87="","_",IF('Статистика ВПР 2018'!O87&lt;O$3-2*O$295,-2,IF('Статистика ВПР 2018'!O87&lt;O$3-O$295,-1,IF('Статистика ВПР 2018'!O87&lt;O$3+O$295,0,IF('Статистика ВПР 2018'!O87&lt;O$3+2*O$295,1,2)))))</f>
        <v>0</v>
      </c>
      <c r="P87" s="7" t="str">
        <f>IF('Статистика ВПР 2018'!P87="","_",IF('Статистика ВПР 2018'!P87&lt;P$3-2*P$295,-2,IF('Статистика ВПР 2018'!P87&lt;P$3-P$295,-1,IF('Статистика ВПР 2018'!P87&lt;P$3+P$295,0,IF('Статистика ВПР 2018'!P87&lt;P$3+2*P$295,1,2)))))</f>
        <v>_</v>
      </c>
      <c r="Q87" s="7" t="str">
        <f>IF('Статистика ВПР 2018'!Q87="","_",IF('Статистика ВПР 2018'!Q87&lt;Q$3-2*Q$295,-2,IF('Статистика ВПР 2018'!Q87&lt;Q$3-Q$295,-1,IF('Статистика ВПР 2018'!Q87&lt;Q$3+Q$295,0,IF('Статистика ВПР 2018'!Q87&lt;Q$3+2*Q$295,1,2)))))</f>
        <v>_</v>
      </c>
      <c r="R87" s="7" t="str">
        <f>IF('Статистика ВПР 2018'!R87="","_",IF('Статистика ВПР 2018'!R87&lt;R$3-2*R$295,-2,IF('Статистика ВПР 2018'!R87&lt;R$3-R$295,-1,IF('Статистика ВПР 2018'!R87&lt;R$3+R$295,0,IF('Статистика ВПР 2018'!R87&lt;R$3+2*R$295,1,2)))))</f>
        <v>_</v>
      </c>
      <c r="S87" s="7" t="str">
        <f>IF('Статистика ВПР 2018'!S87="","_",IF('Статистика ВПР 2018'!S87&lt;S$3-2*S$295,-2,IF('Статистика ВПР 2018'!S87&lt;S$3-S$295,-1,IF('Статистика ВПР 2018'!S87&lt;S$3+S$295,0,IF('Статистика ВПР 2018'!S87&lt;S$3+2*S$295,1,2)))))</f>
        <v>_</v>
      </c>
      <c r="T87" s="7" t="str">
        <f>IF('Статистика ВПР 2018'!T87="","_",IF('Статистика ВПР 2018'!T87&lt;T$3-2*T$295,-2,IF('Статистика ВПР 2018'!T87&lt;T$3-T$295,-1,IF('Статистика ВПР 2018'!T87&lt;T$3+T$295,0,IF('Статистика ВПР 2018'!T87&lt;T$3+2*T$295,1,2)))))</f>
        <v>_</v>
      </c>
      <c r="U87" s="7" t="str">
        <f>IF('Статистика ВПР 2018'!U87="","_",IF('Статистика ВПР 2018'!U87&lt;U$3-2*U$295,-2,IF('Статистика ВПР 2018'!U87&lt;U$3-U$295,-1,IF('Статистика ВПР 2018'!U87&lt;U$3+U$295,0,IF('Статистика ВПР 2018'!U87&lt;U$3+2*U$295,1,2)))))</f>
        <v>_</v>
      </c>
      <c r="V87" s="7" t="str">
        <f>IF('Статистика ВПР 2018'!V87="","_",IF('Статистика ВПР 2018'!V87&lt;V$3-2*V$295,-2,IF('Статистика ВПР 2018'!V87&lt;V$3-V$295,-1,IF('Статистика ВПР 2018'!V87&lt;V$3+V$295,0,IF('Статистика ВПР 2018'!V87&lt;V$3+2*V$295,1,2)))))</f>
        <v>_</v>
      </c>
      <c r="W87" s="7" t="str">
        <f>IF('Статистика ВПР 2018'!W87="","_",IF('Статистика ВПР 2018'!W87&lt;W$3-2*W$295,-2,IF('Статистика ВПР 2018'!W87&lt;W$3-W$295,-1,IF('Статистика ВПР 2018'!W87&lt;W$3+W$295,0,IF('Статистика ВПР 2018'!W87&lt;W$3+2*W$295,1,2)))))</f>
        <v>_</v>
      </c>
      <c r="X87" s="7" t="str">
        <f>IF('Статистика ВПР 2018'!X87="","_",IF('Статистика ВПР 2018'!X87&lt;X$3-2*X$295,-2,IF('Статистика ВПР 2018'!X87&lt;X$3-X$295,-1,IF('Статистика ВПР 2018'!X87&lt;X$3+X$295,0,IF('Статистика ВПР 2018'!X87&lt;X$3+2*X$295,1,2)))))</f>
        <v>_</v>
      </c>
      <c r="Y87" s="7" t="str">
        <f>IF('Статистика ВПР 2018'!Y87="","_",IF('Статистика ВПР 2018'!Y87&lt;Y$3-2*Y$295,-2,IF('Статистика ВПР 2018'!Y87&lt;Y$3-Y$295,-1,IF('Статистика ВПР 2018'!Y87&lt;Y$3+Y$295,0,IF('Статистика ВПР 2018'!Y87&lt;Y$3+2*Y$295,1,2)))))</f>
        <v>_</v>
      </c>
      <c r="Z87" s="7" t="str">
        <f>IF('Статистика ВПР 2018'!Z87="","_",IF('Статистика ВПР 2018'!Z87&lt;Z$3-2*Z$295,-2,IF('Статистика ВПР 2018'!Z87&lt;Z$3-Z$295,-1,IF('Статистика ВПР 2018'!Z87&lt;Z$3+Z$295,0,IF('Статистика ВПР 2018'!Z87&lt;Z$3+2*Z$295,1,2)))))</f>
        <v>_</v>
      </c>
    </row>
    <row r="88" spans="1:26" x14ac:dyDescent="0.25">
      <c r="A88" s="4" t="s">
        <v>51</v>
      </c>
      <c r="B88" s="6" t="s">
        <v>245</v>
      </c>
      <c r="C88" s="7">
        <f>IF('Статистика ВПР 2018'!C88="","_",IF('Статистика ВПР 2018'!C88&lt;C$3-2*C$295,-2,IF('Статистика ВПР 2018'!C88&lt;C$3-C$295,-1,IF('Статистика ВПР 2018'!C88&lt;C$3+C$295,0,IF('Статистика ВПР 2018'!C88&lt;C$3+2*C$295,1,2)))))</f>
        <v>-1</v>
      </c>
      <c r="D88" s="7">
        <f>IF('Статистика ВПР 2018'!D88="","_",IF('Статистика ВПР 2018'!D88&lt;D$3-2*D$295,-2,IF('Статистика ВПР 2018'!D88&lt;D$3-D$295,-1,IF('Статистика ВПР 2018'!D88&lt;D$3+D$295,0,IF('Статистика ВПР 2018'!D88&lt;D$3+2*D$295,1,2)))))</f>
        <v>0</v>
      </c>
      <c r="E88" s="7">
        <f>IF('Статистика ВПР 2018'!E88="","_",IF('Статистика ВПР 2018'!E88&lt;E$3-2*E$295,-2,IF('Статистика ВПР 2018'!E88&lt;E$3-E$295,-1,IF('Статистика ВПР 2018'!E88&lt;E$3+E$295,0,IF('Статистика ВПР 2018'!E88&lt;E$3+2*E$295,1,2)))))</f>
        <v>-1</v>
      </c>
      <c r="F88" s="7">
        <f>IF('Статистика ВПР 2018'!F88="","_",IF('Статистика ВПР 2018'!F88&lt;F$3-2*F$295,-2,IF('Статистика ВПР 2018'!F88&lt;F$3-F$295,-1,IF('Статистика ВПР 2018'!F88&lt;F$3+F$295,0,IF('Статистика ВПР 2018'!F88&lt;F$3+2*F$295,1,2)))))</f>
        <v>0</v>
      </c>
      <c r="G88" s="7">
        <f>IF('Статистика ВПР 2018'!G88="","_",IF('Статистика ВПР 2018'!G88&lt;G$3-2*G$295,-2,IF('Статистика ВПР 2018'!G88&lt;G$3-G$295,-1,IF('Статистика ВПР 2018'!G88&lt;G$3+G$295,0,IF('Статистика ВПР 2018'!G88&lt;G$3+2*G$295,1,2)))))</f>
        <v>1</v>
      </c>
      <c r="H88" s="7">
        <f>IF('Статистика ВПР 2018'!H88="","_",IF('Статистика ВПР 2018'!H88&lt;H$3-2*H$295,-2,IF('Статистика ВПР 2018'!H88&lt;H$3-H$295,-1,IF('Статистика ВПР 2018'!H88&lt;H$3+H$295,0,IF('Статистика ВПР 2018'!H88&lt;H$3+2*H$295,1,2)))))</f>
        <v>0</v>
      </c>
      <c r="I88" s="7">
        <f>IF('Статистика ВПР 2018'!I88="","_",IF('Статистика ВПР 2018'!I88&lt;I$3-2*I$295,-2,IF('Статистика ВПР 2018'!I88&lt;I$3-I$295,-1,IF('Статистика ВПР 2018'!I88&lt;I$3+I$295,0,IF('Статистика ВПР 2018'!I88&lt;I$3+2*I$295,1,2)))))</f>
        <v>0</v>
      </c>
      <c r="J88" s="7">
        <f>IF('Статистика ВПР 2018'!J88="","_",IF('Статистика ВПР 2018'!J88&lt;J$3-2*J$295,-2,IF('Статистика ВПР 2018'!J88&lt;J$3-J$295,-1,IF('Статистика ВПР 2018'!J88&lt;J$3+J$295,0,IF('Статистика ВПР 2018'!J88&lt;J$3+2*J$295,1,2)))))</f>
        <v>0</v>
      </c>
      <c r="K88" s="7">
        <f>IF('Статистика ВПР 2018'!K88="","_",IF('Статистика ВПР 2018'!K88&lt;K$3-2*K$295,-2,IF('Статистика ВПР 2018'!K88&lt;K$3-K$295,-1,IF('Статистика ВПР 2018'!K88&lt;K$3+K$295,0,IF('Статистика ВПР 2018'!K88&lt;K$3+2*K$295,1,2)))))</f>
        <v>0</v>
      </c>
      <c r="L88" s="7">
        <f>IF('Статистика ВПР 2018'!L88="","_",IF('Статистика ВПР 2018'!L88&lt;L$3-2*L$295,-2,IF('Статистика ВПР 2018'!L88&lt;L$3-L$295,-1,IF('Статистика ВПР 2018'!L88&lt;L$3+L$295,0,IF('Статистика ВПР 2018'!L88&lt;L$3+2*L$295,1,2)))))</f>
        <v>0</v>
      </c>
      <c r="M88" s="7">
        <f>IF('Статистика ВПР 2018'!M88="","_",IF('Статистика ВПР 2018'!M88&lt;M$3-2*M$295,-2,IF('Статистика ВПР 2018'!M88&lt;M$3-M$295,-1,IF('Статистика ВПР 2018'!M88&lt;M$3+M$295,0,IF('Статистика ВПР 2018'!M88&lt;M$3+2*M$295,1,2)))))</f>
        <v>0</v>
      </c>
      <c r="N88" s="7">
        <f>IF('Статистика ВПР 2018'!N88="","_",IF('Статистика ВПР 2018'!N88&lt;N$3-2*N$295,-2,IF('Статистика ВПР 2018'!N88&lt;N$3-N$295,-1,IF('Статистика ВПР 2018'!N88&lt;N$3+N$295,0,IF('Статистика ВПР 2018'!N88&lt;N$3+2*N$295,1,2)))))</f>
        <v>0</v>
      </c>
      <c r="O88" s="7">
        <f>IF('Статистика ВПР 2018'!O88="","_",IF('Статистика ВПР 2018'!O88&lt;O$3-2*O$295,-2,IF('Статистика ВПР 2018'!O88&lt;O$3-O$295,-1,IF('Статистика ВПР 2018'!O88&lt;O$3+O$295,0,IF('Статистика ВПР 2018'!O88&lt;O$3+2*O$295,1,2)))))</f>
        <v>-1</v>
      </c>
      <c r="P88" s="7" t="str">
        <f>IF('Статистика ВПР 2018'!P88="","_",IF('Статистика ВПР 2018'!P88&lt;P$3-2*P$295,-2,IF('Статистика ВПР 2018'!P88&lt;P$3-P$295,-1,IF('Статистика ВПР 2018'!P88&lt;P$3+P$295,0,IF('Статистика ВПР 2018'!P88&lt;P$3+2*P$295,1,2)))))</f>
        <v>_</v>
      </c>
      <c r="Q88" s="7" t="str">
        <f>IF('Статистика ВПР 2018'!Q88="","_",IF('Статистика ВПР 2018'!Q88&lt;Q$3-2*Q$295,-2,IF('Статистика ВПР 2018'!Q88&lt;Q$3-Q$295,-1,IF('Статистика ВПР 2018'!Q88&lt;Q$3+Q$295,0,IF('Статистика ВПР 2018'!Q88&lt;Q$3+2*Q$295,1,2)))))</f>
        <v>_</v>
      </c>
      <c r="R88" s="7" t="str">
        <f>IF('Статистика ВПР 2018'!R88="","_",IF('Статистика ВПР 2018'!R88&lt;R$3-2*R$295,-2,IF('Статистика ВПР 2018'!R88&lt;R$3-R$295,-1,IF('Статистика ВПР 2018'!R88&lt;R$3+R$295,0,IF('Статистика ВПР 2018'!R88&lt;R$3+2*R$295,1,2)))))</f>
        <v>_</v>
      </c>
      <c r="S88" s="7" t="str">
        <f>IF('Статистика ВПР 2018'!S88="","_",IF('Статистика ВПР 2018'!S88&lt;S$3-2*S$295,-2,IF('Статистика ВПР 2018'!S88&lt;S$3-S$295,-1,IF('Статистика ВПР 2018'!S88&lt;S$3+S$295,0,IF('Статистика ВПР 2018'!S88&lt;S$3+2*S$295,1,2)))))</f>
        <v>_</v>
      </c>
      <c r="T88" s="7" t="str">
        <f>IF('Статистика ВПР 2018'!T88="","_",IF('Статистика ВПР 2018'!T88&lt;T$3-2*T$295,-2,IF('Статистика ВПР 2018'!T88&lt;T$3-T$295,-1,IF('Статистика ВПР 2018'!T88&lt;T$3+T$295,0,IF('Статистика ВПР 2018'!T88&lt;T$3+2*T$295,1,2)))))</f>
        <v>_</v>
      </c>
      <c r="U88" s="7" t="str">
        <f>IF('Статистика ВПР 2018'!U88="","_",IF('Статистика ВПР 2018'!U88&lt;U$3-2*U$295,-2,IF('Статистика ВПР 2018'!U88&lt;U$3-U$295,-1,IF('Статистика ВПР 2018'!U88&lt;U$3+U$295,0,IF('Статистика ВПР 2018'!U88&lt;U$3+2*U$295,1,2)))))</f>
        <v>_</v>
      </c>
      <c r="V88" s="7" t="str">
        <f>IF('Статистика ВПР 2018'!V88="","_",IF('Статистика ВПР 2018'!V88&lt;V$3-2*V$295,-2,IF('Статистика ВПР 2018'!V88&lt;V$3-V$295,-1,IF('Статистика ВПР 2018'!V88&lt;V$3+V$295,0,IF('Статистика ВПР 2018'!V88&lt;V$3+2*V$295,1,2)))))</f>
        <v>_</v>
      </c>
      <c r="W88" s="7" t="str">
        <f>IF('Статистика ВПР 2018'!W88="","_",IF('Статистика ВПР 2018'!W88&lt;W$3-2*W$295,-2,IF('Статистика ВПР 2018'!W88&lt;W$3-W$295,-1,IF('Статистика ВПР 2018'!W88&lt;W$3+W$295,0,IF('Статистика ВПР 2018'!W88&lt;W$3+2*W$295,1,2)))))</f>
        <v>_</v>
      </c>
      <c r="X88" s="7" t="str">
        <f>IF('Статистика ВПР 2018'!X88="","_",IF('Статистика ВПР 2018'!X88&lt;X$3-2*X$295,-2,IF('Статистика ВПР 2018'!X88&lt;X$3-X$295,-1,IF('Статистика ВПР 2018'!X88&lt;X$3+X$295,0,IF('Статистика ВПР 2018'!X88&lt;X$3+2*X$295,1,2)))))</f>
        <v>_</v>
      </c>
      <c r="Y88" s="7" t="str">
        <f>IF('Статистика ВПР 2018'!Y88="","_",IF('Статистика ВПР 2018'!Y88&lt;Y$3-2*Y$295,-2,IF('Статистика ВПР 2018'!Y88&lt;Y$3-Y$295,-1,IF('Статистика ВПР 2018'!Y88&lt;Y$3+Y$295,0,IF('Статистика ВПР 2018'!Y88&lt;Y$3+2*Y$295,1,2)))))</f>
        <v>_</v>
      </c>
      <c r="Z88" s="7" t="str">
        <f>IF('Статистика ВПР 2018'!Z88="","_",IF('Статистика ВПР 2018'!Z88&lt;Z$3-2*Z$295,-2,IF('Статистика ВПР 2018'!Z88&lt;Z$3-Z$295,-1,IF('Статистика ВПР 2018'!Z88&lt;Z$3+Z$295,0,IF('Статистика ВПР 2018'!Z88&lt;Z$3+2*Z$295,1,2)))))</f>
        <v>_</v>
      </c>
    </row>
    <row r="89" spans="1:26" x14ac:dyDescent="0.25">
      <c r="A89" s="4" t="s">
        <v>51</v>
      </c>
      <c r="B89" s="6" t="s">
        <v>241</v>
      </c>
      <c r="C89" s="7">
        <f>IF('Статистика ВПР 2018'!C89="","_",IF('Статистика ВПР 2018'!C89&lt;C$3-2*C$295,-2,IF('Статистика ВПР 2018'!C89&lt;C$3-C$295,-1,IF('Статистика ВПР 2018'!C89&lt;C$3+C$295,0,IF('Статистика ВПР 2018'!C89&lt;C$3+2*C$295,1,2)))))</f>
        <v>0</v>
      </c>
      <c r="D89" s="7">
        <f>IF('Статистика ВПР 2018'!D89="","_",IF('Статистика ВПР 2018'!D89&lt;D$3-2*D$295,-2,IF('Статистика ВПР 2018'!D89&lt;D$3-D$295,-1,IF('Статистика ВПР 2018'!D89&lt;D$3+D$295,0,IF('Статистика ВПР 2018'!D89&lt;D$3+2*D$295,1,2)))))</f>
        <v>0</v>
      </c>
      <c r="E89" s="7">
        <f>IF('Статистика ВПР 2018'!E89="","_",IF('Статистика ВПР 2018'!E89&lt;E$3-2*E$295,-2,IF('Статистика ВПР 2018'!E89&lt;E$3-E$295,-1,IF('Статистика ВПР 2018'!E89&lt;E$3+E$295,0,IF('Статистика ВПР 2018'!E89&lt;E$3+2*E$295,1,2)))))</f>
        <v>0</v>
      </c>
      <c r="F89" s="7">
        <f>IF('Статистика ВПР 2018'!F89="","_",IF('Статистика ВПР 2018'!F89&lt;F$3-2*F$295,-2,IF('Статистика ВПР 2018'!F89&lt;F$3-F$295,-1,IF('Статистика ВПР 2018'!F89&lt;F$3+F$295,0,IF('Статистика ВПР 2018'!F89&lt;F$3+2*F$295,1,2)))))</f>
        <v>0</v>
      </c>
      <c r="G89" s="7">
        <f>IF('Статистика ВПР 2018'!G89="","_",IF('Статистика ВПР 2018'!G89&lt;G$3-2*G$295,-2,IF('Статистика ВПР 2018'!G89&lt;G$3-G$295,-1,IF('Статистика ВПР 2018'!G89&lt;G$3+G$295,0,IF('Статистика ВПР 2018'!G89&lt;G$3+2*G$295,1,2)))))</f>
        <v>0</v>
      </c>
      <c r="H89" s="7">
        <f>IF('Статистика ВПР 2018'!H89="","_",IF('Статистика ВПР 2018'!H89&lt;H$3-2*H$295,-2,IF('Статистика ВПР 2018'!H89&lt;H$3-H$295,-1,IF('Статистика ВПР 2018'!H89&lt;H$3+H$295,0,IF('Статистика ВПР 2018'!H89&lt;H$3+2*H$295,1,2)))))</f>
        <v>0</v>
      </c>
      <c r="I89" s="7">
        <f>IF('Статистика ВПР 2018'!I89="","_",IF('Статистика ВПР 2018'!I89&lt;I$3-2*I$295,-2,IF('Статистика ВПР 2018'!I89&lt;I$3-I$295,-1,IF('Статистика ВПР 2018'!I89&lt;I$3+I$295,0,IF('Статистика ВПР 2018'!I89&lt;I$3+2*I$295,1,2)))))</f>
        <v>-1</v>
      </c>
      <c r="J89" s="7">
        <f>IF('Статистика ВПР 2018'!J89="","_",IF('Статистика ВПР 2018'!J89&lt;J$3-2*J$295,-2,IF('Статистика ВПР 2018'!J89&lt;J$3-J$295,-1,IF('Статистика ВПР 2018'!J89&lt;J$3+J$295,0,IF('Статистика ВПР 2018'!J89&lt;J$3+2*J$295,1,2)))))</f>
        <v>0</v>
      </c>
      <c r="K89" s="7">
        <f>IF('Статистика ВПР 2018'!K89="","_",IF('Статистика ВПР 2018'!K89&lt;K$3-2*K$295,-2,IF('Статистика ВПР 2018'!K89&lt;K$3-K$295,-1,IF('Статистика ВПР 2018'!K89&lt;K$3+K$295,0,IF('Статистика ВПР 2018'!K89&lt;K$3+2*K$295,1,2)))))</f>
        <v>0</v>
      </c>
      <c r="L89" s="7">
        <f>IF('Статистика ВПР 2018'!L89="","_",IF('Статистика ВПР 2018'!L89&lt;L$3-2*L$295,-2,IF('Статистика ВПР 2018'!L89&lt;L$3-L$295,-1,IF('Статистика ВПР 2018'!L89&lt;L$3+L$295,0,IF('Статистика ВПР 2018'!L89&lt;L$3+2*L$295,1,2)))))</f>
        <v>0</v>
      </c>
      <c r="M89" s="7">
        <f>IF('Статистика ВПР 2018'!M89="","_",IF('Статистика ВПР 2018'!M89&lt;M$3-2*M$295,-2,IF('Статистика ВПР 2018'!M89&lt;M$3-M$295,-1,IF('Статистика ВПР 2018'!M89&lt;M$3+M$295,0,IF('Статистика ВПР 2018'!M89&lt;M$3+2*M$295,1,2)))))</f>
        <v>-1</v>
      </c>
      <c r="N89" s="7">
        <f>IF('Статистика ВПР 2018'!N89="","_",IF('Статистика ВПР 2018'!N89&lt;N$3-2*N$295,-2,IF('Статистика ВПР 2018'!N89&lt;N$3-N$295,-1,IF('Статистика ВПР 2018'!N89&lt;N$3+N$295,0,IF('Статистика ВПР 2018'!N89&lt;N$3+2*N$295,1,2)))))</f>
        <v>0</v>
      </c>
      <c r="O89" s="7">
        <f>IF('Статистика ВПР 2018'!O89="","_",IF('Статистика ВПР 2018'!O89&lt;O$3-2*O$295,-2,IF('Статистика ВПР 2018'!O89&lt;O$3-O$295,-1,IF('Статистика ВПР 2018'!O89&lt;O$3+O$295,0,IF('Статистика ВПР 2018'!O89&lt;O$3+2*O$295,1,2)))))</f>
        <v>-1</v>
      </c>
      <c r="P89" s="7" t="str">
        <f>IF('Статистика ВПР 2018'!P89="","_",IF('Статистика ВПР 2018'!P89&lt;P$3-2*P$295,-2,IF('Статистика ВПР 2018'!P89&lt;P$3-P$295,-1,IF('Статистика ВПР 2018'!P89&lt;P$3+P$295,0,IF('Статистика ВПР 2018'!P89&lt;P$3+2*P$295,1,2)))))</f>
        <v>_</v>
      </c>
      <c r="Q89" s="7" t="str">
        <f>IF('Статистика ВПР 2018'!Q89="","_",IF('Статистика ВПР 2018'!Q89&lt;Q$3-2*Q$295,-2,IF('Статистика ВПР 2018'!Q89&lt;Q$3-Q$295,-1,IF('Статистика ВПР 2018'!Q89&lt;Q$3+Q$295,0,IF('Статистика ВПР 2018'!Q89&lt;Q$3+2*Q$295,1,2)))))</f>
        <v>_</v>
      </c>
      <c r="R89" s="7" t="str">
        <f>IF('Статистика ВПР 2018'!R89="","_",IF('Статистика ВПР 2018'!R89&lt;R$3-2*R$295,-2,IF('Статистика ВПР 2018'!R89&lt;R$3-R$295,-1,IF('Статистика ВПР 2018'!R89&lt;R$3+R$295,0,IF('Статистика ВПР 2018'!R89&lt;R$3+2*R$295,1,2)))))</f>
        <v>_</v>
      </c>
      <c r="S89" s="7" t="str">
        <f>IF('Статистика ВПР 2018'!S89="","_",IF('Статистика ВПР 2018'!S89&lt;S$3-2*S$295,-2,IF('Статистика ВПР 2018'!S89&lt;S$3-S$295,-1,IF('Статистика ВПР 2018'!S89&lt;S$3+S$295,0,IF('Статистика ВПР 2018'!S89&lt;S$3+2*S$295,1,2)))))</f>
        <v>_</v>
      </c>
      <c r="T89" s="7" t="str">
        <f>IF('Статистика ВПР 2018'!T89="","_",IF('Статистика ВПР 2018'!T89&lt;T$3-2*T$295,-2,IF('Статистика ВПР 2018'!T89&lt;T$3-T$295,-1,IF('Статистика ВПР 2018'!T89&lt;T$3+T$295,0,IF('Статистика ВПР 2018'!T89&lt;T$3+2*T$295,1,2)))))</f>
        <v>_</v>
      </c>
      <c r="U89" s="7" t="str">
        <f>IF('Статистика ВПР 2018'!U89="","_",IF('Статистика ВПР 2018'!U89&lt;U$3-2*U$295,-2,IF('Статистика ВПР 2018'!U89&lt;U$3-U$295,-1,IF('Статистика ВПР 2018'!U89&lt;U$3+U$295,0,IF('Статистика ВПР 2018'!U89&lt;U$3+2*U$295,1,2)))))</f>
        <v>_</v>
      </c>
      <c r="V89" s="7" t="str">
        <f>IF('Статистика ВПР 2018'!V89="","_",IF('Статистика ВПР 2018'!V89&lt;V$3-2*V$295,-2,IF('Статистика ВПР 2018'!V89&lt;V$3-V$295,-1,IF('Статистика ВПР 2018'!V89&lt;V$3+V$295,0,IF('Статистика ВПР 2018'!V89&lt;V$3+2*V$295,1,2)))))</f>
        <v>_</v>
      </c>
      <c r="W89" s="7" t="str">
        <f>IF('Статистика ВПР 2018'!W89="","_",IF('Статистика ВПР 2018'!W89&lt;W$3-2*W$295,-2,IF('Статистика ВПР 2018'!W89&lt;W$3-W$295,-1,IF('Статистика ВПР 2018'!W89&lt;W$3+W$295,0,IF('Статистика ВПР 2018'!W89&lt;W$3+2*W$295,1,2)))))</f>
        <v>_</v>
      </c>
      <c r="X89" s="7" t="str">
        <f>IF('Статистика ВПР 2018'!X89="","_",IF('Статистика ВПР 2018'!X89&lt;X$3-2*X$295,-2,IF('Статистика ВПР 2018'!X89&lt;X$3-X$295,-1,IF('Статистика ВПР 2018'!X89&lt;X$3+X$295,0,IF('Статистика ВПР 2018'!X89&lt;X$3+2*X$295,1,2)))))</f>
        <v>_</v>
      </c>
      <c r="Y89" s="7" t="str">
        <f>IF('Статистика ВПР 2018'!Y89="","_",IF('Статистика ВПР 2018'!Y89&lt;Y$3-2*Y$295,-2,IF('Статистика ВПР 2018'!Y89&lt;Y$3-Y$295,-1,IF('Статистика ВПР 2018'!Y89&lt;Y$3+Y$295,0,IF('Статистика ВПР 2018'!Y89&lt;Y$3+2*Y$295,1,2)))))</f>
        <v>_</v>
      </c>
      <c r="Z89" s="7" t="str">
        <f>IF('Статистика ВПР 2018'!Z89="","_",IF('Статистика ВПР 2018'!Z89&lt;Z$3-2*Z$295,-2,IF('Статистика ВПР 2018'!Z89&lt;Z$3-Z$295,-1,IF('Статистика ВПР 2018'!Z89&lt;Z$3+Z$295,0,IF('Статистика ВПР 2018'!Z89&lt;Z$3+2*Z$295,1,2)))))</f>
        <v>_</v>
      </c>
    </row>
    <row r="90" spans="1:26" x14ac:dyDescent="0.25">
      <c r="A90" s="4" t="s">
        <v>51</v>
      </c>
      <c r="B90" s="6" t="s">
        <v>55</v>
      </c>
      <c r="C90" s="7">
        <f>IF('Статистика ВПР 2018'!C90="","_",IF('Статистика ВПР 2018'!C90&lt;C$3-2*C$295,-2,IF('Статистика ВПР 2018'!C90&lt;C$3-C$295,-1,IF('Статистика ВПР 2018'!C90&lt;C$3+C$295,0,IF('Статистика ВПР 2018'!C90&lt;C$3+2*C$295,1,2)))))</f>
        <v>0</v>
      </c>
      <c r="D90" s="7">
        <f>IF('Статистика ВПР 2018'!D90="","_",IF('Статистика ВПР 2018'!D90&lt;D$3-2*D$295,-2,IF('Статистика ВПР 2018'!D90&lt;D$3-D$295,-1,IF('Статистика ВПР 2018'!D90&lt;D$3+D$295,0,IF('Статистика ВПР 2018'!D90&lt;D$3+2*D$295,1,2)))))</f>
        <v>0</v>
      </c>
      <c r="E90" s="7">
        <f>IF('Статистика ВПР 2018'!E90="","_",IF('Статистика ВПР 2018'!E90&lt;E$3-2*E$295,-2,IF('Статистика ВПР 2018'!E90&lt;E$3-E$295,-1,IF('Статистика ВПР 2018'!E90&lt;E$3+E$295,0,IF('Статистика ВПР 2018'!E90&lt;E$3+2*E$295,1,2)))))</f>
        <v>0</v>
      </c>
      <c r="F90" s="7">
        <f>IF('Статистика ВПР 2018'!F90="","_",IF('Статистика ВПР 2018'!F90&lt;F$3-2*F$295,-2,IF('Статистика ВПР 2018'!F90&lt;F$3-F$295,-1,IF('Статистика ВПР 2018'!F90&lt;F$3+F$295,0,IF('Статистика ВПР 2018'!F90&lt;F$3+2*F$295,1,2)))))</f>
        <v>0</v>
      </c>
      <c r="G90" s="7">
        <f>IF('Статистика ВПР 2018'!G90="","_",IF('Статистика ВПР 2018'!G90&lt;G$3-2*G$295,-2,IF('Статистика ВПР 2018'!G90&lt;G$3-G$295,-1,IF('Статистика ВПР 2018'!G90&lt;G$3+G$295,0,IF('Статистика ВПР 2018'!G90&lt;G$3+2*G$295,1,2)))))</f>
        <v>0</v>
      </c>
      <c r="H90" s="7">
        <f>IF('Статистика ВПР 2018'!H90="","_",IF('Статистика ВПР 2018'!H90&lt;H$3-2*H$295,-2,IF('Статистика ВПР 2018'!H90&lt;H$3-H$295,-1,IF('Статистика ВПР 2018'!H90&lt;H$3+H$295,0,IF('Статистика ВПР 2018'!H90&lt;H$3+2*H$295,1,2)))))</f>
        <v>0</v>
      </c>
      <c r="I90" s="7">
        <f>IF('Статистика ВПР 2018'!I90="","_",IF('Статистика ВПР 2018'!I90&lt;I$3-2*I$295,-2,IF('Статистика ВПР 2018'!I90&lt;I$3-I$295,-1,IF('Статистика ВПР 2018'!I90&lt;I$3+I$295,0,IF('Статистика ВПР 2018'!I90&lt;I$3+2*I$295,1,2)))))</f>
        <v>0</v>
      </c>
      <c r="J90" s="7">
        <f>IF('Статистика ВПР 2018'!J90="","_",IF('Статистика ВПР 2018'!J90&lt;J$3-2*J$295,-2,IF('Статистика ВПР 2018'!J90&lt;J$3-J$295,-1,IF('Статистика ВПР 2018'!J90&lt;J$3+J$295,0,IF('Статистика ВПР 2018'!J90&lt;J$3+2*J$295,1,2)))))</f>
        <v>0</v>
      </c>
      <c r="K90" s="7">
        <f>IF('Статистика ВПР 2018'!K90="","_",IF('Статистика ВПР 2018'!K90&lt;K$3-2*K$295,-2,IF('Статистика ВПР 2018'!K90&lt;K$3-K$295,-1,IF('Статистика ВПР 2018'!K90&lt;K$3+K$295,0,IF('Статистика ВПР 2018'!K90&lt;K$3+2*K$295,1,2)))))</f>
        <v>0</v>
      </c>
      <c r="L90" s="7">
        <f>IF('Статистика ВПР 2018'!L90="","_",IF('Статистика ВПР 2018'!L90&lt;L$3-2*L$295,-2,IF('Статистика ВПР 2018'!L90&lt;L$3-L$295,-1,IF('Статистика ВПР 2018'!L90&lt;L$3+L$295,0,IF('Статистика ВПР 2018'!L90&lt;L$3+2*L$295,1,2)))))</f>
        <v>0</v>
      </c>
      <c r="M90" s="7">
        <f>IF('Статистика ВПР 2018'!M90="","_",IF('Статистика ВПР 2018'!M90&lt;M$3-2*M$295,-2,IF('Статистика ВПР 2018'!M90&lt;M$3-M$295,-1,IF('Статистика ВПР 2018'!M90&lt;M$3+M$295,0,IF('Статистика ВПР 2018'!M90&lt;M$3+2*M$295,1,2)))))</f>
        <v>0</v>
      </c>
      <c r="N90" s="7">
        <f>IF('Статистика ВПР 2018'!N90="","_",IF('Статистика ВПР 2018'!N90&lt;N$3-2*N$295,-2,IF('Статистика ВПР 2018'!N90&lt;N$3-N$295,-1,IF('Статистика ВПР 2018'!N90&lt;N$3+N$295,0,IF('Статистика ВПР 2018'!N90&lt;N$3+2*N$295,1,2)))))</f>
        <v>0</v>
      </c>
      <c r="O90" s="7">
        <f>IF('Статистика ВПР 2018'!O90="","_",IF('Статистика ВПР 2018'!O90&lt;O$3-2*O$295,-2,IF('Статистика ВПР 2018'!O90&lt;O$3-O$295,-1,IF('Статистика ВПР 2018'!O90&lt;O$3+O$295,0,IF('Статистика ВПР 2018'!O90&lt;O$3+2*O$295,1,2)))))</f>
        <v>0</v>
      </c>
      <c r="P90" s="7" t="str">
        <f>IF('Статистика ВПР 2018'!P90="","_",IF('Статистика ВПР 2018'!P90&lt;P$3-2*P$295,-2,IF('Статистика ВПР 2018'!P90&lt;P$3-P$295,-1,IF('Статистика ВПР 2018'!P90&lt;P$3+P$295,0,IF('Статистика ВПР 2018'!P90&lt;P$3+2*P$295,1,2)))))</f>
        <v>_</v>
      </c>
      <c r="Q90" s="7">
        <f>IF('Статистика ВПР 2018'!Q90="","_",IF('Статистика ВПР 2018'!Q90&lt;Q$3-2*Q$295,-2,IF('Статистика ВПР 2018'!Q90&lt;Q$3-Q$295,-1,IF('Статистика ВПР 2018'!Q90&lt;Q$3+Q$295,0,IF('Статистика ВПР 2018'!Q90&lt;Q$3+2*Q$295,1,2)))))</f>
        <v>0</v>
      </c>
      <c r="R90" s="7">
        <f>IF('Статистика ВПР 2018'!R90="","_",IF('Статистика ВПР 2018'!R90&lt;R$3-2*R$295,-2,IF('Статистика ВПР 2018'!R90&lt;R$3-R$295,-1,IF('Статистика ВПР 2018'!R90&lt;R$3+R$295,0,IF('Статистика ВПР 2018'!R90&lt;R$3+2*R$295,1,2)))))</f>
        <v>0</v>
      </c>
      <c r="S90" s="7">
        <f>IF('Статистика ВПР 2018'!S90="","_",IF('Статистика ВПР 2018'!S90&lt;S$3-2*S$295,-2,IF('Статистика ВПР 2018'!S90&lt;S$3-S$295,-1,IF('Статистика ВПР 2018'!S90&lt;S$3+S$295,0,IF('Статистика ВПР 2018'!S90&lt;S$3+2*S$295,1,2)))))</f>
        <v>0</v>
      </c>
      <c r="T90" s="7">
        <f>IF('Статистика ВПР 2018'!T90="","_",IF('Статистика ВПР 2018'!T90&lt;T$3-2*T$295,-2,IF('Статистика ВПР 2018'!T90&lt;T$3-T$295,-1,IF('Статистика ВПР 2018'!T90&lt;T$3+T$295,0,IF('Статистика ВПР 2018'!T90&lt;T$3+2*T$295,1,2)))))</f>
        <v>-1</v>
      </c>
      <c r="U90" s="7">
        <f>IF('Статистика ВПР 2018'!U90="","_",IF('Статистика ВПР 2018'!U90&lt;U$3-2*U$295,-2,IF('Статистика ВПР 2018'!U90&lt;U$3-U$295,-1,IF('Статистика ВПР 2018'!U90&lt;U$3+U$295,0,IF('Статистика ВПР 2018'!U90&lt;U$3+2*U$295,1,2)))))</f>
        <v>0</v>
      </c>
      <c r="V90" s="7">
        <f>IF('Статистика ВПР 2018'!V90="","_",IF('Статистика ВПР 2018'!V90&lt;V$3-2*V$295,-2,IF('Статистика ВПР 2018'!V90&lt;V$3-V$295,-1,IF('Статистика ВПР 2018'!V90&lt;V$3+V$295,0,IF('Статистика ВПР 2018'!V90&lt;V$3+2*V$295,1,2)))))</f>
        <v>0</v>
      </c>
      <c r="W90" s="7" t="str">
        <f>IF('Статистика ВПР 2018'!W90="","_",IF('Статистика ВПР 2018'!W90&lt;W$3-2*W$295,-2,IF('Статистика ВПР 2018'!W90&lt;W$3-W$295,-1,IF('Статистика ВПР 2018'!W90&lt;W$3+W$295,0,IF('Статистика ВПР 2018'!W90&lt;W$3+2*W$295,1,2)))))</f>
        <v>_</v>
      </c>
      <c r="X90" s="7" t="str">
        <f>IF('Статистика ВПР 2018'!X90="","_",IF('Статистика ВПР 2018'!X90&lt;X$3-2*X$295,-2,IF('Статистика ВПР 2018'!X90&lt;X$3-X$295,-1,IF('Статистика ВПР 2018'!X90&lt;X$3+X$295,0,IF('Статистика ВПР 2018'!X90&lt;X$3+2*X$295,1,2)))))</f>
        <v>_</v>
      </c>
      <c r="Y90" s="7" t="str">
        <f>IF('Статистика ВПР 2018'!Y90="","_",IF('Статистика ВПР 2018'!Y90&lt;Y$3-2*Y$295,-2,IF('Статистика ВПР 2018'!Y90&lt;Y$3-Y$295,-1,IF('Статистика ВПР 2018'!Y90&lt;Y$3+Y$295,0,IF('Статистика ВПР 2018'!Y90&lt;Y$3+2*Y$295,1,2)))))</f>
        <v>_</v>
      </c>
      <c r="Z90" s="7" t="str">
        <f>IF('Статистика ВПР 2018'!Z90="","_",IF('Статистика ВПР 2018'!Z90&lt;Z$3-2*Z$295,-2,IF('Статистика ВПР 2018'!Z90&lt;Z$3-Z$295,-1,IF('Статистика ВПР 2018'!Z90&lt;Z$3+Z$295,0,IF('Статистика ВПР 2018'!Z90&lt;Z$3+2*Z$295,1,2)))))</f>
        <v>_</v>
      </c>
    </row>
    <row r="91" spans="1:26" x14ac:dyDescent="0.25">
      <c r="A91" s="4" t="s">
        <v>51</v>
      </c>
      <c r="B91" s="6" t="s">
        <v>56</v>
      </c>
      <c r="C91" s="7">
        <f>IF('Статистика ВПР 2018'!C91="","_",IF('Статистика ВПР 2018'!C91&lt;C$3-2*C$295,-2,IF('Статистика ВПР 2018'!C91&lt;C$3-C$295,-1,IF('Статистика ВПР 2018'!C91&lt;C$3+C$295,0,IF('Статистика ВПР 2018'!C91&lt;C$3+2*C$295,1,2)))))</f>
        <v>0</v>
      </c>
      <c r="D91" s="7">
        <f>IF('Статистика ВПР 2018'!D91="","_",IF('Статистика ВПР 2018'!D91&lt;D$3-2*D$295,-2,IF('Статистика ВПР 2018'!D91&lt;D$3-D$295,-1,IF('Статистика ВПР 2018'!D91&lt;D$3+D$295,0,IF('Статистика ВПР 2018'!D91&lt;D$3+2*D$295,1,2)))))</f>
        <v>0</v>
      </c>
      <c r="E91" s="7">
        <f>IF('Статистика ВПР 2018'!E91="","_",IF('Статистика ВПР 2018'!E91&lt;E$3-2*E$295,-2,IF('Статистика ВПР 2018'!E91&lt;E$3-E$295,-1,IF('Статистика ВПР 2018'!E91&lt;E$3+E$295,0,IF('Статистика ВПР 2018'!E91&lt;E$3+2*E$295,1,2)))))</f>
        <v>1</v>
      </c>
      <c r="F91" s="7">
        <f>IF('Статистика ВПР 2018'!F91="","_",IF('Статистика ВПР 2018'!F91&lt;F$3-2*F$295,-2,IF('Статистика ВПР 2018'!F91&lt;F$3-F$295,-1,IF('Статистика ВПР 2018'!F91&lt;F$3+F$295,0,IF('Статистика ВПР 2018'!F91&lt;F$3+2*F$295,1,2)))))</f>
        <v>0</v>
      </c>
      <c r="G91" s="7">
        <f>IF('Статистика ВПР 2018'!G91="","_",IF('Статистика ВПР 2018'!G91&lt;G$3-2*G$295,-2,IF('Статистика ВПР 2018'!G91&lt;G$3-G$295,-1,IF('Статистика ВПР 2018'!G91&lt;G$3+G$295,0,IF('Статистика ВПР 2018'!G91&lt;G$3+2*G$295,1,2)))))</f>
        <v>0</v>
      </c>
      <c r="H91" s="7">
        <f>IF('Статистика ВПР 2018'!H91="","_",IF('Статистика ВПР 2018'!H91&lt;H$3-2*H$295,-2,IF('Статистика ВПР 2018'!H91&lt;H$3-H$295,-1,IF('Статистика ВПР 2018'!H91&lt;H$3+H$295,0,IF('Статистика ВПР 2018'!H91&lt;H$3+2*H$295,1,2)))))</f>
        <v>-1</v>
      </c>
      <c r="I91" s="7">
        <f>IF('Статистика ВПР 2018'!I91="","_",IF('Статистика ВПР 2018'!I91&lt;I$3-2*I$295,-2,IF('Статистика ВПР 2018'!I91&lt;I$3-I$295,-1,IF('Статистика ВПР 2018'!I91&lt;I$3+I$295,0,IF('Статистика ВПР 2018'!I91&lt;I$3+2*I$295,1,2)))))</f>
        <v>0</v>
      </c>
      <c r="J91" s="7">
        <f>IF('Статистика ВПР 2018'!J91="","_",IF('Статистика ВПР 2018'!J91&lt;J$3-2*J$295,-2,IF('Статистика ВПР 2018'!J91&lt;J$3-J$295,-1,IF('Статистика ВПР 2018'!J91&lt;J$3+J$295,0,IF('Статистика ВПР 2018'!J91&lt;J$3+2*J$295,1,2)))))</f>
        <v>1</v>
      </c>
      <c r="K91" s="7">
        <f>IF('Статистика ВПР 2018'!K91="","_",IF('Статистика ВПР 2018'!K91&lt;K$3-2*K$295,-2,IF('Статистика ВПР 2018'!K91&lt;K$3-K$295,-1,IF('Статистика ВПР 2018'!K91&lt;K$3+K$295,0,IF('Статистика ВПР 2018'!K91&lt;K$3+2*K$295,1,2)))))</f>
        <v>-1</v>
      </c>
      <c r="L91" s="7">
        <f>IF('Статистика ВПР 2018'!L91="","_",IF('Статистика ВПР 2018'!L91&lt;L$3-2*L$295,-2,IF('Статистика ВПР 2018'!L91&lt;L$3-L$295,-1,IF('Статистика ВПР 2018'!L91&lt;L$3+L$295,0,IF('Статистика ВПР 2018'!L91&lt;L$3+2*L$295,1,2)))))</f>
        <v>0</v>
      </c>
      <c r="M91" s="7">
        <f>IF('Статистика ВПР 2018'!M91="","_",IF('Статистика ВПР 2018'!M91&lt;M$3-2*M$295,-2,IF('Статистика ВПР 2018'!M91&lt;M$3-M$295,-1,IF('Статистика ВПР 2018'!M91&lt;M$3+M$295,0,IF('Статистика ВПР 2018'!M91&lt;M$3+2*M$295,1,2)))))</f>
        <v>0</v>
      </c>
      <c r="N91" s="7">
        <f>IF('Статистика ВПР 2018'!N91="","_",IF('Статистика ВПР 2018'!N91&lt;N$3-2*N$295,-2,IF('Статистика ВПР 2018'!N91&lt;N$3-N$295,-1,IF('Статистика ВПР 2018'!N91&lt;N$3+N$295,0,IF('Статистика ВПР 2018'!N91&lt;N$3+2*N$295,1,2)))))</f>
        <v>0</v>
      </c>
      <c r="O91" s="7">
        <f>IF('Статистика ВПР 2018'!O91="","_",IF('Статистика ВПР 2018'!O91&lt;O$3-2*O$295,-2,IF('Статистика ВПР 2018'!O91&lt;O$3-O$295,-1,IF('Статистика ВПР 2018'!O91&lt;O$3+O$295,0,IF('Статистика ВПР 2018'!O91&lt;O$3+2*O$295,1,2)))))</f>
        <v>0</v>
      </c>
      <c r="P91" s="7" t="str">
        <f>IF('Статистика ВПР 2018'!P91="","_",IF('Статистика ВПР 2018'!P91&lt;P$3-2*P$295,-2,IF('Статистика ВПР 2018'!P91&lt;P$3-P$295,-1,IF('Статистика ВПР 2018'!P91&lt;P$3+P$295,0,IF('Статистика ВПР 2018'!P91&lt;P$3+2*P$295,1,2)))))</f>
        <v>_</v>
      </c>
      <c r="Q91" s="7">
        <f>IF('Статистика ВПР 2018'!Q91="","_",IF('Статистика ВПР 2018'!Q91&lt;Q$3-2*Q$295,-2,IF('Статистика ВПР 2018'!Q91&lt;Q$3-Q$295,-1,IF('Статистика ВПР 2018'!Q91&lt;Q$3+Q$295,0,IF('Статистика ВПР 2018'!Q91&lt;Q$3+2*Q$295,1,2)))))</f>
        <v>0</v>
      </c>
      <c r="R91" s="7">
        <f>IF('Статистика ВПР 2018'!R91="","_",IF('Статистика ВПР 2018'!R91&lt;R$3-2*R$295,-2,IF('Статистика ВПР 2018'!R91&lt;R$3-R$295,-1,IF('Статистика ВПР 2018'!R91&lt;R$3+R$295,0,IF('Статистика ВПР 2018'!R91&lt;R$3+2*R$295,1,2)))))</f>
        <v>0</v>
      </c>
      <c r="S91" s="7">
        <f>IF('Статистика ВПР 2018'!S91="","_",IF('Статистика ВПР 2018'!S91&lt;S$3-2*S$295,-2,IF('Статистика ВПР 2018'!S91&lt;S$3-S$295,-1,IF('Статистика ВПР 2018'!S91&lt;S$3+S$295,0,IF('Статистика ВПР 2018'!S91&lt;S$3+2*S$295,1,2)))))</f>
        <v>1</v>
      </c>
      <c r="T91" s="7">
        <f>IF('Статистика ВПР 2018'!T91="","_",IF('Статистика ВПР 2018'!T91&lt;T$3-2*T$295,-2,IF('Статистика ВПР 2018'!T91&lt;T$3-T$295,-1,IF('Статистика ВПР 2018'!T91&lt;T$3+T$295,0,IF('Статистика ВПР 2018'!T91&lt;T$3+2*T$295,1,2)))))</f>
        <v>-2</v>
      </c>
      <c r="U91" s="7">
        <f>IF('Статистика ВПР 2018'!U91="","_",IF('Статистика ВПР 2018'!U91&lt;U$3-2*U$295,-2,IF('Статистика ВПР 2018'!U91&lt;U$3-U$295,-1,IF('Статистика ВПР 2018'!U91&lt;U$3+U$295,0,IF('Статистика ВПР 2018'!U91&lt;U$3+2*U$295,1,2)))))</f>
        <v>0</v>
      </c>
      <c r="V91" s="7">
        <f>IF('Статистика ВПР 2018'!V91="","_",IF('Статистика ВПР 2018'!V91&lt;V$3-2*V$295,-2,IF('Статистика ВПР 2018'!V91&lt;V$3-V$295,-1,IF('Статистика ВПР 2018'!V91&lt;V$3+V$295,0,IF('Статистика ВПР 2018'!V91&lt;V$3+2*V$295,1,2)))))</f>
        <v>0</v>
      </c>
      <c r="W91" s="7" t="str">
        <f>IF('Статистика ВПР 2018'!W91="","_",IF('Статистика ВПР 2018'!W91&lt;W$3-2*W$295,-2,IF('Статистика ВПР 2018'!W91&lt;W$3-W$295,-1,IF('Статистика ВПР 2018'!W91&lt;W$3+W$295,0,IF('Статистика ВПР 2018'!W91&lt;W$3+2*W$295,1,2)))))</f>
        <v>_</v>
      </c>
      <c r="X91" s="7">
        <f>IF('Статистика ВПР 2018'!X91="","_",IF('Статистика ВПР 2018'!X91&lt;X$3-2*X$295,-2,IF('Статистика ВПР 2018'!X91&lt;X$3-X$295,-1,IF('Статистика ВПР 2018'!X91&lt;X$3+X$295,0,IF('Статистика ВПР 2018'!X91&lt;X$3+2*X$295,1,2)))))</f>
        <v>-2</v>
      </c>
      <c r="Y91" s="7" t="str">
        <f>IF('Статистика ВПР 2018'!Y91="","_",IF('Статистика ВПР 2018'!Y91&lt;Y$3-2*Y$295,-2,IF('Статистика ВПР 2018'!Y91&lt;Y$3-Y$295,-1,IF('Статистика ВПР 2018'!Y91&lt;Y$3+Y$295,0,IF('Статистика ВПР 2018'!Y91&lt;Y$3+2*Y$295,1,2)))))</f>
        <v>_</v>
      </c>
      <c r="Z91" s="7" t="str">
        <f>IF('Статистика ВПР 2018'!Z91="","_",IF('Статистика ВПР 2018'!Z91&lt;Z$3-2*Z$295,-2,IF('Статистика ВПР 2018'!Z91&lt;Z$3-Z$295,-1,IF('Статистика ВПР 2018'!Z91&lt;Z$3+Z$295,0,IF('Статистика ВПР 2018'!Z91&lt;Z$3+2*Z$295,1,2)))))</f>
        <v>_</v>
      </c>
    </row>
    <row r="92" spans="1:26" x14ac:dyDescent="0.25">
      <c r="A92" s="4" t="s">
        <v>51</v>
      </c>
      <c r="B92" s="6" t="s">
        <v>52</v>
      </c>
      <c r="C92" s="7">
        <f>IF('Статистика ВПР 2018'!C92="","_",IF('Статистика ВПР 2018'!C92&lt;C$3-2*C$295,-2,IF('Статистика ВПР 2018'!C92&lt;C$3-C$295,-1,IF('Статистика ВПР 2018'!C92&lt;C$3+C$295,0,IF('Статистика ВПР 2018'!C92&lt;C$3+2*C$295,1,2)))))</f>
        <v>-1</v>
      </c>
      <c r="D92" s="7">
        <f>IF('Статистика ВПР 2018'!D92="","_",IF('Статистика ВПР 2018'!D92&lt;D$3-2*D$295,-2,IF('Статистика ВПР 2018'!D92&lt;D$3-D$295,-1,IF('Статистика ВПР 2018'!D92&lt;D$3+D$295,0,IF('Статистика ВПР 2018'!D92&lt;D$3+2*D$295,1,2)))))</f>
        <v>-1</v>
      </c>
      <c r="E92" s="7">
        <f>IF('Статистика ВПР 2018'!E92="","_",IF('Статистика ВПР 2018'!E92&lt;E$3-2*E$295,-2,IF('Статистика ВПР 2018'!E92&lt;E$3-E$295,-1,IF('Статистика ВПР 2018'!E92&lt;E$3+E$295,0,IF('Статистика ВПР 2018'!E92&lt;E$3+2*E$295,1,2)))))</f>
        <v>0</v>
      </c>
      <c r="F92" s="7">
        <f>IF('Статистика ВПР 2018'!F92="","_",IF('Статистика ВПР 2018'!F92&lt;F$3-2*F$295,-2,IF('Статистика ВПР 2018'!F92&lt;F$3-F$295,-1,IF('Статистика ВПР 2018'!F92&lt;F$3+F$295,0,IF('Статистика ВПР 2018'!F92&lt;F$3+2*F$295,1,2)))))</f>
        <v>0</v>
      </c>
      <c r="G92" s="7">
        <f>IF('Статистика ВПР 2018'!G92="","_",IF('Статистика ВПР 2018'!G92&lt;G$3-2*G$295,-2,IF('Статистика ВПР 2018'!G92&lt;G$3-G$295,-1,IF('Статистика ВПР 2018'!G92&lt;G$3+G$295,0,IF('Статистика ВПР 2018'!G92&lt;G$3+2*G$295,1,2)))))</f>
        <v>0</v>
      </c>
      <c r="H92" s="7">
        <f>IF('Статистика ВПР 2018'!H92="","_",IF('Статистика ВПР 2018'!H92&lt;H$3-2*H$295,-2,IF('Статистика ВПР 2018'!H92&lt;H$3-H$295,-1,IF('Статистика ВПР 2018'!H92&lt;H$3+H$295,0,IF('Статистика ВПР 2018'!H92&lt;H$3+2*H$295,1,2)))))</f>
        <v>0</v>
      </c>
      <c r="I92" s="7">
        <f>IF('Статистика ВПР 2018'!I92="","_",IF('Статистика ВПР 2018'!I92&lt;I$3-2*I$295,-2,IF('Статистика ВПР 2018'!I92&lt;I$3-I$295,-1,IF('Статистика ВПР 2018'!I92&lt;I$3+I$295,0,IF('Статистика ВПР 2018'!I92&lt;I$3+2*I$295,1,2)))))</f>
        <v>-1</v>
      </c>
      <c r="J92" s="7">
        <f>IF('Статистика ВПР 2018'!J92="","_",IF('Статистика ВПР 2018'!J92&lt;J$3-2*J$295,-2,IF('Статистика ВПР 2018'!J92&lt;J$3-J$295,-1,IF('Статистика ВПР 2018'!J92&lt;J$3+J$295,0,IF('Статистика ВПР 2018'!J92&lt;J$3+2*J$295,1,2)))))</f>
        <v>0</v>
      </c>
      <c r="K92" s="7">
        <f>IF('Статистика ВПР 2018'!K92="","_",IF('Статистика ВПР 2018'!K92&lt;K$3-2*K$295,-2,IF('Статистика ВПР 2018'!K92&lt;K$3-K$295,-1,IF('Статистика ВПР 2018'!K92&lt;K$3+K$295,0,IF('Статистика ВПР 2018'!K92&lt;K$3+2*K$295,1,2)))))</f>
        <v>0</v>
      </c>
      <c r="L92" s="7">
        <f>IF('Статистика ВПР 2018'!L92="","_",IF('Статистика ВПР 2018'!L92&lt;L$3-2*L$295,-2,IF('Статистика ВПР 2018'!L92&lt;L$3-L$295,-1,IF('Статистика ВПР 2018'!L92&lt;L$3+L$295,0,IF('Статистика ВПР 2018'!L92&lt;L$3+2*L$295,1,2)))))</f>
        <v>0</v>
      </c>
      <c r="M92" s="7">
        <f>IF('Статистика ВПР 2018'!M92="","_",IF('Статистика ВПР 2018'!M92&lt;M$3-2*M$295,-2,IF('Статистика ВПР 2018'!M92&lt;M$3-M$295,-1,IF('Статистика ВПР 2018'!M92&lt;M$3+M$295,0,IF('Статистика ВПР 2018'!M92&lt;M$3+2*M$295,1,2)))))</f>
        <v>0</v>
      </c>
      <c r="N92" s="7">
        <f>IF('Статистика ВПР 2018'!N92="","_",IF('Статистика ВПР 2018'!N92&lt;N$3-2*N$295,-2,IF('Статистика ВПР 2018'!N92&lt;N$3-N$295,-1,IF('Статистика ВПР 2018'!N92&lt;N$3+N$295,0,IF('Статистика ВПР 2018'!N92&lt;N$3+2*N$295,1,2)))))</f>
        <v>0</v>
      </c>
      <c r="O92" s="7">
        <f>IF('Статистика ВПР 2018'!O92="","_",IF('Статистика ВПР 2018'!O92&lt;O$3-2*O$295,-2,IF('Статистика ВПР 2018'!O92&lt;O$3-O$295,-1,IF('Статистика ВПР 2018'!O92&lt;O$3+O$295,0,IF('Статистика ВПР 2018'!O92&lt;O$3+2*O$295,1,2)))))</f>
        <v>0</v>
      </c>
      <c r="P92" s="7" t="str">
        <f>IF('Статистика ВПР 2018'!P92="","_",IF('Статистика ВПР 2018'!P92&lt;P$3-2*P$295,-2,IF('Статистика ВПР 2018'!P92&lt;P$3-P$295,-1,IF('Статистика ВПР 2018'!P92&lt;P$3+P$295,0,IF('Статистика ВПР 2018'!P92&lt;P$3+2*P$295,1,2)))))</f>
        <v>_</v>
      </c>
      <c r="Q92" s="7">
        <f>IF('Статистика ВПР 2018'!Q92="","_",IF('Статистика ВПР 2018'!Q92&lt;Q$3-2*Q$295,-2,IF('Статистика ВПР 2018'!Q92&lt;Q$3-Q$295,-1,IF('Статистика ВПР 2018'!Q92&lt;Q$3+Q$295,0,IF('Статистика ВПР 2018'!Q92&lt;Q$3+2*Q$295,1,2)))))</f>
        <v>-1</v>
      </c>
      <c r="R92" s="7">
        <f>IF('Статистика ВПР 2018'!R92="","_",IF('Статистика ВПР 2018'!R92&lt;R$3-2*R$295,-2,IF('Статистика ВПР 2018'!R92&lt;R$3-R$295,-1,IF('Статистика ВПР 2018'!R92&lt;R$3+R$295,0,IF('Статистика ВПР 2018'!R92&lt;R$3+2*R$295,1,2)))))</f>
        <v>0</v>
      </c>
      <c r="S92" s="7">
        <f>IF('Статистика ВПР 2018'!S92="","_",IF('Статистика ВПР 2018'!S92&lt;S$3-2*S$295,-2,IF('Статистика ВПР 2018'!S92&lt;S$3-S$295,-1,IF('Статистика ВПР 2018'!S92&lt;S$3+S$295,0,IF('Статистика ВПР 2018'!S92&lt;S$3+2*S$295,1,2)))))</f>
        <v>0</v>
      </c>
      <c r="T92" s="7">
        <f>IF('Статистика ВПР 2018'!T92="","_",IF('Статистика ВПР 2018'!T92&lt;T$3-2*T$295,-2,IF('Статистика ВПР 2018'!T92&lt;T$3-T$295,-1,IF('Статистика ВПР 2018'!T92&lt;T$3+T$295,0,IF('Статистика ВПР 2018'!T92&lt;T$3+2*T$295,1,2)))))</f>
        <v>-2</v>
      </c>
      <c r="U92" s="7">
        <f>IF('Статистика ВПР 2018'!U92="","_",IF('Статистика ВПР 2018'!U92&lt;U$3-2*U$295,-2,IF('Статистика ВПР 2018'!U92&lt;U$3-U$295,-1,IF('Статистика ВПР 2018'!U92&lt;U$3+U$295,0,IF('Статистика ВПР 2018'!U92&lt;U$3+2*U$295,1,2)))))</f>
        <v>0</v>
      </c>
      <c r="V92" s="7">
        <f>IF('Статистика ВПР 2018'!V92="","_",IF('Статистика ВПР 2018'!V92&lt;V$3-2*V$295,-2,IF('Статистика ВПР 2018'!V92&lt;V$3-V$295,-1,IF('Статистика ВПР 2018'!V92&lt;V$3+V$295,0,IF('Статистика ВПР 2018'!V92&lt;V$3+2*V$295,1,2)))))</f>
        <v>0</v>
      </c>
      <c r="W92" s="7" t="str">
        <f>IF('Статистика ВПР 2018'!W92="","_",IF('Статистика ВПР 2018'!W92&lt;W$3-2*W$295,-2,IF('Статистика ВПР 2018'!W92&lt;W$3-W$295,-1,IF('Статистика ВПР 2018'!W92&lt;W$3+W$295,0,IF('Статистика ВПР 2018'!W92&lt;W$3+2*W$295,1,2)))))</f>
        <v>_</v>
      </c>
      <c r="X92" s="7" t="str">
        <f>IF('Статистика ВПР 2018'!X92="","_",IF('Статистика ВПР 2018'!X92&lt;X$3-2*X$295,-2,IF('Статистика ВПР 2018'!X92&lt;X$3-X$295,-1,IF('Статистика ВПР 2018'!X92&lt;X$3+X$295,0,IF('Статистика ВПР 2018'!X92&lt;X$3+2*X$295,1,2)))))</f>
        <v>_</v>
      </c>
      <c r="Y92" s="7" t="str">
        <f>IF('Статистика ВПР 2018'!Y92="","_",IF('Статистика ВПР 2018'!Y92&lt;Y$3-2*Y$295,-2,IF('Статистика ВПР 2018'!Y92&lt;Y$3-Y$295,-1,IF('Статистика ВПР 2018'!Y92&lt;Y$3+Y$295,0,IF('Статистика ВПР 2018'!Y92&lt;Y$3+2*Y$295,1,2)))))</f>
        <v>_</v>
      </c>
      <c r="Z92" s="7" t="str">
        <f>IF('Статистика ВПР 2018'!Z92="","_",IF('Статистика ВПР 2018'!Z92&lt;Z$3-2*Z$295,-2,IF('Статистика ВПР 2018'!Z92&lt;Z$3-Z$295,-1,IF('Статистика ВПР 2018'!Z92&lt;Z$3+Z$295,0,IF('Статистика ВПР 2018'!Z92&lt;Z$3+2*Z$295,1,2)))))</f>
        <v>_</v>
      </c>
    </row>
    <row r="93" spans="1:26" x14ac:dyDescent="0.25">
      <c r="A93" s="4" t="s">
        <v>51</v>
      </c>
      <c r="B93" s="6" t="s">
        <v>58</v>
      </c>
      <c r="C93" s="7">
        <f>IF('Статистика ВПР 2018'!C93="","_",IF('Статистика ВПР 2018'!C93&lt;C$3-2*C$295,-2,IF('Статистика ВПР 2018'!C93&lt;C$3-C$295,-1,IF('Статистика ВПР 2018'!C93&lt;C$3+C$295,0,IF('Статистика ВПР 2018'!C93&lt;C$3+2*C$295,1,2)))))</f>
        <v>0</v>
      </c>
      <c r="D93" s="7">
        <f>IF('Статистика ВПР 2018'!D93="","_",IF('Статистика ВПР 2018'!D93&lt;D$3-2*D$295,-2,IF('Статистика ВПР 2018'!D93&lt;D$3-D$295,-1,IF('Статистика ВПР 2018'!D93&lt;D$3+D$295,0,IF('Статистика ВПР 2018'!D93&lt;D$3+2*D$295,1,2)))))</f>
        <v>0</v>
      </c>
      <c r="E93" s="7">
        <f>IF('Статистика ВПР 2018'!E93="","_",IF('Статистика ВПР 2018'!E93&lt;E$3-2*E$295,-2,IF('Статистика ВПР 2018'!E93&lt;E$3-E$295,-1,IF('Статистика ВПР 2018'!E93&lt;E$3+E$295,0,IF('Статистика ВПР 2018'!E93&lt;E$3+2*E$295,1,2)))))</f>
        <v>0</v>
      </c>
      <c r="F93" s="7">
        <f>IF('Статистика ВПР 2018'!F93="","_",IF('Статистика ВПР 2018'!F93&lt;F$3-2*F$295,-2,IF('Статистика ВПР 2018'!F93&lt;F$3-F$295,-1,IF('Статистика ВПР 2018'!F93&lt;F$3+F$295,0,IF('Статистика ВПР 2018'!F93&lt;F$3+2*F$295,1,2)))))</f>
        <v>0</v>
      </c>
      <c r="G93" s="7">
        <f>IF('Статистика ВПР 2018'!G93="","_",IF('Статистика ВПР 2018'!G93&lt;G$3-2*G$295,-2,IF('Статистика ВПР 2018'!G93&lt;G$3-G$295,-1,IF('Статистика ВПР 2018'!G93&lt;G$3+G$295,0,IF('Статистика ВПР 2018'!G93&lt;G$3+2*G$295,1,2)))))</f>
        <v>1</v>
      </c>
      <c r="H93" s="7">
        <f>IF('Статистика ВПР 2018'!H93="","_",IF('Статистика ВПР 2018'!H93&lt;H$3-2*H$295,-2,IF('Статистика ВПР 2018'!H93&lt;H$3-H$295,-1,IF('Статистика ВПР 2018'!H93&lt;H$3+H$295,0,IF('Статистика ВПР 2018'!H93&lt;H$3+2*H$295,1,2)))))</f>
        <v>0</v>
      </c>
      <c r="I93" s="7">
        <f>IF('Статистика ВПР 2018'!I93="","_",IF('Статистика ВПР 2018'!I93&lt;I$3-2*I$295,-2,IF('Статистика ВПР 2018'!I93&lt;I$3-I$295,-1,IF('Статистика ВПР 2018'!I93&lt;I$3+I$295,0,IF('Статистика ВПР 2018'!I93&lt;I$3+2*I$295,1,2)))))</f>
        <v>0</v>
      </c>
      <c r="J93" s="7">
        <f>IF('Статистика ВПР 2018'!J93="","_",IF('Статистика ВПР 2018'!J93&lt;J$3-2*J$295,-2,IF('Статистика ВПР 2018'!J93&lt;J$3-J$295,-1,IF('Статистика ВПР 2018'!J93&lt;J$3+J$295,0,IF('Статистика ВПР 2018'!J93&lt;J$3+2*J$295,1,2)))))</f>
        <v>0</v>
      </c>
      <c r="K93" s="7">
        <f>IF('Статистика ВПР 2018'!K93="","_",IF('Статистика ВПР 2018'!K93&lt;K$3-2*K$295,-2,IF('Статистика ВПР 2018'!K93&lt;K$3-K$295,-1,IF('Статистика ВПР 2018'!K93&lt;K$3+K$295,0,IF('Статистика ВПР 2018'!K93&lt;K$3+2*K$295,1,2)))))</f>
        <v>0</v>
      </c>
      <c r="L93" s="7">
        <f>IF('Статистика ВПР 2018'!L93="","_",IF('Статистика ВПР 2018'!L93&lt;L$3-2*L$295,-2,IF('Статистика ВПР 2018'!L93&lt;L$3-L$295,-1,IF('Статистика ВПР 2018'!L93&lt;L$3+L$295,0,IF('Статистика ВПР 2018'!L93&lt;L$3+2*L$295,1,2)))))</f>
        <v>0</v>
      </c>
      <c r="M93" s="7">
        <f>IF('Статистика ВПР 2018'!M93="","_",IF('Статистика ВПР 2018'!M93&lt;M$3-2*M$295,-2,IF('Статистика ВПР 2018'!M93&lt;M$3-M$295,-1,IF('Статистика ВПР 2018'!M93&lt;M$3+M$295,0,IF('Статистика ВПР 2018'!M93&lt;M$3+2*M$295,1,2)))))</f>
        <v>0</v>
      </c>
      <c r="N93" s="7">
        <f>IF('Статистика ВПР 2018'!N93="","_",IF('Статистика ВПР 2018'!N93&lt;N$3-2*N$295,-2,IF('Статистика ВПР 2018'!N93&lt;N$3-N$295,-1,IF('Статистика ВПР 2018'!N93&lt;N$3+N$295,0,IF('Статистика ВПР 2018'!N93&lt;N$3+2*N$295,1,2)))))</f>
        <v>0</v>
      </c>
      <c r="O93" s="7">
        <f>IF('Статистика ВПР 2018'!O93="","_",IF('Статистика ВПР 2018'!O93&lt;O$3-2*O$295,-2,IF('Статистика ВПР 2018'!O93&lt;O$3-O$295,-1,IF('Статистика ВПР 2018'!O93&lt;O$3+O$295,0,IF('Статистика ВПР 2018'!O93&lt;O$3+2*O$295,1,2)))))</f>
        <v>0</v>
      </c>
      <c r="P93" s="7" t="str">
        <f>IF('Статистика ВПР 2018'!P93="","_",IF('Статистика ВПР 2018'!P93&lt;P$3-2*P$295,-2,IF('Статистика ВПР 2018'!P93&lt;P$3-P$295,-1,IF('Статистика ВПР 2018'!P93&lt;P$3+P$295,0,IF('Статистика ВПР 2018'!P93&lt;P$3+2*P$295,1,2)))))</f>
        <v>_</v>
      </c>
      <c r="Q93" s="7">
        <f>IF('Статистика ВПР 2018'!Q93="","_",IF('Статистика ВПР 2018'!Q93&lt;Q$3-2*Q$295,-2,IF('Статистика ВПР 2018'!Q93&lt;Q$3-Q$295,-1,IF('Статистика ВПР 2018'!Q93&lt;Q$3+Q$295,0,IF('Статистика ВПР 2018'!Q93&lt;Q$3+2*Q$295,1,2)))))</f>
        <v>1</v>
      </c>
      <c r="R93" s="7">
        <f>IF('Статистика ВПР 2018'!R93="","_",IF('Статистика ВПР 2018'!R93&lt;R$3-2*R$295,-2,IF('Статистика ВПР 2018'!R93&lt;R$3-R$295,-1,IF('Статистика ВПР 2018'!R93&lt;R$3+R$295,0,IF('Статистика ВПР 2018'!R93&lt;R$3+2*R$295,1,2)))))</f>
        <v>0</v>
      </c>
      <c r="S93" s="7">
        <f>IF('Статистика ВПР 2018'!S93="","_",IF('Статистика ВПР 2018'!S93&lt;S$3-2*S$295,-2,IF('Статистика ВПР 2018'!S93&lt;S$3-S$295,-1,IF('Статистика ВПР 2018'!S93&lt;S$3+S$295,0,IF('Статистика ВПР 2018'!S93&lt;S$3+2*S$295,1,2)))))</f>
        <v>0</v>
      </c>
      <c r="T93" s="7">
        <f>IF('Статистика ВПР 2018'!T93="","_",IF('Статистика ВПР 2018'!T93&lt;T$3-2*T$295,-2,IF('Статистика ВПР 2018'!T93&lt;T$3-T$295,-1,IF('Статистика ВПР 2018'!T93&lt;T$3+T$295,0,IF('Статистика ВПР 2018'!T93&lt;T$3+2*T$295,1,2)))))</f>
        <v>0</v>
      </c>
      <c r="U93" s="7">
        <f>IF('Статистика ВПР 2018'!U93="","_",IF('Статистика ВПР 2018'!U93&lt;U$3-2*U$295,-2,IF('Статистика ВПР 2018'!U93&lt;U$3-U$295,-1,IF('Статистика ВПР 2018'!U93&lt;U$3+U$295,0,IF('Статистика ВПР 2018'!U93&lt;U$3+2*U$295,1,2)))))</f>
        <v>0</v>
      </c>
      <c r="V93" s="7">
        <f>IF('Статистика ВПР 2018'!V93="","_",IF('Статистика ВПР 2018'!V93&lt;V$3-2*V$295,-2,IF('Статистика ВПР 2018'!V93&lt;V$3-V$295,-1,IF('Статистика ВПР 2018'!V93&lt;V$3+V$295,0,IF('Статистика ВПР 2018'!V93&lt;V$3+2*V$295,1,2)))))</f>
        <v>0</v>
      </c>
      <c r="W93" s="7" t="str">
        <f>IF('Статистика ВПР 2018'!W93="","_",IF('Статистика ВПР 2018'!W93&lt;W$3-2*W$295,-2,IF('Статистика ВПР 2018'!W93&lt;W$3-W$295,-1,IF('Статистика ВПР 2018'!W93&lt;W$3+W$295,0,IF('Статистика ВПР 2018'!W93&lt;W$3+2*W$295,1,2)))))</f>
        <v>_</v>
      </c>
      <c r="X93" s="7">
        <f>IF('Статистика ВПР 2018'!X93="","_",IF('Статистика ВПР 2018'!X93&lt;X$3-2*X$295,-2,IF('Статистика ВПР 2018'!X93&lt;X$3-X$295,-1,IF('Статистика ВПР 2018'!X93&lt;X$3+X$295,0,IF('Статистика ВПР 2018'!X93&lt;X$3+2*X$295,1,2)))))</f>
        <v>1</v>
      </c>
      <c r="Y93" s="7" t="str">
        <f>IF('Статистика ВПР 2018'!Y93="","_",IF('Статистика ВПР 2018'!Y93&lt;Y$3-2*Y$295,-2,IF('Статистика ВПР 2018'!Y93&lt;Y$3-Y$295,-1,IF('Статистика ВПР 2018'!Y93&lt;Y$3+Y$295,0,IF('Статистика ВПР 2018'!Y93&lt;Y$3+2*Y$295,1,2)))))</f>
        <v>_</v>
      </c>
      <c r="Z93" s="7" t="str">
        <f>IF('Статистика ВПР 2018'!Z93="","_",IF('Статистика ВПР 2018'!Z93&lt;Z$3-2*Z$295,-2,IF('Статистика ВПР 2018'!Z93&lt;Z$3-Z$295,-1,IF('Статистика ВПР 2018'!Z93&lt;Z$3+Z$295,0,IF('Статистика ВПР 2018'!Z93&lt;Z$3+2*Z$295,1,2)))))</f>
        <v>_</v>
      </c>
    </row>
    <row r="94" spans="1:26" x14ac:dyDescent="0.25">
      <c r="A94" s="4" t="s">
        <v>51</v>
      </c>
      <c r="B94" s="6" t="s">
        <v>54</v>
      </c>
      <c r="C94" s="7">
        <f>IF('Статистика ВПР 2018'!C94="","_",IF('Статистика ВПР 2018'!C94&lt;C$3-2*C$295,-2,IF('Статистика ВПР 2018'!C94&lt;C$3-C$295,-1,IF('Статистика ВПР 2018'!C94&lt;C$3+C$295,0,IF('Статистика ВПР 2018'!C94&lt;C$3+2*C$295,1,2)))))</f>
        <v>0</v>
      </c>
      <c r="D94" s="7">
        <f>IF('Статистика ВПР 2018'!D94="","_",IF('Статистика ВПР 2018'!D94&lt;D$3-2*D$295,-2,IF('Статистика ВПР 2018'!D94&lt;D$3-D$295,-1,IF('Статистика ВПР 2018'!D94&lt;D$3+D$295,0,IF('Статистика ВПР 2018'!D94&lt;D$3+2*D$295,1,2)))))</f>
        <v>0</v>
      </c>
      <c r="E94" s="7">
        <f>IF('Статистика ВПР 2018'!E94="","_",IF('Статистика ВПР 2018'!E94&lt;E$3-2*E$295,-2,IF('Статистика ВПР 2018'!E94&lt;E$3-E$295,-1,IF('Статистика ВПР 2018'!E94&lt;E$3+E$295,0,IF('Статистика ВПР 2018'!E94&lt;E$3+2*E$295,1,2)))))</f>
        <v>0</v>
      </c>
      <c r="F94" s="7">
        <f>IF('Статистика ВПР 2018'!F94="","_",IF('Статистика ВПР 2018'!F94&lt;F$3-2*F$295,-2,IF('Статистика ВПР 2018'!F94&lt;F$3-F$295,-1,IF('Статистика ВПР 2018'!F94&lt;F$3+F$295,0,IF('Статистика ВПР 2018'!F94&lt;F$3+2*F$295,1,2)))))</f>
        <v>0</v>
      </c>
      <c r="G94" s="7">
        <f>IF('Статистика ВПР 2018'!G94="","_",IF('Статистика ВПР 2018'!G94&lt;G$3-2*G$295,-2,IF('Статистика ВПР 2018'!G94&lt;G$3-G$295,-1,IF('Статистика ВПР 2018'!G94&lt;G$3+G$295,0,IF('Статистика ВПР 2018'!G94&lt;G$3+2*G$295,1,2)))))</f>
        <v>0</v>
      </c>
      <c r="H94" s="7">
        <f>IF('Статистика ВПР 2018'!H94="","_",IF('Статистика ВПР 2018'!H94&lt;H$3-2*H$295,-2,IF('Статистика ВПР 2018'!H94&lt;H$3-H$295,-1,IF('Статистика ВПР 2018'!H94&lt;H$3+H$295,0,IF('Статистика ВПР 2018'!H94&lt;H$3+2*H$295,1,2)))))</f>
        <v>0</v>
      </c>
      <c r="I94" s="7">
        <f>IF('Статистика ВПР 2018'!I94="","_",IF('Статистика ВПР 2018'!I94&lt;I$3-2*I$295,-2,IF('Статистика ВПР 2018'!I94&lt;I$3-I$295,-1,IF('Статистика ВПР 2018'!I94&lt;I$3+I$295,0,IF('Статистика ВПР 2018'!I94&lt;I$3+2*I$295,1,2)))))</f>
        <v>0</v>
      </c>
      <c r="J94" s="7">
        <f>IF('Статистика ВПР 2018'!J94="","_",IF('Статистика ВПР 2018'!J94&lt;J$3-2*J$295,-2,IF('Статистика ВПР 2018'!J94&lt;J$3-J$295,-1,IF('Статистика ВПР 2018'!J94&lt;J$3+J$295,0,IF('Статистика ВПР 2018'!J94&lt;J$3+2*J$295,1,2)))))</f>
        <v>0</v>
      </c>
      <c r="K94" s="7">
        <f>IF('Статистика ВПР 2018'!K94="","_",IF('Статистика ВПР 2018'!K94&lt;K$3-2*K$295,-2,IF('Статистика ВПР 2018'!K94&lt;K$3-K$295,-1,IF('Статистика ВПР 2018'!K94&lt;K$3+K$295,0,IF('Статистика ВПР 2018'!K94&lt;K$3+2*K$295,1,2)))))</f>
        <v>0</v>
      </c>
      <c r="L94" s="7">
        <f>IF('Статистика ВПР 2018'!L94="","_",IF('Статистика ВПР 2018'!L94&lt;L$3-2*L$295,-2,IF('Статистика ВПР 2018'!L94&lt;L$3-L$295,-1,IF('Статистика ВПР 2018'!L94&lt;L$3+L$295,0,IF('Статистика ВПР 2018'!L94&lt;L$3+2*L$295,1,2)))))</f>
        <v>0</v>
      </c>
      <c r="M94" s="7">
        <f>IF('Статистика ВПР 2018'!M94="","_",IF('Статистика ВПР 2018'!M94&lt;M$3-2*M$295,-2,IF('Статистика ВПР 2018'!M94&lt;M$3-M$295,-1,IF('Статистика ВПР 2018'!M94&lt;M$3+M$295,0,IF('Статистика ВПР 2018'!M94&lt;M$3+2*M$295,1,2)))))</f>
        <v>0</v>
      </c>
      <c r="N94" s="7">
        <f>IF('Статистика ВПР 2018'!N94="","_",IF('Статистика ВПР 2018'!N94&lt;N$3-2*N$295,-2,IF('Статистика ВПР 2018'!N94&lt;N$3-N$295,-1,IF('Статистика ВПР 2018'!N94&lt;N$3+N$295,0,IF('Статистика ВПР 2018'!N94&lt;N$3+2*N$295,1,2)))))</f>
        <v>0</v>
      </c>
      <c r="O94" s="7">
        <f>IF('Статистика ВПР 2018'!O94="","_",IF('Статистика ВПР 2018'!O94&lt;O$3-2*O$295,-2,IF('Статистика ВПР 2018'!O94&lt;O$3-O$295,-1,IF('Статистика ВПР 2018'!O94&lt;O$3+O$295,0,IF('Статистика ВПР 2018'!O94&lt;O$3+2*O$295,1,2)))))</f>
        <v>0</v>
      </c>
      <c r="P94" s="7" t="str">
        <f>IF('Статистика ВПР 2018'!P94="","_",IF('Статистика ВПР 2018'!P94&lt;P$3-2*P$295,-2,IF('Статистика ВПР 2018'!P94&lt;P$3-P$295,-1,IF('Статистика ВПР 2018'!P94&lt;P$3+P$295,0,IF('Статистика ВПР 2018'!P94&lt;P$3+2*P$295,1,2)))))</f>
        <v>_</v>
      </c>
      <c r="Q94" s="7">
        <f>IF('Статистика ВПР 2018'!Q94="","_",IF('Статистика ВПР 2018'!Q94&lt;Q$3-2*Q$295,-2,IF('Статистика ВПР 2018'!Q94&lt;Q$3-Q$295,-1,IF('Статистика ВПР 2018'!Q94&lt;Q$3+Q$295,0,IF('Статистика ВПР 2018'!Q94&lt;Q$3+2*Q$295,1,2)))))</f>
        <v>0</v>
      </c>
      <c r="R94" s="7">
        <f>IF('Статистика ВПР 2018'!R94="","_",IF('Статистика ВПР 2018'!R94&lt;R$3-2*R$295,-2,IF('Статистика ВПР 2018'!R94&lt;R$3-R$295,-1,IF('Статистика ВПР 2018'!R94&lt;R$3+R$295,0,IF('Статистика ВПР 2018'!R94&lt;R$3+2*R$295,1,2)))))</f>
        <v>-1</v>
      </c>
      <c r="S94" s="7">
        <f>IF('Статистика ВПР 2018'!S94="","_",IF('Статистика ВПР 2018'!S94&lt;S$3-2*S$295,-2,IF('Статистика ВПР 2018'!S94&lt;S$3-S$295,-1,IF('Статистика ВПР 2018'!S94&lt;S$3+S$295,0,IF('Статистика ВПР 2018'!S94&lt;S$3+2*S$295,1,2)))))</f>
        <v>-1</v>
      </c>
      <c r="T94" s="7">
        <f>IF('Статистика ВПР 2018'!T94="","_",IF('Статистика ВПР 2018'!T94&lt;T$3-2*T$295,-2,IF('Статистика ВПР 2018'!T94&lt;T$3-T$295,-1,IF('Статистика ВПР 2018'!T94&lt;T$3+T$295,0,IF('Статистика ВПР 2018'!T94&lt;T$3+2*T$295,1,2)))))</f>
        <v>0</v>
      </c>
      <c r="U94" s="7">
        <f>IF('Статистика ВПР 2018'!U94="","_",IF('Статистика ВПР 2018'!U94&lt;U$3-2*U$295,-2,IF('Статистика ВПР 2018'!U94&lt;U$3-U$295,-1,IF('Статистика ВПР 2018'!U94&lt;U$3+U$295,0,IF('Статистика ВПР 2018'!U94&lt;U$3+2*U$295,1,2)))))</f>
        <v>-2</v>
      </c>
      <c r="V94" s="7">
        <f>IF('Статистика ВПР 2018'!V94="","_",IF('Статистика ВПР 2018'!V94&lt;V$3-2*V$295,-2,IF('Статистика ВПР 2018'!V94&lt;V$3-V$295,-1,IF('Статистика ВПР 2018'!V94&lt;V$3+V$295,0,IF('Статистика ВПР 2018'!V94&lt;V$3+2*V$295,1,2)))))</f>
        <v>-2</v>
      </c>
      <c r="W94" s="7" t="str">
        <f>IF('Статистика ВПР 2018'!W94="","_",IF('Статистика ВПР 2018'!W94&lt;W$3-2*W$295,-2,IF('Статистика ВПР 2018'!W94&lt;W$3-W$295,-1,IF('Статистика ВПР 2018'!W94&lt;W$3+W$295,0,IF('Статистика ВПР 2018'!W94&lt;W$3+2*W$295,1,2)))))</f>
        <v>_</v>
      </c>
      <c r="X94" s="7" t="str">
        <f>IF('Статистика ВПР 2018'!X94="","_",IF('Статистика ВПР 2018'!X94&lt;X$3-2*X$295,-2,IF('Статистика ВПР 2018'!X94&lt;X$3-X$295,-1,IF('Статистика ВПР 2018'!X94&lt;X$3+X$295,0,IF('Статистика ВПР 2018'!X94&lt;X$3+2*X$295,1,2)))))</f>
        <v>_</v>
      </c>
      <c r="Y94" s="7" t="str">
        <f>IF('Статистика ВПР 2018'!Y94="","_",IF('Статистика ВПР 2018'!Y94&lt;Y$3-2*Y$295,-2,IF('Статистика ВПР 2018'!Y94&lt;Y$3-Y$295,-1,IF('Статистика ВПР 2018'!Y94&lt;Y$3+Y$295,0,IF('Статистика ВПР 2018'!Y94&lt;Y$3+2*Y$295,1,2)))))</f>
        <v>_</v>
      </c>
      <c r="Z94" s="7" t="str">
        <f>IF('Статистика ВПР 2018'!Z94="","_",IF('Статистика ВПР 2018'!Z94&lt;Z$3-2*Z$295,-2,IF('Статистика ВПР 2018'!Z94&lt;Z$3-Z$295,-1,IF('Статистика ВПР 2018'!Z94&lt;Z$3+Z$295,0,IF('Статистика ВПР 2018'!Z94&lt;Z$3+2*Z$295,1,2)))))</f>
        <v>_</v>
      </c>
    </row>
    <row r="95" spans="1:26" x14ac:dyDescent="0.25">
      <c r="A95" s="4" t="s">
        <v>51</v>
      </c>
      <c r="B95" s="6" t="s">
        <v>53</v>
      </c>
      <c r="C95" s="7" t="str">
        <f>IF('Статистика ВПР 2018'!C95="","_",IF('Статистика ВПР 2018'!C95&lt;C$3-2*C$295,-2,IF('Статистика ВПР 2018'!C95&lt;C$3-C$295,-1,IF('Статистика ВПР 2018'!C95&lt;C$3+C$295,0,IF('Статистика ВПР 2018'!C95&lt;C$3+2*C$295,1,2)))))</f>
        <v>_</v>
      </c>
      <c r="D95" s="7">
        <f>IF('Статистика ВПР 2018'!D95="","_",IF('Статистика ВПР 2018'!D95&lt;D$3-2*D$295,-2,IF('Статистика ВПР 2018'!D95&lt;D$3-D$295,-1,IF('Статистика ВПР 2018'!D95&lt;D$3+D$295,0,IF('Статистика ВПР 2018'!D95&lt;D$3+2*D$295,1,2)))))</f>
        <v>0</v>
      </c>
      <c r="E95" s="7">
        <f>IF('Статистика ВПР 2018'!E95="","_",IF('Статистика ВПР 2018'!E95&lt;E$3-2*E$295,-2,IF('Статистика ВПР 2018'!E95&lt;E$3-E$295,-1,IF('Статистика ВПР 2018'!E95&lt;E$3+E$295,0,IF('Статистика ВПР 2018'!E95&lt;E$3+2*E$295,1,2)))))</f>
        <v>0</v>
      </c>
      <c r="F95" s="7">
        <f>IF('Статистика ВПР 2018'!F95="","_",IF('Статистика ВПР 2018'!F95&lt;F$3-2*F$295,-2,IF('Статистика ВПР 2018'!F95&lt;F$3-F$295,-1,IF('Статистика ВПР 2018'!F95&lt;F$3+F$295,0,IF('Статистика ВПР 2018'!F95&lt;F$3+2*F$295,1,2)))))</f>
        <v>0</v>
      </c>
      <c r="G95" s="7">
        <f>IF('Статистика ВПР 2018'!G95="","_",IF('Статистика ВПР 2018'!G95&lt;G$3-2*G$295,-2,IF('Статистика ВПР 2018'!G95&lt;G$3-G$295,-1,IF('Статистика ВПР 2018'!G95&lt;G$3+G$295,0,IF('Статистика ВПР 2018'!G95&lt;G$3+2*G$295,1,2)))))</f>
        <v>0</v>
      </c>
      <c r="H95" s="7">
        <f>IF('Статистика ВПР 2018'!H95="","_",IF('Статистика ВПР 2018'!H95&lt;H$3-2*H$295,-2,IF('Статистика ВПР 2018'!H95&lt;H$3-H$295,-1,IF('Статистика ВПР 2018'!H95&lt;H$3+H$295,0,IF('Статистика ВПР 2018'!H95&lt;H$3+2*H$295,1,2)))))</f>
        <v>-1</v>
      </c>
      <c r="I95" s="7">
        <f>IF('Статистика ВПР 2018'!I95="","_",IF('Статистика ВПР 2018'!I95&lt;I$3-2*I$295,-2,IF('Статистика ВПР 2018'!I95&lt;I$3-I$295,-1,IF('Статистика ВПР 2018'!I95&lt;I$3+I$295,0,IF('Статистика ВПР 2018'!I95&lt;I$3+2*I$295,1,2)))))</f>
        <v>0</v>
      </c>
      <c r="J95" s="7">
        <f>IF('Статистика ВПР 2018'!J95="","_",IF('Статистика ВПР 2018'!J95&lt;J$3-2*J$295,-2,IF('Статистика ВПР 2018'!J95&lt;J$3-J$295,-1,IF('Статистика ВПР 2018'!J95&lt;J$3+J$295,0,IF('Статистика ВПР 2018'!J95&lt;J$3+2*J$295,1,2)))))</f>
        <v>0</v>
      </c>
      <c r="K95" s="7">
        <f>IF('Статистика ВПР 2018'!K95="","_",IF('Статистика ВПР 2018'!K95&lt;K$3-2*K$295,-2,IF('Статистика ВПР 2018'!K95&lt;K$3-K$295,-1,IF('Статистика ВПР 2018'!K95&lt;K$3+K$295,0,IF('Статистика ВПР 2018'!K95&lt;K$3+2*K$295,1,2)))))</f>
        <v>0</v>
      </c>
      <c r="L95" s="7">
        <f>IF('Статистика ВПР 2018'!L95="","_",IF('Статистика ВПР 2018'!L95&lt;L$3-2*L$295,-2,IF('Статистика ВПР 2018'!L95&lt;L$3-L$295,-1,IF('Статистика ВПР 2018'!L95&lt;L$3+L$295,0,IF('Статистика ВПР 2018'!L95&lt;L$3+2*L$295,1,2)))))</f>
        <v>-1</v>
      </c>
      <c r="M95" s="7">
        <f>IF('Статистика ВПР 2018'!M95="","_",IF('Статистика ВПР 2018'!M95&lt;M$3-2*M$295,-2,IF('Статистика ВПР 2018'!M95&lt;M$3-M$295,-1,IF('Статистика ВПР 2018'!M95&lt;M$3+M$295,0,IF('Статистика ВПР 2018'!M95&lt;M$3+2*M$295,1,2)))))</f>
        <v>0</v>
      </c>
      <c r="N95" s="7">
        <f>IF('Статистика ВПР 2018'!N95="","_",IF('Статистика ВПР 2018'!N95&lt;N$3-2*N$295,-2,IF('Статистика ВПР 2018'!N95&lt;N$3-N$295,-1,IF('Статистика ВПР 2018'!N95&lt;N$3+N$295,0,IF('Статистика ВПР 2018'!N95&lt;N$3+2*N$295,1,2)))))</f>
        <v>0</v>
      </c>
      <c r="O95" s="7">
        <f>IF('Статистика ВПР 2018'!O95="","_",IF('Статистика ВПР 2018'!O95&lt;O$3-2*O$295,-2,IF('Статистика ВПР 2018'!O95&lt;O$3-O$295,-1,IF('Статистика ВПР 2018'!O95&lt;O$3+O$295,0,IF('Статистика ВПР 2018'!O95&lt;O$3+2*O$295,1,2)))))</f>
        <v>-1</v>
      </c>
      <c r="P95" s="7" t="str">
        <f>IF('Статистика ВПР 2018'!P95="","_",IF('Статистика ВПР 2018'!P95&lt;P$3-2*P$295,-2,IF('Статистика ВПР 2018'!P95&lt;P$3-P$295,-1,IF('Статистика ВПР 2018'!P95&lt;P$3+P$295,0,IF('Статистика ВПР 2018'!P95&lt;P$3+2*P$295,1,2)))))</f>
        <v>_</v>
      </c>
      <c r="Q95" s="7">
        <f>IF('Статистика ВПР 2018'!Q95="","_",IF('Статистика ВПР 2018'!Q95&lt;Q$3-2*Q$295,-2,IF('Статистика ВПР 2018'!Q95&lt;Q$3-Q$295,-1,IF('Статистика ВПР 2018'!Q95&lt;Q$3+Q$295,0,IF('Статистика ВПР 2018'!Q95&lt;Q$3+2*Q$295,1,2)))))</f>
        <v>-1</v>
      </c>
      <c r="R95" s="7">
        <f>IF('Статистика ВПР 2018'!R95="","_",IF('Статистика ВПР 2018'!R95&lt;R$3-2*R$295,-2,IF('Статистика ВПР 2018'!R95&lt;R$3-R$295,-1,IF('Статистика ВПР 2018'!R95&lt;R$3+R$295,0,IF('Статистика ВПР 2018'!R95&lt;R$3+2*R$295,1,2)))))</f>
        <v>0</v>
      </c>
      <c r="S95" s="7">
        <f>IF('Статистика ВПР 2018'!S95="","_",IF('Статистика ВПР 2018'!S95&lt;S$3-2*S$295,-2,IF('Статистика ВПР 2018'!S95&lt;S$3-S$295,-1,IF('Статистика ВПР 2018'!S95&lt;S$3+S$295,0,IF('Статистика ВПР 2018'!S95&lt;S$3+2*S$295,1,2)))))</f>
        <v>0</v>
      </c>
      <c r="T95" s="7">
        <f>IF('Статистика ВПР 2018'!T95="","_",IF('Статистика ВПР 2018'!T95&lt;T$3-2*T$295,-2,IF('Статистика ВПР 2018'!T95&lt;T$3-T$295,-1,IF('Статистика ВПР 2018'!T95&lt;T$3+T$295,0,IF('Статистика ВПР 2018'!T95&lt;T$3+2*T$295,1,2)))))</f>
        <v>0</v>
      </c>
      <c r="U95" s="7">
        <f>IF('Статистика ВПР 2018'!U95="","_",IF('Статистика ВПР 2018'!U95&lt;U$3-2*U$295,-2,IF('Статистика ВПР 2018'!U95&lt;U$3-U$295,-1,IF('Статистика ВПР 2018'!U95&lt;U$3+U$295,0,IF('Статистика ВПР 2018'!U95&lt;U$3+2*U$295,1,2)))))</f>
        <v>0</v>
      </c>
      <c r="V95" s="7">
        <f>IF('Статистика ВПР 2018'!V95="","_",IF('Статистика ВПР 2018'!V95&lt;V$3-2*V$295,-2,IF('Статистика ВПР 2018'!V95&lt;V$3-V$295,-1,IF('Статистика ВПР 2018'!V95&lt;V$3+V$295,0,IF('Статистика ВПР 2018'!V95&lt;V$3+2*V$295,1,2)))))</f>
        <v>0</v>
      </c>
      <c r="W95" s="7" t="str">
        <f>IF('Статистика ВПР 2018'!W95="","_",IF('Статистика ВПР 2018'!W95&lt;W$3-2*W$295,-2,IF('Статистика ВПР 2018'!W95&lt;W$3-W$295,-1,IF('Статистика ВПР 2018'!W95&lt;W$3+W$295,0,IF('Статистика ВПР 2018'!W95&lt;W$3+2*W$295,1,2)))))</f>
        <v>_</v>
      </c>
      <c r="X95" s="7" t="str">
        <f>IF('Статистика ВПР 2018'!X95="","_",IF('Статистика ВПР 2018'!X95&lt;X$3-2*X$295,-2,IF('Статистика ВПР 2018'!X95&lt;X$3-X$295,-1,IF('Статистика ВПР 2018'!X95&lt;X$3+X$295,0,IF('Статистика ВПР 2018'!X95&lt;X$3+2*X$295,1,2)))))</f>
        <v>_</v>
      </c>
      <c r="Y95" s="7" t="str">
        <f>IF('Статистика ВПР 2018'!Y95="","_",IF('Статистика ВПР 2018'!Y95&lt;Y$3-2*Y$295,-2,IF('Статистика ВПР 2018'!Y95&lt;Y$3-Y$295,-1,IF('Статистика ВПР 2018'!Y95&lt;Y$3+Y$295,0,IF('Статистика ВПР 2018'!Y95&lt;Y$3+2*Y$295,1,2)))))</f>
        <v>_</v>
      </c>
      <c r="Z95" s="7" t="str">
        <f>IF('Статистика ВПР 2018'!Z95="","_",IF('Статистика ВПР 2018'!Z95&lt;Z$3-2*Z$295,-2,IF('Статистика ВПР 2018'!Z95&lt;Z$3-Z$295,-1,IF('Статистика ВПР 2018'!Z95&lt;Z$3+Z$295,0,IF('Статистика ВПР 2018'!Z95&lt;Z$3+2*Z$295,1,2)))))</f>
        <v>_</v>
      </c>
    </row>
    <row r="96" spans="1:26" x14ac:dyDescent="0.25">
      <c r="A96" s="4" t="s">
        <v>51</v>
      </c>
      <c r="B96" s="6" t="s">
        <v>57</v>
      </c>
      <c r="C96" s="7">
        <f>IF('Статистика ВПР 2018'!C96="","_",IF('Статистика ВПР 2018'!C96&lt;C$3-2*C$295,-2,IF('Статистика ВПР 2018'!C96&lt;C$3-C$295,-1,IF('Статистика ВПР 2018'!C96&lt;C$3+C$295,0,IF('Статистика ВПР 2018'!C96&lt;C$3+2*C$295,1,2)))))</f>
        <v>0</v>
      </c>
      <c r="D96" s="7">
        <f>IF('Статистика ВПР 2018'!D96="","_",IF('Статистика ВПР 2018'!D96&lt;D$3-2*D$295,-2,IF('Статистика ВПР 2018'!D96&lt;D$3-D$295,-1,IF('Статистика ВПР 2018'!D96&lt;D$3+D$295,0,IF('Статистика ВПР 2018'!D96&lt;D$3+2*D$295,1,2)))))</f>
        <v>0</v>
      </c>
      <c r="E96" s="7">
        <f>IF('Статистика ВПР 2018'!E96="","_",IF('Статистика ВПР 2018'!E96&lt;E$3-2*E$295,-2,IF('Статистика ВПР 2018'!E96&lt;E$3-E$295,-1,IF('Статистика ВПР 2018'!E96&lt;E$3+E$295,0,IF('Статистика ВПР 2018'!E96&lt;E$3+2*E$295,1,2)))))</f>
        <v>0</v>
      </c>
      <c r="F96" s="7">
        <f>IF('Статистика ВПР 2018'!F96="","_",IF('Статистика ВПР 2018'!F96&lt;F$3-2*F$295,-2,IF('Статистика ВПР 2018'!F96&lt;F$3-F$295,-1,IF('Статистика ВПР 2018'!F96&lt;F$3+F$295,0,IF('Статистика ВПР 2018'!F96&lt;F$3+2*F$295,1,2)))))</f>
        <v>0</v>
      </c>
      <c r="G96" s="7">
        <f>IF('Статистика ВПР 2018'!G96="","_",IF('Статистика ВПР 2018'!G96&lt;G$3-2*G$295,-2,IF('Статистика ВПР 2018'!G96&lt;G$3-G$295,-1,IF('Статистика ВПР 2018'!G96&lt;G$3+G$295,0,IF('Статистика ВПР 2018'!G96&lt;G$3+2*G$295,1,2)))))</f>
        <v>0</v>
      </c>
      <c r="H96" s="7">
        <f>IF('Статистика ВПР 2018'!H96="","_",IF('Статистика ВПР 2018'!H96&lt;H$3-2*H$295,-2,IF('Статистика ВПР 2018'!H96&lt;H$3-H$295,-1,IF('Статистика ВПР 2018'!H96&lt;H$3+H$295,0,IF('Статистика ВПР 2018'!H96&lt;H$3+2*H$295,1,2)))))</f>
        <v>0</v>
      </c>
      <c r="I96" s="7">
        <f>IF('Статистика ВПР 2018'!I96="","_",IF('Статистика ВПР 2018'!I96&lt;I$3-2*I$295,-2,IF('Статистика ВПР 2018'!I96&lt;I$3-I$295,-1,IF('Статистика ВПР 2018'!I96&lt;I$3+I$295,0,IF('Статистика ВПР 2018'!I96&lt;I$3+2*I$295,1,2)))))</f>
        <v>0</v>
      </c>
      <c r="J96" s="7">
        <f>IF('Статистика ВПР 2018'!J96="","_",IF('Статистика ВПР 2018'!J96&lt;J$3-2*J$295,-2,IF('Статистика ВПР 2018'!J96&lt;J$3-J$295,-1,IF('Статистика ВПР 2018'!J96&lt;J$3+J$295,0,IF('Статистика ВПР 2018'!J96&lt;J$3+2*J$295,1,2)))))</f>
        <v>0</v>
      </c>
      <c r="K96" s="7">
        <f>IF('Статистика ВПР 2018'!K96="","_",IF('Статистика ВПР 2018'!K96&lt;K$3-2*K$295,-2,IF('Статистика ВПР 2018'!K96&lt;K$3-K$295,-1,IF('Статистика ВПР 2018'!K96&lt;K$3+K$295,0,IF('Статистика ВПР 2018'!K96&lt;K$3+2*K$295,1,2)))))</f>
        <v>0</v>
      </c>
      <c r="L96" s="7">
        <f>IF('Статистика ВПР 2018'!L96="","_",IF('Статистика ВПР 2018'!L96&lt;L$3-2*L$295,-2,IF('Статистика ВПР 2018'!L96&lt;L$3-L$295,-1,IF('Статистика ВПР 2018'!L96&lt;L$3+L$295,0,IF('Статистика ВПР 2018'!L96&lt;L$3+2*L$295,1,2)))))</f>
        <v>0</v>
      </c>
      <c r="M96" s="7">
        <f>IF('Статистика ВПР 2018'!M96="","_",IF('Статистика ВПР 2018'!M96&lt;M$3-2*M$295,-2,IF('Статистика ВПР 2018'!M96&lt;M$3-M$295,-1,IF('Статистика ВПР 2018'!M96&lt;M$3+M$295,0,IF('Статистика ВПР 2018'!M96&lt;M$3+2*M$295,1,2)))))</f>
        <v>0</v>
      </c>
      <c r="N96" s="7">
        <f>IF('Статистика ВПР 2018'!N96="","_",IF('Статистика ВПР 2018'!N96&lt;N$3-2*N$295,-2,IF('Статистика ВПР 2018'!N96&lt;N$3-N$295,-1,IF('Статистика ВПР 2018'!N96&lt;N$3+N$295,0,IF('Статистика ВПР 2018'!N96&lt;N$3+2*N$295,1,2)))))</f>
        <v>0</v>
      </c>
      <c r="O96" s="7">
        <f>IF('Статистика ВПР 2018'!O96="","_",IF('Статистика ВПР 2018'!O96&lt;O$3-2*O$295,-2,IF('Статистика ВПР 2018'!O96&lt;O$3-O$295,-1,IF('Статистика ВПР 2018'!O96&lt;O$3+O$295,0,IF('Статистика ВПР 2018'!O96&lt;O$3+2*O$295,1,2)))))</f>
        <v>0</v>
      </c>
      <c r="P96" s="7" t="str">
        <f>IF('Статистика ВПР 2018'!P96="","_",IF('Статистика ВПР 2018'!P96&lt;P$3-2*P$295,-2,IF('Статистика ВПР 2018'!P96&lt;P$3-P$295,-1,IF('Статистика ВПР 2018'!P96&lt;P$3+P$295,0,IF('Статистика ВПР 2018'!P96&lt;P$3+2*P$295,1,2)))))</f>
        <v>_</v>
      </c>
      <c r="Q96" s="7">
        <f>IF('Статистика ВПР 2018'!Q96="","_",IF('Статистика ВПР 2018'!Q96&lt;Q$3-2*Q$295,-2,IF('Статистика ВПР 2018'!Q96&lt;Q$3-Q$295,-1,IF('Статистика ВПР 2018'!Q96&lt;Q$3+Q$295,0,IF('Статистика ВПР 2018'!Q96&lt;Q$3+2*Q$295,1,2)))))</f>
        <v>0</v>
      </c>
      <c r="R96" s="7">
        <f>IF('Статистика ВПР 2018'!R96="","_",IF('Статистика ВПР 2018'!R96&lt;R$3-2*R$295,-2,IF('Статистика ВПР 2018'!R96&lt;R$3-R$295,-1,IF('Статистика ВПР 2018'!R96&lt;R$3+R$295,0,IF('Статистика ВПР 2018'!R96&lt;R$3+2*R$295,1,2)))))</f>
        <v>0</v>
      </c>
      <c r="S96" s="7">
        <f>IF('Статистика ВПР 2018'!S96="","_",IF('Статистика ВПР 2018'!S96&lt;S$3-2*S$295,-2,IF('Статистика ВПР 2018'!S96&lt;S$3-S$295,-1,IF('Статистика ВПР 2018'!S96&lt;S$3+S$295,0,IF('Статистика ВПР 2018'!S96&lt;S$3+2*S$295,1,2)))))</f>
        <v>0</v>
      </c>
      <c r="T96" s="7">
        <f>IF('Статистика ВПР 2018'!T96="","_",IF('Статистика ВПР 2018'!T96&lt;T$3-2*T$295,-2,IF('Статистика ВПР 2018'!T96&lt;T$3-T$295,-1,IF('Статистика ВПР 2018'!T96&lt;T$3+T$295,0,IF('Статистика ВПР 2018'!T96&lt;T$3+2*T$295,1,2)))))</f>
        <v>0</v>
      </c>
      <c r="U96" s="7">
        <f>IF('Статистика ВПР 2018'!U96="","_",IF('Статистика ВПР 2018'!U96&lt;U$3-2*U$295,-2,IF('Статистика ВПР 2018'!U96&lt;U$3-U$295,-1,IF('Статистика ВПР 2018'!U96&lt;U$3+U$295,0,IF('Статистика ВПР 2018'!U96&lt;U$3+2*U$295,1,2)))))</f>
        <v>0</v>
      </c>
      <c r="V96" s="7">
        <f>IF('Статистика ВПР 2018'!V96="","_",IF('Статистика ВПР 2018'!V96&lt;V$3-2*V$295,-2,IF('Статистика ВПР 2018'!V96&lt;V$3-V$295,-1,IF('Статистика ВПР 2018'!V96&lt;V$3+V$295,0,IF('Статистика ВПР 2018'!V96&lt;V$3+2*V$295,1,2)))))</f>
        <v>-1</v>
      </c>
      <c r="W96" s="7" t="str">
        <f>IF('Статистика ВПР 2018'!W96="","_",IF('Статистика ВПР 2018'!W96&lt;W$3-2*W$295,-2,IF('Статистика ВПР 2018'!W96&lt;W$3-W$295,-1,IF('Статистика ВПР 2018'!W96&lt;W$3+W$295,0,IF('Статистика ВПР 2018'!W96&lt;W$3+2*W$295,1,2)))))</f>
        <v>_</v>
      </c>
      <c r="X96" s="7" t="str">
        <f>IF('Статистика ВПР 2018'!X96="","_",IF('Статистика ВПР 2018'!X96&lt;X$3-2*X$295,-2,IF('Статистика ВПР 2018'!X96&lt;X$3-X$295,-1,IF('Статистика ВПР 2018'!X96&lt;X$3+X$295,0,IF('Статистика ВПР 2018'!X96&lt;X$3+2*X$295,1,2)))))</f>
        <v>_</v>
      </c>
      <c r="Y96" s="7" t="str">
        <f>IF('Статистика ВПР 2018'!Y96="","_",IF('Статистика ВПР 2018'!Y96&lt;Y$3-2*Y$295,-2,IF('Статистика ВПР 2018'!Y96&lt;Y$3-Y$295,-1,IF('Статистика ВПР 2018'!Y96&lt;Y$3+Y$295,0,IF('Статистика ВПР 2018'!Y96&lt;Y$3+2*Y$295,1,2)))))</f>
        <v>_</v>
      </c>
      <c r="Z96" s="7" t="str">
        <f>IF('Статистика ВПР 2018'!Z96="","_",IF('Статистика ВПР 2018'!Z96&lt;Z$3-2*Z$295,-2,IF('Статистика ВПР 2018'!Z96&lt;Z$3-Z$295,-1,IF('Статистика ВПР 2018'!Z96&lt;Z$3+Z$295,0,IF('Статистика ВПР 2018'!Z96&lt;Z$3+2*Z$295,1,2)))))</f>
        <v>_</v>
      </c>
    </row>
    <row r="97" spans="1:26" s="2" customFormat="1" x14ac:dyDescent="0.25">
      <c r="A97" s="3" t="s">
        <v>3</v>
      </c>
      <c r="B97" s="5" t="s">
        <v>3</v>
      </c>
      <c r="C97" s="7">
        <f>IF('Статистика ВПР 2018'!C97="","_",IF('Статистика ВПР 2018'!C97&lt;C$3-2*C$295,-2,IF('Статистика ВПР 2018'!C97&lt;C$3-C$295,-1,IF('Статистика ВПР 2018'!C97&lt;C$3+C$295,0,IF('Статистика ВПР 2018'!C97&lt;C$3+2*C$295,1,2)))))</f>
        <v>0</v>
      </c>
      <c r="D97" s="7">
        <f>IF('Статистика ВПР 2018'!D97="","_",IF('Статистика ВПР 2018'!D97&lt;D$3-2*D$295,-2,IF('Статистика ВПР 2018'!D97&lt;D$3-D$295,-1,IF('Статистика ВПР 2018'!D97&lt;D$3+D$295,0,IF('Статистика ВПР 2018'!D97&lt;D$3+2*D$295,1,2)))))</f>
        <v>0</v>
      </c>
      <c r="E97" s="7">
        <f>IF('Статистика ВПР 2018'!E97="","_",IF('Статистика ВПР 2018'!E97&lt;E$3-2*E$295,-2,IF('Статистика ВПР 2018'!E97&lt;E$3-E$295,-1,IF('Статистика ВПР 2018'!E97&lt;E$3+E$295,0,IF('Статистика ВПР 2018'!E97&lt;E$3+2*E$295,1,2)))))</f>
        <v>0</v>
      </c>
      <c r="F97" s="7">
        <f>IF('Статистика ВПР 2018'!F97="","_",IF('Статистика ВПР 2018'!F97&lt;F$3-2*F$295,-2,IF('Статистика ВПР 2018'!F97&lt;F$3-F$295,-1,IF('Статистика ВПР 2018'!F97&lt;F$3+F$295,0,IF('Статистика ВПР 2018'!F97&lt;F$3+2*F$295,1,2)))))</f>
        <v>0</v>
      </c>
      <c r="G97" s="7">
        <f>IF('Статистика ВПР 2018'!G97="","_",IF('Статистика ВПР 2018'!G97&lt;G$3-2*G$295,-2,IF('Статистика ВПР 2018'!G97&lt;G$3-G$295,-1,IF('Статистика ВПР 2018'!G97&lt;G$3+G$295,0,IF('Статистика ВПР 2018'!G97&lt;G$3+2*G$295,1,2)))))</f>
        <v>0</v>
      </c>
      <c r="H97" s="7">
        <f>IF('Статистика ВПР 2018'!H97="","_",IF('Статистика ВПР 2018'!H97&lt;H$3-2*H$295,-2,IF('Статистика ВПР 2018'!H97&lt;H$3-H$295,-1,IF('Статистика ВПР 2018'!H97&lt;H$3+H$295,0,IF('Статистика ВПР 2018'!H97&lt;H$3+2*H$295,1,2)))))</f>
        <v>0</v>
      </c>
      <c r="I97" s="7">
        <f>IF('Статистика ВПР 2018'!I97="","_",IF('Статистика ВПР 2018'!I97&lt;I$3-2*I$295,-2,IF('Статистика ВПР 2018'!I97&lt;I$3-I$295,-1,IF('Статистика ВПР 2018'!I97&lt;I$3+I$295,0,IF('Статистика ВПР 2018'!I97&lt;I$3+2*I$295,1,2)))))</f>
        <v>0</v>
      </c>
      <c r="J97" s="7">
        <f>IF('Статистика ВПР 2018'!J97="","_",IF('Статистика ВПР 2018'!J97&lt;J$3-2*J$295,-2,IF('Статистика ВПР 2018'!J97&lt;J$3-J$295,-1,IF('Статистика ВПР 2018'!J97&lt;J$3+J$295,0,IF('Статистика ВПР 2018'!J97&lt;J$3+2*J$295,1,2)))))</f>
        <v>0</v>
      </c>
      <c r="K97" s="7">
        <f>IF('Статистика ВПР 2018'!K97="","_",IF('Статистика ВПР 2018'!K97&lt;K$3-2*K$295,-2,IF('Статистика ВПР 2018'!K97&lt;K$3-K$295,-1,IF('Статистика ВПР 2018'!K97&lt;K$3+K$295,0,IF('Статистика ВПР 2018'!K97&lt;K$3+2*K$295,1,2)))))</f>
        <v>0</v>
      </c>
      <c r="L97" s="7">
        <f>IF('Статистика ВПР 2018'!L97="","_",IF('Статистика ВПР 2018'!L97&lt;L$3-2*L$295,-2,IF('Статистика ВПР 2018'!L97&lt;L$3-L$295,-1,IF('Статистика ВПР 2018'!L97&lt;L$3+L$295,0,IF('Статистика ВПР 2018'!L97&lt;L$3+2*L$295,1,2)))))</f>
        <v>0</v>
      </c>
      <c r="M97" s="7">
        <f>IF('Статистика ВПР 2018'!M97="","_",IF('Статистика ВПР 2018'!M97&lt;M$3-2*M$295,-2,IF('Статистика ВПР 2018'!M97&lt;M$3-M$295,-1,IF('Статистика ВПР 2018'!M97&lt;M$3+M$295,0,IF('Статистика ВПР 2018'!M97&lt;M$3+2*M$295,1,2)))))</f>
        <v>0</v>
      </c>
      <c r="N97" s="7">
        <f>IF('Статистика ВПР 2018'!N97="","_",IF('Статистика ВПР 2018'!N97&lt;N$3-2*N$295,-2,IF('Статистика ВПР 2018'!N97&lt;N$3-N$295,-1,IF('Статистика ВПР 2018'!N97&lt;N$3+N$295,0,IF('Статистика ВПР 2018'!N97&lt;N$3+2*N$295,1,2)))))</f>
        <v>0</v>
      </c>
      <c r="O97" s="7">
        <f>IF('Статистика ВПР 2018'!O97="","_",IF('Статистика ВПР 2018'!O97&lt;O$3-2*O$295,-2,IF('Статистика ВПР 2018'!O97&lt;O$3-O$295,-1,IF('Статистика ВПР 2018'!O97&lt;O$3+O$295,0,IF('Статистика ВПР 2018'!O97&lt;O$3+2*O$295,1,2)))))</f>
        <v>0</v>
      </c>
      <c r="P97" s="7" t="str">
        <f>IF('Статистика ВПР 2018'!P97="","_",IF('Статистика ВПР 2018'!P97&lt;P$3-2*P$295,-2,IF('Статистика ВПР 2018'!P97&lt;P$3-P$295,-1,IF('Статистика ВПР 2018'!P97&lt;P$3+P$295,0,IF('Статистика ВПР 2018'!P97&lt;P$3+2*P$295,1,2)))))</f>
        <v>_</v>
      </c>
      <c r="Q97" s="7">
        <f>IF('Статистика ВПР 2018'!Q97="","_",IF('Статистика ВПР 2018'!Q97&lt;Q$3-2*Q$295,-2,IF('Статистика ВПР 2018'!Q97&lt;Q$3-Q$295,-1,IF('Статистика ВПР 2018'!Q97&lt;Q$3+Q$295,0,IF('Статистика ВПР 2018'!Q97&lt;Q$3+2*Q$295,1,2)))))</f>
        <v>0</v>
      </c>
      <c r="R97" s="7">
        <f>IF('Статистика ВПР 2018'!R97="","_",IF('Статистика ВПР 2018'!R97&lt;R$3-2*R$295,-2,IF('Статистика ВПР 2018'!R97&lt;R$3-R$295,-1,IF('Статистика ВПР 2018'!R97&lt;R$3+R$295,0,IF('Статистика ВПР 2018'!R97&lt;R$3+2*R$295,1,2)))))</f>
        <v>0</v>
      </c>
      <c r="S97" s="7">
        <f>IF('Статистика ВПР 2018'!S97="","_",IF('Статистика ВПР 2018'!S97&lt;S$3-2*S$295,-2,IF('Статистика ВПР 2018'!S97&lt;S$3-S$295,-1,IF('Статистика ВПР 2018'!S97&lt;S$3+S$295,0,IF('Статистика ВПР 2018'!S97&lt;S$3+2*S$295,1,2)))))</f>
        <v>0</v>
      </c>
      <c r="T97" s="7">
        <f>IF('Статистика ВПР 2018'!T97="","_",IF('Статистика ВПР 2018'!T97&lt;T$3-2*T$295,-2,IF('Статистика ВПР 2018'!T97&lt;T$3-T$295,-1,IF('Статистика ВПР 2018'!T97&lt;T$3+T$295,0,IF('Статистика ВПР 2018'!T97&lt;T$3+2*T$295,1,2)))))</f>
        <v>0</v>
      </c>
      <c r="U97" s="7">
        <f>IF('Статистика ВПР 2018'!U97="","_",IF('Статистика ВПР 2018'!U97&lt;U$3-2*U$295,-2,IF('Статистика ВПР 2018'!U97&lt;U$3-U$295,-1,IF('Статистика ВПР 2018'!U97&lt;U$3+U$295,0,IF('Статистика ВПР 2018'!U97&lt;U$3+2*U$295,1,2)))))</f>
        <v>0</v>
      </c>
      <c r="V97" s="7" t="str">
        <f>IF('Статистика ВПР 2018'!V97="","_",IF('Статистика ВПР 2018'!V97&lt;V$3-2*V$295,-2,IF('Статистика ВПР 2018'!V97&lt;V$3-V$295,-1,IF('Статистика ВПР 2018'!V97&lt;V$3+V$295,0,IF('Статистика ВПР 2018'!V97&lt;V$3+2*V$295,1,2)))))</f>
        <v>_</v>
      </c>
      <c r="W97" s="7">
        <f>IF('Статистика ВПР 2018'!W97="","_",IF('Статистика ВПР 2018'!W97&lt;W$3-2*W$295,-2,IF('Статистика ВПР 2018'!W97&lt;W$3-W$295,-1,IF('Статистика ВПР 2018'!W97&lt;W$3+W$295,0,IF('Статистика ВПР 2018'!W97&lt;W$3+2*W$295,1,2)))))</f>
        <v>0</v>
      </c>
      <c r="X97" s="7" t="str">
        <f>IF('Статистика ВПР 2018'!X97="","_",IF('Статистика ВПР 2018'!X97&lt;X$3-2*X$295,-2,IF('Статистика ВПР 2018'!X97&lt;X$3-X$295,-1,IF('Статистика ВПР 2018'!X97&lt;X$3+X$295,0,IF('Статистика ВПР 2018'!X97&lt;X$3+2*X$295,1,2)))))</f>
        <v>_</v>
      </c>
      <c r="Y97" s="7">
        <f>IF('Статистика ВПР 2018'!Y97="","_",IF('Статистика ВПР 2018'!Y97&lt;Y$3-2*Y$295,-2,IF('Статистика ВПР 2018'!Y97&lt;Y$3-Y$295,-1,IF('Статистика ВПР 2018'!Y97&lt;Y$3+Y$295,0,IF('Статистика ВПР 2018'!Y97&lt;Y$3+2*Y$295,1,2)))))</f>
        <v>0</v>
      </c>
      <c r="Z97" s="7" t="str">
        <f>IF('Статистика ВПР 2018'!Z97="","_",IF('Статистика ВПР 2018'!Z97&lt;Z$3-2*Z$295,-2,IF('Статистика ВПР 2018'!Z97&lt;Z$3-Z$295,-1,IF('Статистика ВПР 2018'!Z97&lt;Z$3+Z$295,0,IF('Статистика ВПР 2018'!Z97&lt;Z$3+2*Z$295,1,2)))))</f>
        <v>_</v>
      </c>
    </row>
    <row r="98" spans="1:26" x14ac:dyDescent="0.25">
      <c r="A98" s="4" t="s">
        <v>3</v>
      </c>
      <c r="B98" s="6" t="s">
        <v>201</v>
      </c>
      <c r="C98" s="7">
        <f>IF('Статистика ВПР 2018'!C98="","_",IF('Статистика ВПР 2018'!C98&lt;C$3-2*C$295,-2,IF('Статистика ВПР 2018'!C98&lt;C$3-C$295,-1,IF('Статистика ВПР 2018'!C98&lt;C$3+C$295,0,IF('Статистика ВПР 2018'!C98&lt;C$3+2*C$295,1,2)))))</f>
        <v>0</v>
      </c>
      <c r="D98" s="7">
        <f>IF('Статистика ВПР 2018'!D98="","_",IF('Статистика ВПР 2018'!D98&lt;D$3-2*D$295,-2,IF('Статистика ВПР 2018'!D98&lt;D$3-D$295,-1,IF('Статистика ВПР 2018'!D98&lt;D$3+D$295,0,IF('Статистика ВПР 2018'!D98&lt;D$3+2*D$295,1,2)))))</f>
        <v>0</v>
      </c>
      <c r="E98" s="7">
        <f>IF('Статистика ВПР 2018'!E98="","_",IF('Статистика ВПР 2018'!E98&lt;E$3-2*E$295,-2,IF('Статистика ВПР 2018'!E98&lt;E$3-E$295,-1,IF('Статистика ВПР 2018'!E98&lt;E$3+E$295,0,IF('Статистика ВПР 2018'!E98&lt;E$3+2*E$295,1,2)))))</f>
        <v>0</v>
      </c>
      <c r="F98" s="7">
        <f>IF('Статистика ВПР 2018'!F98="","_",IF('Статистика ВПР 2018'!F98&lt;F$3-2*F$295,-2,IF('Статистика ВПР 2018'!F98&lt;F$3-F$295,-1,IF('Статистика ВПР 2018'!F98&lt;F$3+F$295,0,IF('Статистика ВПР 2018'!F98&lt;F$3+2*F$295,1,2)))))</f>
        <v>1</v>
      </c>
      <c r="G98" s="7">
        <f>IF('Статистика ВПР 2018'!G98="","_",IF('Статистика ВПР 2018'!G98&lt;G$3-2*G$295,-2,IF('Статистика ВПР 2018'!G98&lt;G$3-G$295,-1,IF('Статистика ВПР 2018'!G98&lt;G$3+G$295,0,IF('Статистика ВПР 2018'!G98&lt;G$3+2*G$295,1,2)))))</f>
        <v>1</v>
      </c>
      <c r="H98" s="7">
        <f>IF('Статистика ВПР 2018'!H98="","_",IF('Статистика ВПР 2018'!H98&lt;H$3-2*H$295,-2,IF('Статистика ВПР 2018'!H98&lt;H$3-H$295,-1,IF('Статистика ВПР 2018'!H98&lt;H$3+H$295,0,IF('Статистика ВПР 2018'!H98&lt;H$3+2*H$295,1,2)))))</f>
        <v>0</v>
      </c>
      <c r="I98" s="7">
        <f>IF('Статистика ВПР 2018'!I98="","_",IF('Статистика ВПР 2018'!I98&lt;I$3-2*I$295,-2,IF('Статистика ВПР 2018'!I98&lt;I$3-I$295,-1,IF('Статистика ВПР 2018'!I98&lt;I$3+I$295,0,IF('Статистика ВПР 2018'!I98&lt;I$3+2*I$295,1,2)))))</f>
        <v>0</v>
      </c>
      <c r="J98" s="7">
        <f>IF('Статистика ВПР 2018'!J98="","_",IF('Статистика ВПР 2018'!J98&lt;J$3-2*J$295,-2,IF('Статистика ВПР 2018'!J98&lt;J$3-J$295,-1,IF('Статистика ВПР 2018'!J98&lt;J$3+J$295,0,IF('Статистика ВПР 2018'!J98&lt;J$3+2*J$295,1,2)))))</f>
        <v>0</v>
      </c>
      <c r="K98" s="7">
        <f>IF('Статистика ВПР 2018'!K98="","_",IF('Статистика ВПР 2018'!K98&lt;K$3-2*K$295,-2,IF('Статистика ВПР 2018'!K98&lt;K$3-K$295,-1,IF('Статистика ВПР 2018'!K98&lt;K$3+K$295,0,IF('Статистика ВПР 2018'!K98&lt;K$3+2*K$295,1,2)))))</f>
        <v>0</v>
      </c>
      <c r="L98" s="7">
        <f>IF('Статистика ВПР 2018'!L98="","_",IF('Статистика ВПР 2018'!L98&lt;L$3-2*L$295,-2,IF('Статистика ВПР 2018'!L98&lt;L$3-L$295,-1,IF('Статистика ВПР 2018'!L98&lt;L$3+L$295,0,IF('Статистика ВПР 2018'!L98&lt;L$3+2*L$295,1,2)))))</f>
        <v>0</v>
      </c>
      <c r="M98" s="7">
        <f>IF('Статистика ВПР 2018'!M98="","_",IF('Статистика ВПР 2018'!M98&lt;M$3-2*M$295,-2,IF('Статистика ВПР 2018'!M98&lt;M$3-M$295,-1,IF('Статистика ВПР 2018'!M98&lt;M$3+M$295,0,IF('Статистика ВПР 2018'!M98&lt;M$3+2*M$295,1,2)))))</f>
        <v>0</v>
      </c>
      <c r="N98" s="7" t="str">
        <f>IF('Статистика ВПР 2018'!N98="","_",IF('Статистика ВПР 2018'!N98&lt;N$3-2*N$295,-2,IF('Статистика ВПР 2018'!N98&lt;N$3-N$295,-1,IF('Статистика ВПР 2018'!N98&lt;N$3+N$295,0,IF('Статистика ВПР 2018'!N98&lt;N$3+2*N$295,1,2)))))</f>
        <v>_</v>
      </c>
      <c r="O98" s="7">
        <f>IF('Статистика ВПР 2018'!O98="","_",IF('Статистика ВПР 2018'!O98&lt;O$3-2*O$295,-2,IF('Статистика ВПР 2018'!O98&lt;O$3-O$295,-1,IF('Статистика ВПР 2018'!O98&lt;O$3+O$295,0,IF('Статистика ВПР 2018'!O98&lt;O$3+2*O$295,1,2)))))</f>
        <v>-1</v>
      </c>
      <c r="P98" s="7" t="str">
        <f>IF('Статистика ВПР 2018'!P98="","_",IF('Статистика ВПР 2018'!P98&lt;P$3-2*P$295,-2,IF('Статистика ВПР 2018'!P98&lt;P$3-P$295,-1,IF('Статистика ВПР 2018'!P98&lt;P$3+P$295,0,IF('Статистика ВПР 2018'!P98&lt;P$3+2*P$295,1,2)))))</f>
        <v>_</v>
      </c>
      <c r="Q98" s="7" t="str">
        <f>IF('Статистика ВПР 2018'!Q98="","_",IF('Статистика ВПР 2018'!Q98&lt;Q$3-2*Q$295,-2,IF('Статистика ВПР 2018'!Q98&lt;Q$3-Q$295,-1,IF('Статистика ВПР 2018'!Q98&lt;Q$3+Q$295,0,IF('Статистика ВПР 2018'!Q98&lt;Q$3+2*Q$295,1,2)))))</f>
        <v>_</v>
      </c>
      <c r="R98" s="7" t="str">
        <f>IF('Статистика ВПР 2018'!R98="","_",IF('Статистика ВПР 2018'!R98&lt;R$3-2*R$295,-2,IF('Статистика ВПР 2018'!R98&lt;R$3-R$295,-1,IF('Статистика ВПР 2018'!R98&lt;R$3+R$295,0,IF('Статистика ВПР 2018'!R98&lt;R$3+2*R$295,1,2)))))</f>
        <v>_</v>
      </c>
      <c r="S98" s="7" t="str">
        <f>IF('Статистика ВПР 2018'!S98="","_",IF('Статистика ВПР 2018'!S98&lt;S$3-2*S$295,-2,IF('Статистика ВПР 2018'!S98&lt;S$3-S$295,-1,IF('Статистика ВПР 2018'!S98&lt;S$3+S$295,0,IF('Статистика ВПР 2018'!S98&lt;S$3+2*S$295,1,2)))))</f>
        <v>_</v>
      </c>
      <c r="T98" s="7">
        <f>IF('Статистика ВПР 2018'!T98="","_",IF('Статистика ВПР 2018'!T98&lt;T$3-2*T$295,-2,IF('Статистика ВПР 2018'!T98&lt;T$3-T$295,-1,IF('Статистика ВПР 2018'!T98&lt;T$3+T$295,0,IF('Статистика ВПР 2018'!T98&lt;T$3+2*T$295,1,2)))))</f>
        <v>0</v>
      </c>
      <c r="U98" s="7">
        <f>IF('Статистика ВПР 2018'!U98="","_",IF('Статистика ВПР 2018'!U98&lt;U$3-2*U$295,-2,IF('Статистика ВПР 2018'!U98&lt;U$3-U$295,-1,IF('Статистика ВПР 2018'!U98&lt;U$3+U$295,0,IF('Статистика ВПР 2018'!U98&lt;U$3+2*U$295,1,2)))))</f>
        <v>0</v>
      </c>
      <c r="V98" s="7" t="str">
        <f>IF('Статистика ВПР 2018'!V98="","_",IF('Статистика ВПР 2018'!V98&lt;V$3-2*V$295,-2,IF('Статистика ВПР 2018'!V98&lt;V$3-V$295,-1,IF('Статистика ВПР 2018'!V98&lt;V$3+V$295,0,IF('Статистика ВПР 2018'!V98&lt;V$3+2*V$295,1,2)))))</f>
        <v>_</v>
      </c>
      <c r="W98" s="7" t="str">
        <f>IF('Статистика ВПР 2018'!W98="","_",IF('Статистика ВПР 2018'!W98&lt;W$3-2*W$295,-2,IF('Статистика ВПР 2018'!W98&lt;W$3-W$295,-1,IF('Статистика ВПР 2018'!W98&lt;W$3+W$295,0,IF('Статистика ВПР 2018'!W98&lt;W$3+2*W$295,1,2)))))</f>
        <v>_</v>
      </c>
      <c r="X98" s="7" t="str">
        <f>IF('Статистика ВПР 2018'!X98="","_",IF('Статистика ВПР 2018'!X98&lt;X$3-2*X$295,-2,IF('Статистика ВПР 2018'!X98&lt;X$3-X$295,-1,IF('Статистика ВПР 2018'!X98&lt;X$3+X$295,0,IF('Статистика ВПР 2018'!X98&lt;X$3+2*X$295,1,2)))))</f>
        <v>_</v>
      </c>
      <c r="Y98" s="7" t="str">
        <f>IF('Статистика ВПР 2018'!Y98="","_",IF('Статистика ВПР 2018'!Y98&lt;Y$3-2*Y$295,-2,IF('Статистика ВПР 2018'!Y98&lt;Y$3-Y$295,-1,IF('Статистика ВПР 2018'!Y98&lt;Y$3+Y$295,0,IF('Статистика ВПР 2018'!Y98&lt;Y$3+2*Y$295,1,2)))))</f>
        <v>_</v>
      </c>
      <c r="Z98" s="7" t="str">
        <f>IF('Статистика ВПР 2018'!Z98="","_",IF('Статистика ВПР 2018'!Z98&lt;Z$3-2*Z$295,-2,IF('Статистика ВПР 2018'!Z98&lt;Z$3-Z$295,-1,IF('Статистика ВПР 2018'!Z98&lt;Z$3+Z$295,0,IF('Статистика ВПР 2018'!Z98&lt;Z$3+2*Z$295,1,2)))))</f>
        <v>_</v>
      </c>
    </row>
    <row r="99" spans="1:26" x14ac:dyDescent="0.25">
      <c r="A99" s="4" t="s">
        <v>3</v>
      </c>
      <c r="B99" s="6" t="s">
        <v>216</v>
      </c>
      <c r="C99" s="7">
        <f>IF('Статистика ВПР 2018'!C99="","_",IF('Статистика ВПР 2018'!C99&lt;C$3-2*C$295,-2,IF('Статистика ВПР 2018'!C99&lt;C$3-C$295,-1,IF('Статистика ВПР 2018'!C99&lt;C$3+C$295,0,IF('Статистика ВПР 2018'!C99&lt;C$3+2*C$295,1,2)))))</f>
        <v>0</v>
      </c>
      <c r="D99" s="7">
        <f>IF('Статистика ВПР 2018'!D99="","_",IF('Статистика ВПР 2018'!D99&lt;D$3-2*D$295,-2,IF('Статистика ВПР 2018'!D99&lt;D$3-D$295,-1,IF('Статистика ВПР 2018'!D99&lt;D$3+D$295,0,IF('Статистика ВПР 2018'!D99&lt;D$3+2*D$295,1,2)))))</f>
        <v>0</v>
      </c>
      <c r="E99" s="7">
        <f>IF('Статистика ВПР 2018'!E99="","_",IF('Статистика ВПР 2018'!E99&lt;E$3-2*E$295,-2,IF('Статистика ВПР 2018'!E99&lt;E$3-E$295,-1,IF('Статистика ВПР 2018'!E99&lt;E$3+E$295,0,IF('Статистика ВПР 2018'!E99&lt;E$3+2*E$295,1,2)))))</f>
        <v>0</v>
      </c>
      <c r="F99" s="7">
        <f>IF('Статистика ВПР 2018'!F99="","_",IF('Статистика ВПР 2018'!F99&lt;F$3-2*F$295,-2,IF('Статистика ВПР 2018'!F99&lt;F$3-F$295,-1,IF('Статистика ВПР 2018'!F99&lt;F$3+F$295,0,IF('Статистика ВПР 2018'!F99&lt;F$3+2*F$295,1,2)))))</f>
        <v>0</v>
      </c>
      <c r="G99" s="7">
        <f>IF('Статистика ВПР 2018'!G99="","_",IF('Статистика ВПР 2018'!G99&lt;G$3-2*G$295,-2,IF('Статистика ВПР 2018'!G99&lt;G$3-G$295,-1,IF('Статистика ВПР 2018'!G99&lt;G$3+G$295,0,IF('Статистика ВПР 2018'!G99&lt;G$3+2*G$295,1,2)))))</f>
        <v>0</v>
      </c>
      <c r="H99" s="7">
        <f>IF('Статистика ВПР 2018'!H99="","_",IF('Статистика ВПР 2018'!H99&lt;H$3-2*H$295,-2,IF('Статистика ВПР 2018'!H99&lt;H$3-H$295,-1,IF('Статистика ВПР 2018'!H99&lt;H$3+H$295,0,IF('Статистика ВПР 2018'!H99&lt;H$3+2*H$295,1,2)))))</f>
        <v>0</v>
      </c>
      <c r="I99" s="7">
        <f>IF('Статистика ВПР 2018'!I99="","_",IF('Статистика ВПР 2018'!I99&lt;I$3-2*I$295,-2,IF('Статистика ВПР 2018'!I99&lt;I$3-I$295,-1,IF('Статистика ВПР 2018'!I99&lt;I$3+I$295,0,IF('Статистика ВПР 2018'!I99&lt;I$3+2*I$295,1,2)))))</f>
        <v>0</v>
      </c>
      <c r="J99" s="7">
        <f>IF('Статистика ВПР 2018'!J99="","_",IF('Статистика ВПР 2018'!J99&lt;J$3-2*J$295,-2,IF('Статистика ВПР 2018'!J99&lt;J$3-J$295,-1,IF('Статистика ВПР 2018'!J99&lt;J$3+J$295,0,IF('Статистика ВПР 2018'!J99&lt;J$3+2*J$295,1,2)))))</f>
        <v>0</v>
      </c>
      <c r="K99" s="7">
        <f>IF('Статистика ВПР 2018'!K99="","_",IF('Статистика ВПР 2018'!K99&lt;K$3-2*K$295,-2,IF('Статистика ВПР 2018'!K99&lt;K$3-K$295,-1,IF('Статистика ВПР 2018'!K99&lt;K$3+K$295,0,IF('Статистика ВПР 2018'!K99&lt;K$3+2*K$295,1,2)))))</f>
        <v>0</v>
      </c>
      <c r="L99" s="7">
        <f>IF('Статистика ВПР 2018'!L99="","_",IF('Статистика ВПР 2018'!L99&lt;L$3-2*L$295,-2,IF('Статистика ВПР 2018'!L99&lt;L$3-L$295,-1,IF('Статистика ВПР 2018'!L99&lt;L$3+L$295,0,IF('Статистика ВПР 2018'!L99&lt;L$3+2*L$295,1,2)))))</f>
        <v>0</v>
      </c>
      <c r="M99" s="7">
        <f>IF('Статистика ВПР 2018'!M99="","_",IF('Статистика ВПР 2018'!M99&lt;M$3-2*M$295,-2,IF('Статистика ВПР 2018'!M99&lt;M$3-M$295,-1,IF('Статистика ВПР 2018'!M99&lt;M$3+M$295,0,IF('Статистика ВПР 2018'!M99&lt;M$3+2*M$295,1,2)))))</f>
        <v>0</v>
      </c>
      <c r="N99" s="7" t="str">
        <f>IF('Статистика ВПР 2018'!N99="","_",IF('Статистика ВПР 2018'!N99&lt;N$3-2*N$295,-2,IF('Статистика ВПР 2018'!N99&lt;N$3-N$295,-1,IF('Статистика ВПР 2018'!N99&lt;N$3+N$295,0,IF('Статистика ВПР 2018'!N99&lt;N$3+2*N$295,1,2)))))</f>
        <v>_</v>
      </c>
      <c r="O99" s="7">
        <f>IF('Статистика ВПР 2018'!O99="","_",IF('Статистика ВПР 2018'!O99&lt;O$3-2*O$295,-2,IF('Статистика ВПР 2018'!O99&lt;O$3-O$295,-1,IF('Статистика ВПР 2018'!O99&lt;O$3+O$295,0,IF('Статистика ВПР 2018'!O99&lt;O$3+2*O$295,1,2)))))</f>
        <v>0</v>
      </c>
      <c r="P99" s="7" t="str">
        <f>IF('Статистика ВПР 2018'!P99="","_",IF('Статистика ВПР 2018'!P99&lt;P$3-2*P$295,-2,IF('Статистика ВПР 2018'!P99&lt;P$3-P$295,-1,IF('Статистика ВПР 2018'!P99&lt;P$3+P$295,0,IF('Статистика ВПР 2018'!P99&lt;P$3+2*P$295,1,2)))))</f>
        <v>_</v>
      </c>
      <c r="Q99" s="7">
        <f>IF('Статистика ВПР 2018'!Q99="","_",IF('Статистика ВПР 2018'!Q99&lt;Q$3-2*Q$295,-2,IF('Статистика ВПР 2018'!Q99&lt;Q$3-Q$295,-1,IF('Статистика ВПР 2018'!Q99&lt;Q$3+Q$295,0,IF('Статистика ВПР 2018'!Q99&lt;Q$3+2*Q$295,1,2)))))</f>
        <v>-1</v>
      </c>
      <c r="R99" s="7" t="str">
        <f>IF('Статистика ВПР 2018'!R99="","_",IF('Статистика ВПР 2018'!R99&lt;R$3-2*R$295,-2,IF('Статистика ВПР 2018'!R99&lt;R$3-R$295,-1,IF('Статистика ВПР 2018'!R99&lt;R$3+R$295,0,IF('Статистика ВПР 2018'!R99&lt;R$3+2*R$295,1,2)))))</f>
        <v>_</v>
      </c>
      <c r="S99" s="7" t="str">
        <f>IF('Статистика ВПР 2018'!S99="","_",IF('Статистика ВПР 2018'!S99&lt;S$3-2*S$295,-2,IF('Статистика ВПР 2018'!S99&lt;S$3-S$295,-1,IF('Статистика ВПР 2018'!S99&lt;S$3+S$295,0,IF('Статистика ВПР 2018'!S99&lt;S$3+2*S$295,1,2)))))</f>
        <v>_</v>
      </c>
      <c r="T99" s="7">
        <f>IF('Статистика ВПР 2018'!T99="","_",IF('Статистика ВПР 2018'!T99&lt;T$3-2*T$295,-2,IF('Статистика ВПР 2018'!T99&lt;T$3-T$295,-1,IF('Статистика ВПР 2018'!T99&lt;T$3+T$295,0,IF('Статистика ВПР 2018'!T99&lt;T$3+2*T$295,1,2)))))</f>
        <v>0</v>
      </c>
      <c r="U99" s="7" t="str">
        <f>IF('Статистика ВПР 2018'!U99="","_",IF('Статистика ВПР 2018'!U99&lt;U$3-2*U$295,-2,IF('Статистика ВПР 2018'!U99&lt;U$3-U$295,-1,IF('Статистика ВПР 2018'!U99&lt;U$3+U$295,0,IF('Статистика ВПР 2018'!U99&lt;U$3+2*U$295,1,2)))))</f>
        <v>_</v>
      </c>
      <c r="V99" s="7" t="str">
        <f>IF('Статистика ВПР 2018'!V99="","_",IF('Статистика ВПР 2018'!V99&lt;V$3-2*V$295,-2,IF('Статистика ВПР 2018'!V99&lt;V$3-V$295,-1,IF('Статистика ВПР 2018'!V99&lt;V$3+V$295,0,IF('Статистика ВПР 2018'!V99&lt;V$3+2*V$295,1,2)))))</f>
        <v>_</v>
      </c>
      <c r="W99" s="7" t="str">
        <f>IF('Статистика ВПР 2018'!W99="","_",IF('Статистика ВПР 2018'!W99&lt;W$3-2*W$295,-2,IF('Статистика ВПР 2018'!W99&lt;W$3-W$295,-1,IF('Статистика ВПР 2018'!W99&lt;W$3+W$295,0,IF('Статистика ВПР 2018'!W99&lt;W$3+2*W$295,1,2)))))</f>
        <v>_</v>
      </c>
      <c r="X99" s="7" t="str">
        <f>IF('Статистика ВПР 2018'!X99="","_",IF('Статистика ВПР 2018'!X99&lt;X$3-2*X$295,-2,IF('Статистика ВПР 2018'!X99&lt;X$3-X$295,-1,IF('Статистика ВПР 2018'!X99&lt;X$3+X$295,0,IF('Статистика ВПР 2018'!X99&lt;X$3+2*X$295,1,2)))))</f>
        <v>_</v>
      </c>
      <c r="Y99" s="7" t="str">
        <f>IF('Статистика ВПР 2018'!Y99="","_",IF('Статистика ВПР 2018'!Y99&lt;Y$3-2*Y$295,-2,IF('Статистика ВПР 2018'!Y99&lt;Y$3-Y$295,-1,IF('Статистика ВПР 2018'!Y99&lt;Y$3+Y$295,0,IF('Статистика ВПР 2018'!Y99&lt;Y$3+2*Y$295,1,2)))))</f>
        <v>_</v>
      </c>
      <c r="Z99" s="7" t="str">
        <f>IF('Статистика ВПР 2018'!Z99="","_",IF('Статистика ВПР 2018'!Z99&lt;Z$3-2*Z$295,-2,IF('Статистика ВПР 2018'!Z99&lt;Z$3-Z$295,-1,IF('Статистика ВПР 2018'!Z99&lt;Z$3+Z$295,0,IF('Статистика ВПР 2018'!Z99&lt;Z$3+2*Z$295,1,2)))))</f>
        <v>_</v>
      </c>
    </row>
    <row r="100" spans="1:26" x14ac:dyDescent="0.25">
      <c r="A100" s="4" t="s">
        <v>3</v>
      </c>
      <c r="B100" s="6" t="s">
        <v>175</v>
      </c>
      <c r="C100" s="7">
        <f>IF('Статистика ВПР 2018'!C100="","_",IF('Статистика ВПР 2018'!C100&lt;C$3-2*C$295,-2,IF('Статистика ВПР 2018'!C100&lt;C$3-C$295,-1,IF('Статистика ВПР 2018'!C100&lt;C$3+C$295,0,IF('Статистика ВПР 2018'!C100&lt;C$3+2*C$295,1,2)))))</f>
        <v>0</v>
      </c>
      <c r="D100" s="7">
        <f>IF('Статистика ВПР 2018'!D100="","_",IF('Статистика ВПР 2018'!D100&lt;D$3-2*D$295,-2,IF('Статистика ВПР 2018'!D100&lt;D$3-D$295,-1,IF('Статистика ВПР 2018'!D100&lt;D$3+D$295,0,IF('Статистика ВПР 2018'!D100&lt;D$3+2*D$295,1,2)))))</f>
        <v>1</v>
      </c>
      <c r="E100" s="7">
        <f>IF('Статистика ВПР 2018'!E100="","_",IF('Статистика ВПР 2018'!E100&lt;E$3-2*E$295,-2,IF('Статистика ВПР 2018'!E100&lt;E$3-E$295,-1,IF('Статистика ВПР 2018'!E100&lt;E$3+E$295,0,IF('Статистика ВПР 2018'!E100&lt;E$3+2*E$295,1,2)))))</f>
        <v>-1</v>
      </c>
      <c r="F100" s="7">
        <f>IF('Статистика ВПР 2018'!F100="","_",IF('Статистика ВПР 2018'!F100&lt;F$3-2*F$295,-2,IF('Статистика ВПР 2018'!F100&lt;F$3-F$295,-1,IF('Статистика ВПР 2018'!F100&lt;F$3+F$295,0,IF('Статистика ВПР 2018'!F100&lt;F$3+2*F$295,1,2)))))</f>
        <v>0</v>
      </c>
      <c r="G100" s="7">
        <f>IF('Статистика ВПР 2018'!G100="","_",IF('Статистика ВПР 2018'!G100&lt;G$3-2*G$295,-2,IF('Статистика ВПР 2018'!G100&lt;G$3-G$295,-1,IF('Статистика ВПР 2018'!G100&lt;G$3+G$295,0,IF('Статистика ВПР 2018'!G100&lt;G$3+2*G$295,1,2)))))</f>
        <v>-1</v>
      </c>
      <c r="H100" s="7">
        <f>IF('Статистика ВПР 2018'!H100="","_",IF('Статистика ВПР 2018'!H100&lt;H$3-2*H$295,-2,IF('Статистика ВПР 2018'!H100&lt;H$3-H$295,-1,IF('Статистика ВПР 2018'!H100&lt;H$3+H$295,0,IF('Статистика ВПР 2018'!H100&lt;H$3+2*H$295,1,2)))))</f>
        <v>0</v>
      </c>
      <c r="I100" s="7">
        <f>IF('Статистика ВПР 2018'!I100="","_",IF('Статистика ВПР 2018'!I100&lt;I$3-2*I$295,-2,IF('Статистика ВПР 2018'!I100&lt;I$3-I$295,-1,IF('Статистика ВПР 2018'!I100&lt;I$3+I$295,0,IF('Статистика ВПР 2018'!I100&lt;I$3+2*I$295,1,2)))))</f>
        <v>0</v>
      </c>
      <c r="J100" s="7">
        <f>IF('Статистика ВПР 2018'!J100="","_",IF('Статистика ВПР 2018'!J100&lt;J$3-2*J$295,-2,IF('Статистика ВПР 2018'!J100&lt;J$3-J$295,-1,IF('Статистика ВПР 2018'!J100&lt;J$3+J$295,0,IF('Статистика ВПР 2018'!J100&lt;J$3+2*J$295,1,2)))))</f>
        <v>0</v>
      </c>
      <c r="K100" s="7">
        <f>IF('Статистика ВПР 2018'!K100="","_",IF('Статистика ВПР 2018'!K100&lt;K$3-2*K$295,-2,IF('Статистика ВПР 2018'!K100&lt;K$3-K$295,-1,IF('Статистика ВПР 2018'!K100&lt;K$3+K$295,0,IF('Статистика ВПР 2018'!K100&lt;K$3+2*K$295,1,2)))))</f>
        <v>0</v>
      </c>
      <c r="L100" s="7">
        <f>IF('Статистика ВПР 2018'!L100="","_",IF('Статистика ВПР 2018'!L100&lt;L$3-2*L$295,-2,IF('Статистика ВПР 2018'!L100&lt;L$3-L$295,-1,IF('Статистика ВПР 2018'!L100&lt;L$3+L$295,0,IF('Статистика ВПР 2018'!L100&lt;L$3+2*L$295,1,2)))))</f>
        <v>-2</v>
      </c>
      <c r="M100" s="7">
        <f>IF('Статистика ВПР 2018'!M100="","_",IF('Статистика ВПР 2018'!M100&lt;M$3-2*M$295,-2,IF('Статистика ВПР 2018'!M100&lt;M$3-M$295,-1,IF('Статистика ВПР 2018'!M100&lt;M$3+M$295,0,IF('Статистика ВПР 2018'!M100&lt;M$3+2*M$295,1,2)))))</f>
        <v>0</v>
      </c>
      <c r="N100" s="7">
        <f>IF('Статистика ВПР 2018'!N100="","_",IF('Статистика ВПР 2018'!N100&lt;N$3-2*N$295,-2,IF('Статистика ВПР 2018'!N100&lt;N$3-N$295,-1,IF('Статистика ВПР 2018'!N100&lt;N$3+N$295,0,IF('Статистика ВПР 2018'!N100&lt;N$3+2*N$295,1,2)))))</f>
        <v>0</v>
      </c>
      <c r="O100" s="7" t="str">
        <f>IF('Статистика ВПР 2018'!O100="","_",IF('Статистика ВПР 2018'!O100&lt;O$3-2*O$295,-2,IF('Статистика ВПР 2018'!O100&lt;O$3-O$295,-1,IF('Статистика ВПР 2018'!O100&lt;O$3+O$295,0,IF('Статистика ВПР 2018'!O100&lt;O$3+2*O$295,1,2)))))</f>
        <v>_</v>
      </c>
      <c r="P100" s="7" t="str">
        <f>IF('Статистика ВПР 2018'!P100="","_",IF('Статистика ВПР 2018'!P100&lt;P$3-2*P$295,-2,IF('Статистика ВПР 2018'!P100&lt;P$3-P$295,-1,IF('Статистика ВПР 2018'!P100&lt;P$3+P$295,0,IF('Статистика ВПР 2018'!P100&lt;P$3+2*P$295,1,2)))))</f>
        <v>_</v>
      </c>
      <c r="Q100" s="7" t="str">
        <f>IF('Статистика ВПР 2018'!Q100="","_",IF('Статистика ВПР 2018'!Q100&lt;Q$3-2*Q$295,-2,IF('Статистика ВПР 2018'!Q100&lt;Q$3-Q$295,-1,IF('Статистика ВПР 2018'!Q100&lt;Q$3+Q$295,0,IF('Статистика ВПР 2018'!Q100&lt;Q$3+2*Q$295,1,2)))))</f>
        <v>_</v>
      </c>
      <c r="R100" s="7" t="str">
        <f>IF('Статистика ВПР 2018'!R100="","_",IF('Статистика ВПР 2018'!R100&lt;R$3-2*R$295,-2,IF('Статистика ВПР 2018'!R100&lt;R$3-R$295,-1,IF('Статистика ВПР 2018'!R100&lt;R$3+R$295,0,IF('Статистика ВПР 2018'!R100&lt;R$3+2*R$295,1,2)))))</f>
        <v>_</v>
      </c>
      <c r="S100" s="7">
        <f>IF('Статистика ВПР 2018'!S100="","_",IF('Статистика ВПР 2018'!S100&lt;S$3-2*S$295,-2,IF('Статистика ВПР 2018'!S100&lt;S$3-S$295,-1,IF('Статистика ВПР 2018'!S100&lt;S$3+S$295,0,IF('Статистика ВПР 2018'!S100&lt;S$3+2*S$295,1,2)))))</f>
        <v>-2</v>
      </c>
      <c r="T100" s="7" t="str">
        <f>IF('Статистика ВПР 2018'!T100="","_",IF('Статистика ВПР 2018'!T100&lt;T$3-2*T$295,-2,IF('Статистика ВПР 2018'!T100&lt;T$3-T$295,-1,IF('Статистика ВПР 2018'!T100&lt;T$3+T$295,0,IF('Статистика ВПР 2018'!T100&lt;T$3+2*T$295,1,2)))))</f>
        <v>_</v>
      </c>
      <c r="U100" s="7" t="str">
        <f>IF('Статистика ВПР 2018'!U100="","_",IF('Статистика ВПР 2018'!U100&lt;U$3-2*U$295,-2,IF('Статистика ВПР 2018'!U100&lt;U$3-U$295,-1,IF('Статистика ВПР 2018'!U100&lt;U$3+U$295,0,IF('Статистика ВПР 2018'!U100&lt;U$3+2*U$295,1,2)))))</f>
        <v>_</v>
      </c>
      <c r="V100" s="7" t="str">
        <f>IF('Статистика ВПР 2018'!V100="","_",IF('Статистика ВПР 2018'!V100&lt;V$3-2*V$295,-2,IF('Статистика ВПР 2018'!V100&lt;V$3-V$295,-1,IF('Статистика ВПР 2018'!V100&lt;V$3+V$295,0,IF('Статистика ВПР 2018'!V100&lt;V$3+2*V$295,1,2)))))</f>
        <v>_</v>
      </c>
      <c r="W100" s="7" t="str">
        <f>IF('Статистика ВПР 2018'!W100="","_",IF('Статистика ВПР 2018'!W100&lt;W$3-2*W$295,-2,IF('Статистика ВПР 2018'!W100&lt;W$3-W$295,-1,IF('Статистика ВПР 2018'!W100&lt;W$3+W$295,0,IF('Статистика ВПР 2018'!W100&lt;W$3+2*W$295,1,2)))))</f>
        <v>_</v>
      </c>
      <c r="X100" s="7" t="str">
        <f>IF('Статистика ВПР 2018'!X100="","_",IF('Статистика ВПР 2018'!X100&lt;X$3-2*X$295,-2,IF('Статистика ВПР 2018'!X100&lt;X$3-X$295,-1,IF('Статистика ВПР 2018'!X100&lt;X$3+X$295,0,IF('Статистика ВПР 2018'!X100&lt;X$3+2*X$295,1,2)))))</f>
        <v>_</v>
      </c>
      <c r="Y100" s="7" t="str">
        <f>IF('Статистика ВПР 2018'!Y100="","_",IF('Статистика ВПР 2018'!Y100&lt;Y$3-2*Y$295,-2,IF('Статистика ВПР 2018'!Y100&lt;Y$3-Y$295,-1,IF('Статистика ВПР 2018'!Y100&lt;Y$3+Y$295,0,IF('Статистика ВПР 2018'!Y100&lt;Y$3+2*Y$295,1,2)))))</f>
        <v>_</v>
      </c>
      <c r="Z100" s="7" t="str">
        <f>IF('Статистика ВПР 2018'!Z100="","_",IF('Статистика ВПР 2018'!Z100&lt;Z$3-2*Z$295,-2,IF('Статистика ВПР 2018'!Z100&lt;Z$3-Z$295,-1,IF('Статистика ВПР 2018'!Z100&lt;Z$3+Z$295,0,IF('Статистика ВПР 2018'!Z100&lt;Z$3+2*Z$295,1,2)))))</f>
        <v>_</v>
      </c>
    </row>
    <row r="101" spans="1:26" x14ac:dyDescent="0.25">
      <c r="A101" s="4" t="s">
        <v>3</v>
      </c>
      <c r="B101" s="6" t="s">
        <v>4</v>
      </c>
      <c r="C101" s="7">
        <f>IF('Статистика ВПР 2018'!C101="","_",IF('Статистика ВПР 2018'!C101&lt;C$3-2*C$295,-2,IF('Статистика ВПР 2018'!C101&lt;C$3-C$295,-1,IF('Статистика ВПР 2018'!C101&lt;C$3+C$295,0,IF('Статистика ВПР 2018'!C101&lt;C$3+2*C$295,1,2)))))</f>
        <v>0</v>
      </c>
      <c r="D101" s="7">
        <f>IF('Статистика ВПР 2018'!D101="","_",IF('Статистика ВПР 2018'!D101&lt;D$3-2*D$295,-2,IF('Статистика ВПР 2018'!D101&lt;D$3-D$295,-1,IF('Статистика ВПР 2018'!D101&lt;D$3+D$295,0,IF('Статистика ВПР 2018'!D101&lt;D$3+2*D$295,1,2)))))</f>
        <v>0</v>
      </c>
      <c r="E101" s="7">
        <f>IF('Статистика ВПР 2018'!E101="","_",IF('Статистика ВПР 2018'!E101&lt;E$3-2*E$295,-2,IF('Статистика ВПР 2018'!E101&lt;E$3-E$295,-1,IF('Статистика ВПР 2018'!E101&lt;E$3+E$295,0,IF('Статистика ВПР 2018'!E101&lt;E$3+2*E$295,1,2)))))</f>
        <v>0</v>
      </c>
      <c r="F101" s="7">
        <f>IF('Статистика ВПР 2018'!F101="","_",IF('Статистика ВПР 2018'!F101&lt;F$3-2*F$295,-2,IF('Статистика ВПР 2018'!F101&lt;F$3-F$295,-1,IF('Статистика ВПР 2018'!F101&lt;F$3+F$295,0,IF('Статистика ВПР 2018'!F101&lt;F$3+2*F$295,1,2)))))</f>
        <v>0</v>
      </c>
      <c r="G101" s="7">
        <f>IF('Статистика ВПР 2018'!G101="","_",IF('Статистика ВПР 2018'!G101&lt;G$3-2*G$295,-2,IF('Статистика ВПР 2018'!G101&lt;G$3-G$295,-1,IF('Статистика ВПР 2018'!G101&lt;G$3+G$295,0,IF('Статистика ВПР 2018'!G101&lt;G$3+2*G$295,1,2)))))</f>
        <v>-1</v>
      </c>
      <c r="H101" s="7">
        <f>IF('Статистика ВПР 2018'!H101="","_",IF('Статистика ВПР 2018'!H101&lt;H$3-2*H$295,-2,IF('Статистика ВПР 2018'!H101&lt;H$3-H$295,-1,IF('Статистика ВПР 2018'!H101&lt;H$3+H$295,0,IF('Статистика ВПР 2018'!H101&lt;H$3+2*H$295,1,2)))))</f>
        <v>0</v>
      </c>
      <c r="I101" s="7">
        <f>IF('Статистика ВПР 2018'!I101="","_",IF('Статистика ВПР 2018'!I101&lt;I$3-2*I$295,-2,IF('Статистика ВПР 2018'!I101&lt;I$3-I$295,-1,IF('Статистика ВПР 2018'!I101&lt;I$3+I$295,0,IF('Статистика ВПР 2018'!I101&lt;I$3+2*I$295,1,2)))))</f>
        <v>-1</v>
      </c>
      <c r="J101" s="7">
        <f>IF('Статистика ВПР 2018'!J101="","_",IF('Статистика ВПР 2018'!J101&lt;J$3-2*J$295,-2,IF('Статистика ВПР 2018'!J101&lt;J$3-J$295,-1,IF('Статистика ВПР 2018'!J101&lt;J$3+J$295,0,IF('Статистика ВПР 2018'!J101&lt;J$3+2*J$295,1,2)))))</f>
        <v>0</v>
      </c>
      <c r="K101" s="7">
        <f>IF('Статистика ВПР 2018'!K101="","_",IF('Статистика ВПР 2018'!K101&lt;K$3-2*K$295,-2,IF('Статистика ВПР 2018'!K101&lt;K$3-K$295,-1,IF('Статистика ВПР 2018'!K101&lt;K$3+K$295,0,IF('Статистика ВПР 2018'!K101&lt;K$3+2*K$295,1,2)))))</f>
        <v>-1</v>
      </c>
      <c r="L101" s="7">
        <f>IF('Статистика ВПР 2018'!L101="","_",IF('Статистика ВПР 2018'!L101&lt;L$3-2*L$295,-2,IF('Статистика ВПР 2018'!L101&lt;L$3-L$295,-1,IF('Статистика ВПР 2018'!L101&lt;L$3+L$295,0,IF('Статистика ВПР 2018'!L101&lt;L$3+2*L$295,1,2)))))</f>
        <v>0</v>
      </c>
      <c r="M101" s="7">
        <f>IF('Статистика ВПР 2018'!M101="","_",IF('Статистика ВПР 2018'!M101&lt;M$3-2*M$295,-2,IF('Статистика ВПР 2018'!M101&lt;M$3-M$295,-1,IF('Статистика ВПР 2018'!M101&lt;M$3+M$295,0,IF('Статистика ВПР 2018'!M101&lt;M$3+2*M$295,1,2)))))</f>
        <v>0</v>
      </c>
      <c r="N101" s="7">
        <f>IF('Статистика ВПР 2018'!N101="","_",IF('Статистика ВПР 2018'!N101&lt;N$3-2*N$295,-2,IF('Статистика ВПР 2018'!N101&lt;N$3-N$295,-1,IF('Статистика ВПР 2018'!N101&lt;N$3+N$295,0,IF('Статистика ВПР 2018'!N101&lt;N$3+2*N$295,1,2)))))</f>
        <v>0</v>
      </c>
      <c r="O101" s="7" t="str">
        <f>IF('Статистика ВПР 2018'!O101="","_",IF('Статистика ВПР 2018'!O101&lt;O$3-2*O$295,-2,IF('Статистика ВПР 2018'!O101&lt;O$3-O$295,-1,IF('Статистика ВПР 2018'!O101&lt;O$3+O$295,0,IF('Статистика ВПР 2018'!O101&lt;O$3+2*O$295,1,2)))))</f>
        <v>_</v>
      </c>
      <c r="P101" s="7" t="str">
        <f>IF('Статистика ВПР 2018'!P101="","_",IF('Статистика ВПР 2018'!P101&lt;P$3-2*P$295,-2,IF('Статистика ВПР 2018'!P101&lt;P$3-P$295,-1,IF('Статистика ВПР 2018'!P101&lt;P$3+P$295,0,IF('Статистика ВПР 2018'!P101&lt;P$3+2*P$295,1,2)))))</f>
        <v>_</v>
      </c>
      <c r="Q101" s="7">
        <f>IF('Статистика ВПР 2018'!Q101="","_",IF('Статистика ВПР 2018'!Q101&lt;Q$3-2*Q$295,-2,IF('Статистика ВПР 2018'!Q101&lt;Q$3-Q$295,-1,IF('Статистика ВПР 2018'!Q101&lt;Q$3+Q$295,0,IF('Статистика ВПР 2018'!Q101&lt;Q$3+2*Q$295,1,2)))))</f>
        <v>0</v>
      </c>
      <c r="R101" s="7">
        <f>IF('Статистика ВПР 2018'!R101="","_",IF('Статистика ВПР 2018'!R101&lt;R$3-2*R$295,-2,IF('Статистика ВПР 2018'!R101&lt;R$3-R$295,-1,IF('Статистика ВПР 2018'!R101&lt;R$3+R$295,0,IF('Статистика ВПР 2018'!R101&lt;R$3+2*R$295,1,2)))))</f>
        <v>0</v>
      </c>
      <c r="S101" s="7" t="str">
        <f>IF('Статистика ВПР 2018'!S101="","_",IF('Статистика ВПР 2018'!S101&lt;S$3-2*S$295,-2,IF('Статистика ВПР 2018'!S101&lt;S$3-S$295,-1,IF('Статистика ВПР 2018'!S101&lt;S$3+S$295,0,IF('Статистика ВПР 2018'!S101&lt;S$3+2*S$295,1,2)))))</f>
        <v>_</v>
      </c>
      <c r="T101" s="7" t="str">
        <f>IF('Статистика ВПР 2018'!T101="","_",IF('Статистика ВПР 2018'!T101&lt;T$3-2*T$295,-2,IF('Статистика ВПР 2018'!T101&lt;T$3-T$295,-1,IF('Статистика ВПР 2018'!T101&lt;T$3+T$295,0,IF('Статистика ВПР 2018'!T101&lt;T$3+2*T$295,1,2)))))</f>
        <v>_</v>
      </c>
      <c r="U101" s="7" t="str">
        <f>IF('Статистика ВПР 2018'!U101="","_",IF('Статистика ВПР 2018'!U101&lt;U$3-2*U$295,-2,IF('Статистика ВПР 2018'!U101&lt;U$3-U$295,-1,IF('Статистика ВПР 2018'!U101&lt;U$3+U$295,0,IF('Статистика ВПР 2018'!U101&lt;U$3+2*U$295,1,2)))))</f>
        <v>_</v>
      </c>
      <c r="V101" s="7" t="str">
        <f>IF('Статистика ВПР 2018'!V101="","_",IF('Статистика ВПР 2018'!V101&lt;V$3-2*V$295,-2,IF('Статистика ВПР 2018'!V101&lt;V$3-V$295,-1,IF('Статистика ВПР 2018'!V101&lt;V$3+V$295,0,IF('Статистика ВПР 2018'!V101&lt;V$3+2*V$295,1,2)))))</f>
        <v>_</v>
      </c>
      <c r="W101" s="7">
        <f>IF('Статистика ВПР 2018'!W101="","_",IF('Статистика ВПР 2018'!W101&lt;W$3-2*W$295,-2,IF('Статистика ВПР 2018'!W101&lt;W$3-W$295,-1,IF('Статистика ВПР 2018'!W101&lt;W$3+W$295,0,IF('Статистика ВПР 2018'!W101&lt;W$3+2*W$295,1,2)))))</f>
        <v>0</v>
      </c>
      <c r="X101" s="7" t="str">
        <f>IF('Статистика ВПР 2018'!X101="","_",IF('Статистика ВПР 2018'!X101&lt;X$3-2*X$295,-2,IF('Статистика ВПР 2018'!X101&lt;X$3-X$295,-1,IF('Статистика ВПР 2018'!X101&lt;X$3+X$295,0,IF('Статистика ВПР 2018'!X101&lt;X$3+2*X$295,1,2)))))</f>
        <v>_</v>
      </c>
      <c r="Y101" s="7">
        <f>IF('Статистика ВПР 2018'!Y101="","_",IF('Статистика ВПР 2018'!Y101&lt;Y$3-2*Y$295,-2,IF('Статистика ВПР 2018'!Y101&lt;Y$3-Y$295,-1,IF('Статистика ВПР 2018'!Y101&lt;Y$3+Y$295,0,IF('Статистика ВПР 2018'!Y101&lt;Y$3+2*Y$295,1,2)))))</f>
        <v>0</v>
      </c>
      <c r="Z101" s="7" t="str">
        <f>IF('Статистика ВПР 2018'!Z101="","_",IF('Статистика ВПР 2018'!Z101&lt;Z$3-2*Z$295,-2,IF('Статистика ВПР 2018'!Z101&lt;Z$3-Z$295,-1,IF('Статистика ВПР 2018'!Z101&lt;Z$3+Z$295,0,IF('Статистика ВПР 2018'!Z101&lt;Z$3+2*Z$295,1,2)))))</f>
        <v>_</v>
      </c>
    </row>
    <row r="102" spans="1:26" x14ac:dyDescent="0.25">
      <c r="A102" s="4" t="s">
        <v>3</v>
      </c>
      <c r="B102" s="6" t="s">
        <v>176</v>
      </c>
      <c r="C102" s="7">
        <f>IF('Статистика ВПР 2018'!C102="","_",IF('Статистика ВПР 2018'!C102&lt;C$3-2*C$295,-2,IF('Статистика ВПР 2018'!C102&lt;C$3-C$295,-1,IF('Статистика ВПР 2018'!C102&lt;C$3+C$295,0,IF('Статистика ВПР 2018'!C102&lt;C$3+2*C$295,1,2)))))</f>
        <v>-1</v>
      </c>
      <c r="D102" s="7">
        <f>IF('Статистика ВПР 2018'!D102="","_",IF('Статистика ВПР 2018'!D102&lt;D$3-2*D$295,-2,IF('Статистика ВПР 2018'!D102&lt;D$3-D$295,-1,IF('Статистика ВПР 2018'!D102&lt;D$3+D$295,0,IF('Статистика ВПР 2018'!D102&lt;D$3+2*D$295,1,2)))))</f>
        <v>-1</v>
      </c>
      <c r="E102" s="7">
        <f>IF('Статистика ВПР 2018'!E102="","_",IF('Статистика ВПР 2018'!E102&lt;E$3-2*E$295,-2,IF('Статистика ВПР 2018'!E102&lt;E$3-E$295,-1,IF('Статистика ВПР 2018'!E102&lt;E$3+E$295,0,IF('Статистика ВПР 2018'!E102&lt;E$3+2*E$295,1,2)))))</f>
        <v>-2</v>
      </c>
      <c r="F102" s="7">
        <f>IF('Статистика ВПР 2018'!F102="","_",IF('Статистика ВПР 2018'!F102&lt;F$3-2*F$295,-2,IF('Статистика ВПР 2018'!F102&lt;F$3-F$295,-1,IF('Статистика ВПР 2018'!F102&lt;F$3+F$295,0,IF('Статистика ВПР 2018'!F102&lt;F$3+2*F$295,1,2)))))</f>
        <v>0</v>
      </c>
      <c r="G102" s="7">
        <f>IF('Статистика ВПР 2018'!G102="","_",IF('Статистика ВПР 2018'!G102&lt;G$3-2*G$295,-2,IF('Статистика ВПР 2018'!G102&lt;G$3-G$295,-1,IF('Статистика ВПР 2018'!G102&lt;G$3+G$295,0,IF('Статистика ВПР 2018'!G102&lt;G$3+2*G$295,1,2)))))</f>
        <v>0</v>
      </c>
      <c r="H102" s="7">
        <f>IF('Статистика ВПР 2018'!H102="","_",IF('Статистика ВПР 2018'!H102&lt;H$3-2*H$295,-2,IF('Статистика ВПР 2018'!H102&lt;H$3-H$295,-1,IF('Статистика ВПР 2018'!H102&lt;H$3+H$295,0,IF('Статистика ВПР 2018'!H102&lt;H$3+2*H$295,1,2)))))</f>
        <v>0</v>
      </c>
      <c r="I102" s="7">
        <f>IF('Статистика ВПР 2018'!I102="","_",IF('Статистика ВПР 2018'!I102&lt;I$3-2*I$295,-2,IF('Статистика ВПР 2018'!I102&lt;I$3-I$295,-1,IF('Статистика ВПР 2018'!I102&lt;I$3+I$295,0,IF('Статистика ВПР 2018'!I102&lt;I$3+2*I$295,1,2)))))</f>
        <v>0</v>
      </c>
      <c r="J102" s="7">
        <f>IF('Статистика ВПР 2018'!J102="","_",IF('Статистика ВПР 2018'!J102&lt;J$3-2*J$295,-2,IF('Статистика ВПР 2018'!J102&lt;J$3-J$295,-1,IF('Статистика ВПР 2018'!J102&lt;J$3+J$295,0,IF('Статистика ВПР 2018'!J102&lt;J$3+2*J$295,1,2)))))</f>
        <v>0</v>
      </c>
      <c r="K102" s="7">
        <f>IF('Статистика ВПР 2018'!K102="","_",IF('Статистика ВПР 2018'!K102&lt;K$3-2*K$295,-2,IF('Статистика ВПР 2018'!K102&lt;K$3-K$295,-1,IF('Статистика ВПР 2018'!K102&lt;K$3+K$295,0,IF('Статистика ВПР 2018'!K102&lt;K$3+2*K$295,1,2)))))</f>
        <v>0</v>
      </c>
      <c r="L102" s="7">
        <f>IF('Статистика ВПР 2018'!L102="","_",IF('Статистика ВПР 2018'!L102&lt;L$3-2*L$295,-2,IF('Статистика ВПР 2018'!L102&lt;L$3-L$295,-1,IF('Статистика ВПР 2018'!L102&lt;L$3+L$295,0,IF('Статистика ВПР 2018'!L102&lt;L$3+2*L$295,1,2)))))</f>
        <v>0</v>
      </c>
      <c r="M102" s="7">
        <f>IF('Статистика ВПР 2018'!M102="","_",IF('Статистика ВПР 2018'!M102&lt;M$3-2*M$295,-2,IF('Статистика ВПР 2018'!M102&lt;M$3-M$295,-1,IF('Статистика ВПР 2018'!M102&lt;M$3+M$295,0,IF('Статистика ВПР 2018'!M102&lt;M$3+2*M$295,1,2)))))</f>
        <v>-1</v>
      </c>
      <c r="N102" s="7" t="str">
        <f>IF('Статистика ВПР 2018'!N102="","_",IF('Статистика ВПР 2018'!N102&lt;N$3-2*N$295,-2,IF('Статистика ВПР 2018'!N102&lt;N$3-N$295,-1,IF('Статистика ВПР 2018'!N102&lt;N$3+N$295,0,IF('Статистика ВПР 2018'!N102&lt;N$3+2*N$295,1,2)))))</f>
        <v>_</v>
      </c>
      <c r="O102" s="7">
        <f>IF('Статистика ВПР 2018'!O102="","_",IF('Статистика ВПР 2018'!O102&lt;O$3-2*O$295,-2,IF('Статистика ВПР 2018'!O102&lt;O$3-O$295,-1,IF('Статистика ВПР 2018'!O102&lt;O$3+O$295,0,IF('Статистика ВПР 2018'!O102&lt;O$3+2*O$295,1,2)))))</f>
        <v>-1</v>
      </c>
      <c r="P102" s="7" t="str">
        <f>IF('Статистика ВПР 2018'!P102="","_",IF('Статистика ВПР 2018'!P102&lt;P$3-2*P$295,-2,IF('Статистика ВПР 2018'!P102&lt;P$3-P$295,-1,IF('Статистика ВПР 2018'!P102&lt;P$3+P$295,0,IF('Статистика ВПР 2018'!P102&lt;P$3+2*P$295,1,2)))))</f>
        <v>_</v>
      </c>
      <c r="Q102" s="7" t="str">
        <f>IF('Статистика ВПР 2018'!Q102="","_",IF('Статистика ВПР 2018'!Q102&lt;Q$3-2*Q$295,-2,IF('Статистика ВПР 2018'!Q102&lt;Q$3-Q$295,-1,IF('Статистика ВПР 2018'!Q102&lt;Q$3+Q$295,0,IF('Статистика ВПР 2018'!Q102&lt;Q$3+2*Q$295,1,2)))))</f>
        <v>_</v>
      </c>
      <c r="R102" s="7" t="str">
        <f>IF('Статистика ВПР 2018'!R102="","_",IF('Статистика ВПР 2018'!R102&lt;R$3-2*R$295,-2,IF('Статистика ВПР 2018'!R102&lt;R$3-R$295,-1,IF('Статистика ВПР 2018'!R102&lt;R$3+R$295,0,IF('Статистика ВПР 2018'!R102&lt;R$3+2*R$295,1,2)))))</f>
        <v>_</v>
      </c>
      <c r="S102" s="7">
        <f>IF('Статистика ВПР 2018'!S102="","_",IF('Статистика ВПР 2018'!S102&lt;S$3-2*S$295,-2,IF('Статистика ВПР 2018'!S102&lt;S$3-S$295,-1,IF('Статистика ВПР 2018'!S102&lt;S$3+S$295,0,IF('Статистика ВПР 2018'!S102&lt;S$3+2*S$295,1,2)))))</f>
        <v>0</v>
      </c>
      <c r="T102" s="7" t="str">
        <f>IF('Статистика ВПР 2018'!T102="","_",IF('Статистика ВПР 2018'!T102&lt;T$3-2*T$295,-2,IF('Статистика ВПР 2018'!T102&lt;T$3-T$295,-1,IF('Статистика ВПР 2018'!T102&lt;T$3+T$295,0,IF('Статистика ВПР 2018'!T102&lt;T$3+2*T$295,1,2)))))</f>
        <v>_</v>
      </c>
      <c r="U102" s="7" t="str">
        <f>IF('Статистика ВПР 2018'!U102="","_",IF('Статистика ВПР 2018'!U102&lt;U$3-2*U$295,-2,IF('Статистика ВПР 2018'!U102&lt;U$3-U$295,-1,IF('Статистика ВПР 2018'!U102&lt;U$3+U$295,0,IF('Статистика ВПР 2018'!U102&lt;U$3+2*U$295,1,2)))))</f>
        <v>_</v>
      </c>
      <c r="V102" s="7" t="str">
        <f>IF('Статистика ВПР 2018'!V102="","_",IF('Статистика ВПР 2018'!V102&lt;V$3-2*V$295,-2,IF('Статистика ВПР 2018'!V102&lt;V$3-V$295,-1,IF('Статистика ВПР 2018'!V102&lt;V$3+V$295,0,IF('Статистика ВПР 2018'!V102&lt;V$3+2*V$295,1,2)))))</f>
        <v>_</v>
      </c>
      <c r="W102" s="7" t="str">
        <f>IF('Статистика ВПР 2018'!W102="","_",IF('Статистика ВПР 2018'!W102&lt;W$3-2*W$295,-2,IF('Статистика ВПР 2018'!W102&lt;W$3-W$295,-1,IF('Статистика ВПР 2018'!W102&lt;W$3+W$295,0,IF('Статистика ВПР 2018'!W102&lt;W$3+2*W$295,1,2)))))</f>
        <v>_</v>
      </c>
      <c r="X102" s="7" t="str">
        <f>IF('Статистика ВПР 2018'!X102="","_",IF('Статистика ВПР 2018'!X102&lt;X$3-2*X$295,-2,IF('Статистика ВПР 2018'!X102&lt;X$3-X$295,-1,IF('Статистика ВПР 2018'!X102&lt;X$3+X$295,0,IF('Статистика ВПР 2018'!X102&lt;X$3+2*X$295,1,2)))))</f>
        <v>_</v>
      </c>
      <c r="Y102" s="7" t="str">
        <f>IF('Статистика ВПР 2018'!Y102="","_",IF('Статистика ВПР 2018'!Y102&lt;Y$3-2*Y$295,-2,IF('Статистика ВПР 2018'!Y102&lt;Y$3-Y$295,-1,IF('Статистика ВПР 2018'!Y102&lt;Y$3+Y$295,0,IF('Статистика ВПР 2018'!Y102&lt;Y$3+2*Y$295,1,2)))))</f>
        <v>_</v>
      </c>
      <c r="Z102" s="7" t="str">
        <f>IF('Статистика ВПР 2018'!Z102="","_",IF('Статистика ВПР 2018'!Z102&lt;Z$3-2*Z$295,-2,IF('Статистика ВПР 2018'!Z102&lt;Z$3-Z$295,-1,IF('Статистика ВПР 2018'!Z102&lt;Z$3+Z$295,0,IF('Статистика ВПР 2018'!Z102&lt;Z$3+2*Z$295,1,2)))))</f>
        <v>_</v>
      </c>
    </row>
    <row r="103" spans="1:26" x14ac:dyDescent="0.25">
      <c r="A103" s="4" t="s">
        <v>3</v>
      </c>
      <c r="B103" s="6" t="s">
        <v>217</v>
      </c>
      <c r="C103" s="7">
        <f>IF('Статистика ВПР 2018'!C103="","_",IF('Статистика ВПР 2018'!C103&lt;C$3-2*C$295,-2,IF('Статистика ВПР 2018'!C103&lt;C$3-C$295,-1,IF('Статистика ВПР 2018'!C103&lt;C$3+C$295,0,IF('Статистика ВПР 2018'!C103&lt;C$3+2*C$295,1,2)))))</f>
        <v>-1</v>
      </c>
      <c r="D103" s="7">
        <f>IF('Статистика ВПР 2018'!D103="","_",IF('Статистика ВПР 2018'!D103&lt;D$3-2*D$295,-2,IF('Статистика ВПР 2018'!D103&lt;D$3-D$295,-1,IF('Статистика ВПР 2018'!D103&lt;D$3+D$295,0,IF('Статистика ВПР 2018'!D103&lt;D$3+2*D$295,1,2)))))</f>
        <v>0</v>
      </c>
      <c r="E103" s="7">
        <f>IF('Статистика ВПР 2018'!E103="","_",IF('Статистика ВПР 2018'!E103&lt;E$3-2*E$295,-2,IF('Статистика ВПР 2018'!E103&lt;E$3-E$295,-1,IF('Статистика ВПР 2018'!E103&lt;E$3+E$295,0,IF('Статистика ВПР 2018'!E103&lt;E$3+2*E$295,1,2)))))</f>
        <v>0</v>
      </c>
      <c r="F103" s="7">
        <f>IF('Статистика ВПР 2018'!F103="","_",IF('Статистика ВПР 2018'!F103&lt;F$3-2*F$295,-2,IF('Статистика ВПР 2018'!F103&lt;F$3-F$295,-1,IF('Статистика ВПР 2018'!F103&lt;F$3+F$295,0,IF('Статистика ВПР 2018'!F103&lt;F$3+2*F$295,1,2)))))</f>
        <v>2</v>
      </c>
      <c r="G103" s="7">
        <f>IF('Статистика ВПР 2018'!G103="","_",IF('Статистика ВПР 2018'!G103&lt;G$3-2*G$295,-2,IF('Статистика ВПР 2018'!G103&lt;G$3-G$295,-1,IF('Статистика ВПР 2018'!G103&lt;G$3+G$295,0,IF('Статистика ВПР 2018'!G103&lt;G$3+2*G$295,1,2)))))</f>
        <v>0</v>
      </c>
      <c r="H103" s="7">
        <f>IF('Статистика ВПР 2018'!H103="","_",IF('Статистика ВПР 2018'!H103&lt;H$3-2*H$295,-2,IF('Статистика ВПР 2018'!H103&lt;H$3-H$295,-1,IF('Статистика ВПР 2018'!H103&lt;H$3+H$295,0,IF('Статистика ВПР 2018'!H103&lt;H$3+2*H$295,1,2)))))</f>
        <v>1</v>
      </c>
      <c r="I103" s="7">
        <f>IF('Статистика ВПР 2018'!I103="","_",IF('Статистика ВПР 2018'!I103&lt;I$3-2*I$295,-2,IF('Статистика ВПР 2018'!I103&lt;I$3-I$295,-1,IF('Статистика ВПР 2018'!I103&lt;I$3+I$295,0,IF('Статистика ВПР 2018'!I103&lt;I$3+2*I$295,1,2)))))</f>
        <v>1</v>
      </c>
      <c r="J103" s="7">
        <f>IF('Статистика ВПР 2018'!J103="","_",IF('Статистика ВПР 2018'!J103&lt;J$3-2*J$295,-2,IF('Статистика ВПР 2018'!J103&lt;J$3-J$295,-1,IF('Статистика ВПР 2018'!J103&lt;J$3+J$295,0,IF('Статистика ВПР 2018'!J103&lt;J$3+2*J$295,1,2)))))</f>
        <v>1</v>
      </c>
      <c r="K103" s="7">
        <f>IF('Статистика ВПР 2018'!K103="","_",IF('Статистика ВПР 2018'!K103&lt;K$3-2*K$295,-2,IF('Статистика ВПР 2018'!K103&lt;K$3-K$295,-1,IF('Статистика ВПР 2018'!K103&lt;K$3+K$295,0,IF('Статистика ВПР 2018'!K103&lt;K$3+2*K$295,1,2)))))</f>
        <v>0</v>
      </c>
      <c r="L103" s="7">
        <f>IF('Статистика ВПР 2018'!L103="","_",IF('Статистика ВПР 2018'!L103&lt;L$3-2*L$295,-2,IF('Статистика ВПР 2018'!L103&lt;L$3-L$295,-1,IF('Статистика ВПР 2018'!L103&lt;L$3+L$295,0,IF('Статистика ВПР 2018'!L103&lt;L$3+2*L$295,1,2)))))</f>
        <v>1</v>
      </c>
      <c r="M103" s="7">
        <f>IF('Статистика ВПР 2018'!M103="","_",IF('Статистика ВПР 2018'!M103&lt;M$3-2*M$295,-2,IF('Статистика ВПР 2018'!M103&lt;M$3-M$295,-1,IF('Статистика ВПР 2018'!M103&lt;M$3+M$295,0,IF('Статистика ВПР 2018'!M103&lt;M$3+2*M$295,1,2)))))</f>
        <v>0</v>
      </c>
      <c r="N103" s="7">
        <f>IF('Статистика ВПР 2018'!N103="","_",IF('Статистика ВПР 2018'!N103&lt;N$3-2*N$295,-2,IF('Статистика ВПР 2018'!N103&lt;N$3-N$295,-1,IF('Статистика ВПР 2018'!N103&lt;N$3+N$295,0,IF('Статистика ВПР 2018'!N103&lt;N$3+2*N$295,1,2)))))</f>
        <v>0</v>
      </c>
      <c r="O103" s="7" t="str">
        <f>IF('Статистика ВПР 2018'!O103="","_",IF('Статистика ВПР 2018'!O103&lt;O$3-2*O$295,-2,IF('Статистика ВПР 2018'!O103&lt;O$3-O$295,-1,IF('Статистика ВПР 2018'!O103&lt;O$3+O$295,0,IF('Статистика ВПР 2018'!O103&lt;O$3+2*O$295,1,2)))))</f>
        <v>_</v>
      </c>
      <c r="P103" s="7" t="str">
        <f>IF('Статистика ВПР 2018'!P103="","_",IF('Статистика ВПР 2018'!P103&lt;P$3-2*P$295,-2,IF('Статистика ВПР 2018'!P103&lt;P$3-P$295,-1,IF('Статистика ВПР 2018'!P103&lt;P$3+P$295,0,IF('Статистика ВПР 2018'!P103&lt;P$3+2*P$295,1,2)))))</f>
        <v>_</v>
      </c>
      <c r="Q103" s="7" t="str">
        <f>IF('Статистика ВПР 2018'!Q103="","_",IF('Статистика ВПР 2018'!Q103&lt;Q$3-2*Q$295,-2,IF('Статистика ВПР 2018'!Q103&lt;Q$3-Q$295,-1,IF('Статистика ВПР 2018'!Q103&lt;Q$3+Q$295,0,IF('Статистика ВПР 2018'!Q103&lt;Q$3+2*Q$295,1,2)))))</f>
        <v>_</v>
      </c>
      <c r="R103" s="7">
        <f>IF('Статистика ВПР 2018'!R103="","_",IF('Статистика ВПР 2018'!R103&lt;R$3-2*R$295,-2,IF('Статистика ВПР 2018'!R103&lt;R$3-R$295,-1,IF('Статистика ВПР 2018'!R103&lt;R$3+R$295,0,IF('Статистика ВПР 2018'!R103&lt;R$3+2*R$295,1,2)))))</f>
        <v>-1</v>
      </c>
      <c r="S103" s="7" t="str">
        <f>IF('Статистика ВПР 2018'!S103="","_",IF('Статистика ВПР 2018'!S103&lt;S$3-2*S$295,-2,IF('Статистика ВПР 2018'!S103&lt;S$3-S$295,-1,IF('Статистика ВПР 2018'!S103&lt;S$3+S$295,0,IF('Статистика ВПР 2018'!S103&lt;S$3+2*S$295,1,2)))))</f>
        <v>_</v>
      </c>
      <c r="T103" s="7">
        <f>IF('Статистика ВПР 2018'!T103="","_",IF('Статистика ВПР 2018'!T103&lt;T$3-2*T$295,-2,IF('Статистика ВПР 2018'!T103&lt;T$3-T$295,-1,IF('Статистика ВПР 2018'!T103&lt;T$3+T$295,0,IF('Статистика ВПР 2018'!T103&lt;T$3+2*T$295,1,2)))))</f>
        <v>0</v>
      </c>
      <c r="U103" s="7" t="str">
        <f>IF('Статистика ВПР 2018'!U103="","_",IF('Статистика ВПР 2018'!U103&lt;U$3-2*U$295,-2,IF('Статистика ВПР 2018'!U103&lt;U$3-U$295,-1,IF('Статистика ВПР 2018'!U103&lt;U$3+U$295,0,IF('Статистика ВПР 2018'!U103&lt;U$3+2*U$295,1,2)))))</f>
        <v>_</v>
      </c>
      <c r="V103" s="7" t="str">
        <f>IF('Статистика ВПР 2018'!V103="","_",IF('Статистика ВПР 2018'!V103&lt;V$3-2*V$295,-2,IF('Статистика ВПР 2018'!V103&lt;V$3-V$295,-1,IF('Статистика ВПР 2018'!V103&lt;V$3+V$295,0,IF('Статистика ВПР 2018'!V103&lt;V$3+2*V$295,1,2)))))</f>
        <v>_</v>
      </c>
      <c r="W103" s="7" t="str">
        <f>IF('Статистика ВПР 2018'!W103="","_",IF('Статистика ВПР 2018'!W103&lt;W$3-2*W$295,-2,IF('Статистика ВПР 2018'!W103&lt;W$3-W$295,-1,IF('Статистика ВПР 2018'!W103&lt;W$3+W$295,0,IF('Статистика ВПР 2018'!W103&lt;W$3+2*W$295,1,2)))))</f>
        <v>_</v>
      </c>
      <c r="X103" s="7" t="str">
        <f>IF('Статистика ВПР 2018'!X103="","_",IF('Статистика ВПР 2018'!X103&lt;X$3-2*X$295,-2,IF('Статистика ВПР 2018'!X103&lt;X$3-X$295,-1,IF('Статистика ВПР 2018'!X103&lt;X$3+X$295,0,IF('Статистика ВПР 2018'!X103&lt;X$3+2*X$295,1,2)))))</f>
        <v>_</v>
      </c>
      <c r="Y103" s="7" t="str">
        <f>IF('Статистика ВПР 2018'!Y103="","_",IF('Статистика ВПР 2018'!Y103&lt;Y$3-2*Y$295,-2,IF('Статистика ВПР 2018'!Y103&lt;Y$3-Y$295,-1,IF('Статистика ВПР 2018'!Y103&lt;Y$3+Y$295,0,IF('Статистика ВПР 2018'!Y103&lt;Y$3+2*Y$295,1,2)))))</f>
        <v>_</v>
      </c>
      <c r="Z103" s="7" t="str">
        <f>IF('Статистика ВПР 2018'!Z103="","_",IF('Статистика ВПР 2018'!Z103&lt;Z$3-2*Z$295,-2,IF('Статистика ВПР 2018'!Z103&lt;Z$3-Z$295,-1,IF('Статистика ВПР 2018'!Z103&lt;Z$3+Z$295,0,IF('Статистика ВПР 2018'!Z103&lt;Z$3+2*Z$295,1,2)))))</f>
        <v>_</v>
      </c>
    </row>
    <row r="104" spans="1:26" x14ac:dyDescent="0.25">
      <c r="A104" s="4" t="s">
        <v>3</v>
      </c>
      <c r="B104" s="6" t="s">
        <v>174</v>
      </c>
      <c r="C104" s="7">
        <f>IF('Статистика ВПР 2018'!C104="","_",IF('Статистика ВПР 2018'!C104&lt;C$3-2*C$295,-2,IF('Статистика ВПР 2018'!C104&lt;C$3-C$295,-1,IF('Статистика ВПР 2018'!C104&lt;C$3+C$295,0,IF('Статистика ВПР 2018'!C104&lt;C$3+2*C$295,1,2)))))</f>
        <v>-1</v>
      </c>
      <c r="D104" s="7">
        <f>IF('Статистика ВПР 2018'!D104="","_",IF('Статистика ВПР 2018'!D104&lt;D$3-2*D$295,-2,IF('Статистика ВПР 2018'!D104&lt;D$3-D$295,-1,IF('Статистика ВПР 2018'!D104&lt;D$3+D$295,0,IF('Статистика ВПР 2018'!D104&lt;D$3+2*D$295,1,2)))))</f>
        <v>0</v>
      </c>
      <c r="E104" s="7">
        <f>IF('Статистика ВПР 2018'!E104="","_",IF('Статистика ВПР 2018'!E104&lt;E$3-2*E$295,-2,IF('Статистика ВПР 2018'!E104&lt;E$3-E$295,-1,IF('Статистика ВПР 2018'!E104&lt;E$3+E$295,0,IF('Статистика ВПР 2018'!E104&lt;E$3+2*E$295,1,2)))))</f>
        <v>0</v>
      </c>
      <c r="F104" s="7">
        <f>IF('Статистика ВПР 2018'!F104="","_",IF('Статистика ВПР 2018'!F104&lt;F$3-2*F$295,-2,IF('Статистика ВПР 2018'!F104&lt;F$3-F$295,-1,IF('Статистика ВПР 2018'!F104&lt;F$3+F$295,0,IF('Статистика ВПР 2018'!F104&lt;F$3+2*F$295,1,2)))))</f>
        <v>0</v>
      </c>
      <c r="G104" s="7">
        <f>IF('Статистика ВПР 2018'!G104="","_",IF('Статистика ВПР 2018'!G104&lt;G$3-2*G$295,-2,IF('Статистика ВПР 2018'!G104&lt;G$3-G$295,-1,IF('Статистика ВПР 2018'!G104&lt;G$3+G$295,0,IF('Статистика ВПР 2018'!G104&lt;G$3+2*G$295,1,2)))))</f>
        <v>0</v>
      </c>
      <c r="H104" s="7">
        <f>IF('Статистика ВПР 2018'!H104="","_",IF('Статистика ВПР 2018'!H104&lt;H$3-2*H$295,-2,IF('Статистика ВПР 2018'!H104&lt;H$3-H$295,-1,IF('Статистика ВПР 2018'!H104&lt;H$3+H$295,0,IF('Статистика ВПР 2018'!H104&lt;H$3+2*H$295,1,2)))))</f>
        <v>0</v>
      </c>
      <c r="I104" s="7">
        <f>IF('Статистика ВПР 2018'!I104="","_",IF('Статистика ВПР 2018'!I104&lt;I$3-2*I$295,-2,IF('Статистика ВПР 2018'!I104&lt;I$3-I$295,-1,IF('Статистика ВПР 2018'!I104&lt;I$3+I$295,0,IF('Статистика ВПР 2018'!I104&lt;I$3+2*I$295,1,2)))))</f>
        <v>0</v>
      </c>
      <c r="J104" s="7">
        <f>IF('Статистика ВПР 2018'!J104="","_",IF('Статистика ВПР 2018'!J104&lt;J$3-2*J$295,-2,IF('Статистика ВПР 2018'!J104&lt;J$3-J$295,-1,IF('Статистика ВПР 2018'!J104&lt;J$3+J$295,0,IF('Статистика ВПР 2018'!J104&lt;J$3+2*J$295,1,2)))))</f>
        <v>0</v>
      </c>
      <c r="K104" s="7">
        <f>IF('Статистика ВПР 2018'!K104="","_",IF('Статистика ВПР 2018'!K104&lt;K$3-2*K$295,-2,IF('Статистика ВПР 2018'!K104&lt;K$3-K$295,-1,IF('Статистика ВПР 2018'!K104&lt;K$3+K$295,0,IF('Статистика ВПР 2018'!K104&lt;K$3+2*K$295,1,2)))))</f>
        <v>0</v>
      </c>
      <c r="L104" s="7">
        <f>IF('Статистика ВПР 2018'!L104="","_",IF('Статистика ВПР 2018'!L104&lt;L$3-2*L$295,-2,IF('Статистика ВПР 2018'!L104&lt;L$3-L$295,-1,IF('Статистика ВПР 2018'!L104&lt;L$3+L$295,0,IF('Статистика ВПР 2018'!L104&lt;L$3+2*L$295,1,2)))))</f>
        <v>0</v>
      </c>
      <c r="M104" s="7">
        <f>IF('Статистика ВПР 2018'!M104="","_",IF('Статистика ВПР 2018'!M104&lt;M$3-2*M$295,-2,IF('Статистика ВПР 2018'!M104&lt;M$3-M$295,-1,IF('Статистика ВПР 2018'!M104&lt;M$3+M$295,0,IF('Статистика ВПР 2018'!M104&lt;M$3+2*M$295,1,2)))))</f>
        <v>0</v>
      </c>
      <c r="N104" s="7" t="str">
        <f>IF('Статистика ВПР 2018'!N104="","_",IF('Статистика ВПР 2018'!N104&lt;N$3-2*N$295,-2,IF('Статистика ВПР 2018'!N104&lt;N$3-N$295,-1,IF('Статистика ВПР 2018'!N104&lt;N$3+N$295,0,IF('Статистика ВПР 2018'!N104&lt;N$3+2*N$295,1,2)))))</f>
        <v>_</v>
      </c>
      <c r="O104" s="7">
        <f>IF('Статистика ВПР 2018'!O104="","_",IF('Статистика ВПР 2018'!O104&lt;O$3-2*O$295,-2,IF('Статистика ВПР 2018'!O104&lt;O$3-O$295,-1,IF('Статистика ВПР 2018'!O104&lt;O$3+O$295,0,IF('Статистика ВПР 2018'!O104&lt;O$3+2*O$295,1,2)))))</f>
        <v>0</v>
      </c>
      <c r="P104" s="7" t="str">
        <f>IF('Статистика ВПР 2018'!P104="","_",IF('Статистика ВПР 2018'!P104&lt;P$3-2*P$295,-2,IF('Статистика ВПР 2018'!P104&lt;P$3-P$295,-1,IF('Статистика ВПР 2018'!P104&lt;P$3+P$295,0,IF('Статистика ВПР 2018'!P104&lt;P$3+2*P$295,1,2)))))</f>
        <v>_</v>
      </c>
      <c r="Q104" s="7" t="str">
        <f>IF('Статистика ВПР 2018'!Q104="","_",IF('Статистика ВПР 2018'!Q104&lt;Q$3-2*Q$295,-2,IF('Статистика ВПР 2018'!Q104&lt;Q$3-Q$295,-1,IF('Статистика ВПР 2018'!Q104&lt;Q$3+Q$295,0,IF('Статистика ВПР 2018'!Q104&lt;Q$3+2*Q$295,1,2)))))</f>
        <v>_</v>
      </c>
      <c r="R104" s="7">
        <f>IF('Статистика ВПР 2018'!R104="","_",IF('Статистика ВПР 2018'!R104&lt;R$3-2*R$295,-2,IF('Статистика ВПР 2018'!R104&lt;R$3-R$295,-1,IF('Статистика ВПР 2018'!R104&lt;R$3+R$295,0,IF('Статистика ВПР 2018'!R104&lt;R$3+2*R$295,1,2)))))</f>
        <v>-1</v>
      </c>
      <c r="S104" s="7">
        <f>IF('Статистика ВПР 2018'!S104="","_",IF('Статистика ВПР 2018'!S104&lt;S$3-2*S$295,-2,IF('Статистика ВПР 2018'!S104&lt;S$3-S$295,-1,IF('Статистика ВПР 2018'!S104&lt;S$3+S$295,0,IF('Статистика ВПР 2018'!S104&lt;S$3+2*S$295,1,2)))))</f>
        <v>0</v>
      </c>
      <c r="T104" s="7">
        <f>IF('Статистика ВПР 2018'!T104="","_",IF('Статистика ВПР 2018'!T104&lt;T$3-2*T$295,-2,IF('Статистика ВПР 2018'!T104&lt;T$3-T$295,-1,IF('Статистика ВПР 2018'!T104&lt;T$3+T$295,0,IF('Статистика ВПР 2018'!T104&lt;T$3+2*T$295,1,2)))))</f>
        <v>0</v>
      </c>
      <c r="U104" s="7">
        <f>IF('Статистика ВПР 2018'!U104="","_",IF('Статистика ВПР 2018'!U104&lt;U$3-2*U$295,-2,IF('Статистика ВПР 2018'!U104&lt;U$3-U$295,-1,IF('Статистика ВПР 2018'!U104&lt;U$3+U$295,0,IF('Статистика ВПР 2018'!U104&lt;U$3+2*U$295,1,2)))))</f>
        <v>0</v>
      </c>
      <c r="V104" s="7" t="str">
        <f>IF('Статистика ВПР 2018'!V104="","_",IF('Статистика ВПР 2018'!V104&lt;V$3-2*V$295,-2,IF('Статистика ВПР 2018'!V104&lt;V$3-V$295,-1,IF('Статистика ВПР 2018'!V104&lt;V$3+V$295,0,IF('Статистика ВПР 2018'!V104&lt;V$3+2*V$295,1,2)))))</f>
        <v>_</v>
      </c>
      <c r="W104" s="7" t="str">
        <f>IF('Статистика ВПР 2018'!W104="","_",IF('Статистика ВПР 2018'!W104&lt;W$3-2*W$295,-2,IF('Статистика ВПР 2018'!W104&lt;W$3-W$295,-1,IF('Статистика ВПР 2018'!W104&lt;W$3+W$295,0,IF('Статистика ВПР 2018'!W104&lt;W$3+2*W$295,1,2)))))</f>
        <v>_</v>
      </c>
      <c r="X104" s="7" t="str">
        <f>IF('Статистика ВПР 2018'!X104="","_",IF('Статистика ВПР 2018'!X104&lt;X$3-2*X$295,-2,IF('Статистика ВПР 2018'!X104&lt;X$3-X$295,-1,IF('Статистика ВПР 2018'!X104&lt;X$3+X$295,0,IF('Статистика ВПР 2018'!X104&lt;X$3+2*X$295,1,2)))))</f>
        <v>_</v>
      </c>
      <c r="Y104" s="7" t="str">
        <f>IF('Статистика ВПР 2018'!Y104="","_",IF('Статистика ВПР 2018'!Y104&lt;Y$3-2*Y$295,-2,IF('Статистика ВПР 2018'!Y104&lt;Y$3-Y$295,-1,IF('Статистика ВПР 2018'!Y104&lt;Y$3+Y$295,0,IF('Статистика ВПР 2018'!Y104&lt;Y$3+2*Y$295,1,2)))))</f>
        <v>_</v>
      </c>
      <c r="Z104" s="7" t="str">
        <f>IF('Статистика ВПР 2018'!Z104="","_",IF('Статистика ВПР 2018'!Z104&lt;Z$3-2*Z$295,-2,IF('Статистика ВПР 2018'!Z104&lt;Z$3-Z$295,-1,IF('Статистика ВПР 2018'!Z104&lt;Z$3+Z$295,0,IF('Статистика ВПР 2018'!Z104&lt;Z$3+2*Z$295,1,2)))))</f>
        <v>_</v>
      </c>
    </row>
    <row r="105" spans="1:26" s="2" customFormat="1" x14ac:dyDescent="0.25">
      <c r="A105" s="3" t="s">
        <v>5</v>
      </c>
      <c r="B105" s="5" t="s">
        <v>5</v>
      </c>
      <c r="C105" s="7">
        <f>IF('Статистика ВПР 2018'!C105="","_",IF('Статистика ВПР 2018'!C105&lt;C$3-2*C$295,-2,IF('Статистика ВПР 2018'!C105&lt;C$3-C$295,-1,IF('Статистика ВПР 2018'!C105&lt;C$3+C$295,0,IF('Статистика ВПР 2018'!C105&lt;C$3+2*C$295,1,2)))))</f>
        <v>0</v>
      </c>
      <c r="D105" s="7">
        <f>IF('Статистика ВПР 2018'!D105="","_",IF('Статистика ВПР 2018'!D105&lt;D$3-2*D$295,-2,IF('Статистика ВПР 2018'!D105&lt;D$3-D$295,-1,IF('Статистика ВПР 2018'!D105&lt;D$3+D$295,0,IF('Статистика ВПР 2018'!D105&lt;D$3+2*D$295,1,2)))))</f>
        <v>0</v>
      </c>
      <c r="E105" s="7">
        <f>IF('Статистика ВПР 2018'!E105="","_",IF('Статистика ВПР 2018'!E105&lt;E$3-2*E$295,-2,IF('Статистика ВПР 2018'!E105&lt;E$3-E$295,-1,IF('Статистика ВПР 2018'!E105&lt;E$3+E$295,0,IF('Статистика ВПР 2018'!E105&lt;E$3+2*E$295,1,2)))))</f>
        <v>0</v>
      </c>
      <c r="F105" s="7">
        <f>IF('Статистика ВПР 2018'!F105="","_",IF('Статистика ВПР 2018'!F105&lt;F$3-2*F$295,-2,IF('Статистика ВПР 2018'!F105&lt;F$3-F$295,-1,IF('Статистика ВПР 2018'!F105&lt;F$3+F$295,0,IF('Статистика ВПР 2018'!F105&lt;F$3+2*F$295,1,2)))))</f>
        <v>0</v>
      </c>
      <c r="G105" s="7">
        <f>IF('Статистика ВПР 2018'!G105="","_",IF('Статистика ВПР 2018'!G105&lt;G$3-2*G$295,-2,IF('Статистика ВПР 2018'!G105&lt;G$3-G$295,-1,IF('Статистика ВПР 2018'!G105&lt;G$3+G$295,0,IF('Статистика ВПР 2018'!G105&lt;G$3+2*G$295,1,2)))))</f>
        <v>0</v>
      </c>
      <c r="H105" s="7">
        <f>IF('Статистика ВПР 2018'!H105="","_",IF('Статистика ВПР 2018'!H105&lt;H$3-2*H$295,-2,IF('Статистика ВПР 2018'!H105&lt;H$3-H$295,-1,IF('Статистика ВПР 2018'!H105&lt;H$3+H$295,0,IF('Статистика ВПР 2018'!H105&lt;H$3+2*H$295,1,2)))))</f>
        <v>0</v>
      </c>
      <c r="I105" s="7">
        <f>IF('Статистика ВПР 2018'!I105="","_",IF('Статистика ВПР 2018'!I105&lt;I$3-2*I$295,-2,IF('Статистика ВПР 2018'!I105&lt;I$3-I$295,-1,IF('Статистика ВПР 2018'!I105&lt;I$3+I$295,0,IF('Статистика ВПР 2018'!I105&lt;I$3+2*I$295,1,2)))))</f>
        <v>0</v>
      </c>
      <c r="J105" s="7">
        <f>IF('Статистика ВПР 2018'!J105="","_",IF('Статистика ВПР 2018'!J105&lt;J$3-2*J$295,-2,IF('Статистика ВПР 2018'!J105&lt;J$3-J$295,-1,IF('Статистика ВПР 2018'!J105&lt;J$3+J$295,0,IF('Статистика ВПР 2018'!J105&lt;J$3+2*J$295,1,2)))))</f>
        <v>1</v>
      </c>
      <c r="K105" s="7">
        <f>IF('Статистика ВПР 2018'!K105="","_",IF('Статистика ВПР 2018'!K105&lt;K$3-2*K$295,-2,IF('Статистика ВПР 2018'!K105&lt;K$3-K$295,-1,IF('Статистика ВПР 2018'!K105&lt;K$3+K$295,0,IF('Статистика ВПР 2018'!K105&lt;K$3+2*K$295,1,2)))))</f>
        <v>0</v>
      </c>
      <c r="L105" s="7">
        <f>IF('Статистика ВПР 2018'!L105="","_",IF('Статистика ВПР 2018'!L105&lt;L$3-2*L$295,-2,IF('Статистика ВПР 2018'!L105&lt;L$3-L$295,-1,IF('Статистика ВПР 2018'!L105&lt;L$3+L$295,0,IF('Статистика ВПР 2018'!L105&lt;L$3+2*L$295,1,2)))))</f>
        <v>0</v>
      </c>
      <c r="M105" s="7">
        <f>IF('Статистика ВПР 2018'!M105="","_",IF('Статистика ВПР 2018'!M105&lt;M$3-2*M$295,-2,IF('Статистика ВПР 2018'!M105&lt;M$3-M$295,-1,IF('Статистика ВПР 2018'!M105&lt;M$3+M$295,0,IF('Статистика ВПР 2018'!M105&lt;M$3+2*M$295,1,2)))))</f>
        <v>0</v>
      </c>
      <c r="N105" s="7">
        <f>IF('Статистика ВПР 2018'!N105="","_",IF('Статистика ВПР 2018'!N105&lt;N$3-2*N$295,-2,IF('Статистика ВПР 2018'!N105&lt;N$3-N$295,-1,IF('Статистика ВПР 2018'!N105&lt;N$3+N$295,0,IF('Статистика ВПР 2018'!N105&lt;N$3+2*N$295,1,2)))))</f>
        <v>0</v>
      </c>
      <c r="O105" s="7">
        <f>IF('Статистика ВПР 2018'!O105="","_",IF('Статистика ВПР 2018'!O105&lt;O$3-2*O$295,-2,IF('Статистика ВПР 2018'!O105&lt;O$3-O$295,-1,IF('Статистика ВПР 2018'!O105&lt;O$3+O$295,0,IF('Статистика ВПР 2018'!O105&lt;O$3+2*O$295,1,2)))))</f>
        <v>0</v>
      </c>
      <c r="P105" s="7">
        <f>IF('Статистика ВПР 2018'!P105="","_",IF('Статистика ВПР 2018'!P105&lt;P$3-2*P$295,-2,IF('Статистика ВПР 2018'!P105&lt;P$3-P$295,-1,IF('Статистика ВПР 2018'!P105&lt;P$3+P$295,0,IF('Статистика ВПР 2018'!P105&lt;P$3+2*P$295,1,2)))))</f>
        <v>0</v>
      </c>
      <c r="Q105" s="7">
        <f>IF('Статистика ВПР 2018'!Q105="","_",IF('Статистика ВПР 2018'!Q105&lt;Q$3-2*Q$295,-2,IF('Статистика ВПР 2018'!Q105&lt;Q$3-Q$295,-1,IF('Статистика ВПР 2018'!Q105&lt;Q$3+Q$295,0,IF('Статистика ВПР 2018'!Q105&lt;Q$3+2*Q$295,1,2)))))</f>
        <v>0</v>
      </c>
      <c r="R105" s="7">
        <f>IF('Статистика ВПР 2018'!R105="","_",IF('Статистика ВПР 2018'!R105&lt;R$3-2*R$295,-2,IF('Статистика ВПР 2018'!R105&lt;R$3-R$295,-1,IF('Статистика ВПР 2018'!R105&lt;R$3+R$295,0,IF('Статистика ВПР 2018'!R105&lt;R$3+2*R$295,1,2)))))</f>
        <v>0</v>
      </c>
      <c r="S105" s="7">
        <f>IF('Статистика ВПР 2018'!S105="","_",IF('Статистика ВПР 2018'!S105&lt;S$3-2*S$295,-2,IF('Статистика ВПР 2018'!S105&lt;S$3-S$295,-1,IF('Статистика ВПР 2018'!S105&lt;S$3+S$295,0,IF('Статистика ВПР 2018'!S105&lt;S$3+2*S$295,1,2)))))</f>
        <v>0</v>
      </c>
      <c r="T105" s="7">
        <f>IF('Статистика ВПР 2018'!T105="","_",IF('Статистика ВПР 2018'!T105&lt;T$3-2*T$295,-2,IF('Статистика ВПР 2018'!T105&lt;T$3-T$295,-1,IF('Статистика ВПР 2018'!T105&lt;T$3+T$295,0,IF('Статистика ВПР 2018'!T105&lt;T$3+2*T$295,1,2)))))</f>
        <v>0</v>
      </c>
      <c r="U105" s="7">
        <f>IF('Статистика ВПР 2018'!U105="","_",IF('Статистика ВПР 2018'!U105&lt;U$3-2*U$295,-2,IF('Статистика ВПР 2018'!U105&lt;U$3-U$295,-1,IF('Статистика ВПР 2018'!U105&lt;U$3+U$295,0,IF('Статистика ВПР 2018'!U105&lt;U$3+2*U$295,1,2)))))</f>
        <v>0</v>
      </c>
      <c r="V105" s="7">
        <f>IF('Статистика ВПР 2018'!V105="","_",IF('Статистика ВПР 2018'!V105&lt;V$3-2*V$295,-2,IF('Статистика ВПР 2018'!V105&lt;V$3-V$295,-1,IF('Статистика ВПР 2018'!V105&lt;V$3+V$295,0,IF('Статистика ВПР 2018'!V105&lt;V$3+2*V$295,1,2)))))</f>
        <v>0</v>
      </c>
      <c r="W105" s="7">
        <f>IF('Статистика ВПР 2018'!W105="","_",IF('Статистика ВПР 2018'!W105&lt;W$3-2*W$295,-2,IF('Статистика ВПР 2018'!W105&lt;W$3-W$295,-1,IF('Статистика ВПР 2018'!W105&lt;W$3+W$295,0,IF('Статистика ВПР 2018'!W105&lt;W$3+2*W$295,1,2)))))</f>
        <v>0</v>
      </c>
      <c r="X105" s="7">
        <f>IF('Статистика ВПР 2018'!X105="","_",IF('Статистика ВПР 2018'!X105&lt;X$3-2*X$295,-2,IF('Статистика ВПР 2018'!X105&lt;X$3-X$295,-1,IF('Статистика ВПР 2018'!X105&lt;X$3+X$295,0,IF('Статистика ВПР 2018'!X105&lt;X$3+2*X$295,1,2)))))</f>
        <v>0</v>
      </c>
      <c r="Y105" s="7" t="str">
        <f>IF('Статистика ВПР 2018'!Y105="","_",IF('Статистика ВПР 2018'!Y105&lt;Y$3-2*Y$295,-2,IF('Статистика ВПР 2018'!Y105&lt;Y$3-Y$295,-1,IF('Статистика ВПР 2018'!Y105&lt;Y$3+Y$295,0,IF('Статистика ВПР 2018'!Y105&lt;Y$3+2*Y$295,1,2)))))</f>
        <v>_</v>
      </c>
      <c r="Z105" s="7" t="str">
        <f>IF('Статистика ВПР 2018'!Z105="","_",IF('Статистика ВПР 2018'!Z105&lt;Z$3-2*Z$295,-2,IF('Статистика ВПР 2018'!Z105&lt;Z$3-Z$295,-1,IF('Статистика ВПР 2018'!Z105&lt;Z$3+Z$295,0,IF('Статистика ВПР 2018'!Z105&lt;Z$3+2*Z$295,1,2)))))</f>
        <v>_</v>
      </c>
    </row>
    <row r="106" spans="1:26" x14ac:dyDescent="0.25">
      <c r="A106" s="4" t="s">
        <v>5</v>
      </c>
      <c r="B106" s="6" t="s">
        <v>250</v>
      </c>
      <c r="C106" s="7">
        <f>IF('Статистика ВПР 2018'!C106="","_",IF('Статистика ВПР 2018'!C106&lt;C$3-2*C$295,-2,IF('Статистика ВПР 2018'!C106&lt;C$3-C$295,-1,IF('Статистика ВПР 2018'!C106&lt;C$3+C$295,0,IF('Статистика ВПР 2018'!C106&lt;C$3+2*C$295,1,2)))))</f>
        <v>1</v>
      </c>
      <c r="D106" s="7">
        <f>IF('Статистика ВПР 2018'!D106="","_",IF('Статистика ВПР 2018'!D106&lt;D$3-2*D$295,-2,IF('Статистика ВПР 2018'!D106&lt;D$3-D$295,-1,IF('Статистика ВПР 2018'!D106&lt;D$3+D$295,0,IF('Статистика ВПР 2018'!D106&lt;D$3+2*D$295,1,2)))))</f>
        <v>0</v>
      </c>
      <c r="E106" s="7">
        <f>IF('Статистика ВПР 2018'!E106="","_",IF('Статистика ВПР 2018'!E106&lt;E$3-2*E$295,-2,IF('Статистика ВПР 2018'!E106&lt;E$3-E$295,-1,IF('Статистика ВПР 2018'!E106&lt;E$3+E$295,0,IF('Статистика ВПР 2018'!E106&lt;E$3+2*E$295,1,2)))))</f>
        <v>-2</v>
      </c>
      <c r="F106" s="7" t="str">
        <f>IF('Статистика ВПР 2018'!F106="","_",IF('Статистика ВПР 2018'!F106&lt;F$3-2*F$295,-2,IF('Статистика ВПР 2018'!F106&lt;F$3-F$295,-1,IF('Статистика ВПР 2018'!F106&lt;F$3+F$295,0,IF('Статистика ВПР 2018'!F106&lt;F$3+2*F$295,1,2)))))</f>
        <v>_</v>
      </c>
      <c r="G106" s="7" t="str">
        <f>IF('Статистика ВПР 2018'!G106="","_",IF('Статистика ВПР 2018'!G106&lt;G$3-2*G$295,-2,IF('Статистика ВПР 2018'!G106&lt;G$3-G$295,-1,IF('Статистика ВПР 2018'!G106&lt;G$3+G$295,0,IF('Статистика ВПР 2018'!G106&lt;G$3+2*G$295,1,2)))))</f>
        <v>_</v>
      </c>
      <c r="H106" s="7" t="str">
        <f>IF('Статистика ВПР 2018'!H106="","_",IF('Статистика ВПР 2018'!H106&lt;H$3-2*H$295,-2,IF('Статистика ВПР 2018'!H106&lt;H$3-H$295,-1,IF('Статистика ВПР 2018'!H106&lt;H$3+H$295,0,IF('Статистика ВПР 2018'!H106&lt;H$3+2*H$295,1,2)))))</f>
        <v>_</v>
      </c>
      <c r="I106" s="7" t="str">
        <f>IF('Статистика ВПР 2018'!I106="","_",IF('Статистика ВПР 2018'!I106&lt;I$3-2*I$295,-2,IF('Статистика ВПР 2018'!I106&lt;I$3-I$295,-1,IF('Статистика ВПР 2018'!I106&lt;I$3+I$295,0,IF('Статистика ВПР 2018'!I106&lt;I$3+2*I$295,1,2)))))</f>
        <v>_</v>
      </c>
      <c r="J106" s="7" t="str">
        <f>IF('Статистика ВПР 2018'!J106="","_",IF('Статистика ВПР 2018'!J106&lt;J$3-2*J$295,-2,IF('Статистика ВПР 2018'!J106&lt;J$3-J$295,-1,IF('Статистика ВПР 2018'!J106&lt;J$3+J$295,0,IF('Статистика ВПР 2018'!J106&lt;J$3+2*J$295,1,2)))))</f>
        <v>_</v>
      </c>
      <c r="K106" s="7" t="str">
        <f>IF('Статистика ВПР 2018'!K106="","_",IF('Статистика ВПР 2018'!K106&lt;K$3-2*K$295,-2,IF('Статистика ВПР 2018'!K106&lt;K$3-K$295,-1,IF('Статистика ВПР 2018'!K106&lt;K$3+K$295,0,IF('Статистика ВПР 2018'!K106&lt;K$3+2*K$295,1,2)))))</f>
        <v>_</v>
      </c>
      <c r="L106" s="7" t="str">
        <f>IF('Статистика ВПР 2018'!L106="","_",IF('Статистика ВПР 2018'!L106&lt;L$3-2*L$295,-2,IF('Статистика ВПР 2018'!L106&lt;L$3-L$295,-1,IF('Статистика ВПР 2018'!L106&lt;L$3+L$295,0,IF('Статистика ВПР 2018'!L106&lt;L$3+2*L$295,1,2)))))</f>
        <v>_</v>
      </c>
      <c r="M106" s="7" t="str">
        <f>IF('Статистика ВПР 2018'!M106="","_",IF('Статистика ВПР 2018'!M106&lt;M$3-2*M$295,-2,IF('Статистика ВПР 2018'!M106&lt;M$3-M$295,-1,IF('Статистика ВПР 2018'!M106&lt;M$3+M$295,0,IF('Статистика ВПР 2018'!M106&lt;M$3+2*M$295,1,2)))))</f>
        <v>_</v>
      </c>
      <c r="N106" s="7" t="str">
        <f>IF('Статистика ВПР 2018'!N106="","_",IF('Статистика ВПР 2018'!N106&lt;N$3-2*N$295,-2,IF('Статистика ВПР 2018'!N106&lt;N$3-N$295,-1,IF('Статистика ВПР 2018'!N106&lt;N$3+N$295,0,IF('Статистика ВПР 2018'!N106&lt;N$3+2*N$295,1,2)))))</f>
        <v>_</v>
      </c>
      <c r="O106" s="7" t="str">
        <f>IF('Статистика ВПР 2018'!O106="","_",IF('Статистика ВПР 2018'!O106&lt;O$3-2*O$295,-2,IF('Статистика ВПР 2018'!O106&lt;O$3-O$295,-1,IF('Статистика ВПР 2018'!O106&lt;O$3+O$295,0,IF('Статистика ВПР 2018'!O106&lt;O$3+2*O$295,1,2)))))</f>
        <v>_</v>
      </c>
      <c r="P106" s="7" t="str">
        <f>IF('Статистика ВПР 2018'!P106="","_",IF('Статистика ВПР 2018'!P106&lt;P$3-2*P$295,-2,IF('Статистика ВПР 2018'!P106&lt;P$3-P$295,-1,IF('Статистика ВПР 2018'!P106&lt;P$3+P$295,0,IF('Статистика ВПР 2018'!P106&lt;P$3+2*P$295,1,2)))))</f>
        <v>_</v>
      </c>
      <c r="Q106" s="7" t="str">
        <f>IF('Статистика ВПР 2018'!Q106="","_",IF('Статистика ВПР 2018'!Q106&lt;Q$3-2*Q$295,-2,IF('Статистика ВПР 2018'!Q106&lt;Q$3-Q$295,-1,IF('Статистика ВПР 2018'!Q106&lt;Q$3+Q$295,0,IF('Статистика ВПР 2018'!Q106&lt;Q$3+2*Q$295,1,2)))))</f>
        <v>_</v>
      </c>
      <c r="R106" s="7" t="str">
        <f>IF('Статистика ВПР 2018'!R106="","_",IF('Статистика ВПР 2018'!R106&lt;R$3-2*R$295,-2,IF('Статистика ВПР 2018'!R106&lt;R$3-R$295,-1,IF('Статистика ВПР 2018'!R106&lt;R$3+R$295,0,IF('Статистика ВПР 2018'!R106&lt;R$3+2*R$295,1,2)))))</f>
        <v>_</v>
      </c>
      <c r="S106" s="7" t="str">
        <f>IF('Статистика ВПР 2018'!S106="","_",IF('Статистика ВПР 2018'!S106&lt;S$3-2*S$295,-2,IF('Статистика ВПР 2018'!S106&lt;S$3-S$295,-1,IF('Статистика ВПР 2018'!S106&lt;S$3+S$295,0,IF('Статистика ВПР 2018'!S106&lt;S$3+2*S$295,1,2)))))</f>
        <v>_</v>
      </c>
      <c r="T106" s="7" t="str">
        <f>IF('Статистика ВПР 2018'!T106="","_",IF('Статистика ВПР 2018'!T106&lt;T$3-2*T$295,-2,IF('Статистика ВПР 2018'!T106&lt;T$3-T$295,-1,IF('Статистика ВПР 2018'!T106&lt;T$3+T$295,0,IF('Статистика ВПР 2018'!T106&lt;T$3+2*T$295,1,2)))))</f>
        <v>_</v>
      </c>
      <c r="U106" s="7" t="str">
        <f>IF('Статистика ВПР 2018'!U106="","_",IF('Статистика ВПР 2018'!U106&lt;U$3-2*U$295,-2,IF('Статистика ВПР 2018'!U106&lt;U$3-U$295,-1,IF('Статистика ВПР 2018'!U106&lt;U$3+U$295,0,IF('Статистика ВПР 2018'!U106&lt;U$3+2*U$295,1,2)))))</f>
        <v>_</v>
      </c>
      <c r="V106" s="7" t="str">
        <f>IF('Статистика ВПР 2018'!V106="","_",IF('Статистика ВПР 2018'!V106&lt;V$3-2*V$295,-2,IF('Статистика ВПР 2018'!V106&lt;V$3-V$295,-1,IF('Статистика ВПР 2018'!V106&lt;V$3+V$295,0,IF('Статистика ВПР 2018'!V106&lt;V$3+2*V$295,1,2)))))</f>
        <v>_</v>
      </c>
      <c r="W106" s="7" t="str">
        <f>IF('Статистика ВПР 2018'!W106="","_",IF('Статистика ВПР 2018'!W106&lt;W$3-2*W$295,-2,IF('Статистика ВПР 2018'!W106&lt;W$3-W$295,-1,IF('Статистика ВПР 2018'!W106&lt;W$3+W$295,0,IF('Статистика ВПР 2018'!W106&lt;W$3+2*W$295,1,2)))))</f>
        <v>_</v>
      </c>
      <c r="X106" s="7" t="str">
        <f>IF('Статистика ВПР 2018'!X106="","_",IF('Статистика ВПР 2018'!X106&lt;X$3-2*X$295,-2,IF('Статистика ВПР 2018'!X106&lt;X$3-X$295,-1,IF('Статистика ВПР 2018'!X106&lt;X$3+X$295,0,IF('Статистика ВПР 2018'!X106&lt;X$3+2*X$295,1,2)))))</f>
        <v>_</v>
      </c>
      <c r="Y106" s="7" t="str">
        <f>IF('Статистика ВПР 2018'!Y106="","_",IF('Статистика ВПР 2018'!Y106&lt;Y$3-2*Y$295,-2,IF('Статистика ВПР 2018'!Y106&lt;Y$3-Y$295,-1,IF('Статистика ВПР 2018'!Y106&lt;Y$3+Y$295,0,IF('Статистика ВПР 2018'!Y106&lt;Y$3+2*Y$295,1,2)))))</f>
        <v>_</v>
      </c>
      <c r="Z106" s="7" t="str">
        <f>IF('Статистика ВПР 2018'!Z106="","_",IF('Статистика ВПР 2018'!Z106&lt;Z$3-2*Z$295,-2,IF('Статистика ВПР 2018'!Z106&lt;Z$3-Z$295,-1,IF('Статистика ВПР 2018'!Z106&lt;Z$3+Z$295,0,IF('Статистика ВПР 2018'!Z106&lt;Z$3+2*Z$295,1,2)))))</f>
        <v>_</v>
      </c>
    </row>
    <row r="107" spans="1:26" x14ac:dyDescent="0.25">
      <c r="A107" s="4" t="s">
        <v>5</v>
      </c>
      <c r="B107" s="6" t="s">
        <v>247</v>
      </c>
      <c r="C107" s="7">
        <f>IF('Статистика ВПР 2018'!C107="","_",IF('Статистика ВПР 2018'!C107&lt;C$3-2*C$295,-2,IF('Статистика ВПР 2018'!C107&lt;C$3-C$295,-1,IF('Статистика ВПР 2018'!C107&lt;C$3+C$295,0,IF('Статистика ВПР 2018'!C107&lt;C$3+2*C$295,1,2)))))</f>
        <v>0</v>
      </c>
      <c r="D107" s="7">
        <f>IF('Статистика ВПР 2018'!D107="","_",IF('Статистика ВПР 2018'!D107&lt;D$3-2*D$295,-2,IF('Статистика ВПР 2018'!D107&lt;D$3-D$295,-1,IF('Статистика ВПР 2018'!D107&lt;D$3+D$295,0,IF('Статистика ВПР 2018'!D107&lt;D$3+2*D$295,1,2)))))</f>
        <v>0</v>
      </c>
      <c r="E107" s="7">
        <f>IF('Статистика ВПР 2018'!E107="","_",IF('Статистика ВПР 2018'!E107&lt;E$3-2*E$295,-2,IF('Статистика ВПР 2018'!E107&lt;E$3-E$295,-1,IF('Статистика ВПР 2018'!E107&lt;E$3+E$295,0,IF('Статистика ВПР 2018'!E107&lt;E$3+2*E$295,1,2)))))</f>
        <v>0</v>
      </c>
      <c r="F107" s="7" t="str">
        <f>IF('Статистика ВПР 2018'!F107="","_",IF('Статистика ВПР 2018'!F107&lt;F$3-2*F$295,-2,IF('Статистика ВПР 2018'!F107&lt;F$3-F$295,-1,IF('Статистика ВПР 2018'!F107&lt;F$3+F$295,0,IF('Статистика ВПР 2018'!F107&lt;F$3+2*F$295,1,2)))))</f>
        <v>_</v>
      </c>
      <c r="G107" s="7" t="str">
        <f>IF('Статистика ВПР 2018'!G107="","_",IF('Статистика ВПР 2018'!G107&lt;G$3-2*G$295,-2,IF('Статистика ВПР 2018'!G107&lt;G$3-G$295,-1,IF('Статистика ВПР 2018'!G107&lt;G$3+G$295,0,IF('Статистика ВПР 2018'!G107&lt;G$3+2*G$295,1,2)))))</f>
        <v>_</v>
      </c>
      <c r="H107" s="7" t="str">
        <f>IF('Статистика ВПР 2018'!H107="","_",IF('Статистика ВПР 2018'!H107&lt;H$3-2*H$295,-2,IF('Статистика ВПР 2018'!H107&lt;H$3-H$295,-1,IF('Статистика ВПР 2018'!H107&lt;H$3+H$295,0,IF('Статистика ВПР 2018'!H107&lt;H$3+2*H$295,1,2)))))</f>
        <v>_</v>
      </c>
      <c r="I107" s="7" t="str">
        <f>IF('Статистика ВПР 2018'!I107="","_",IF('Статистика ВПР 2018'!I107&lt;I$3-2*I$295,-2,IF('Статистика ВПР 2018'!I107&lt;I$3-I$295,-1,IF('Статистика ВПР 2018'!I107&lt;I$3+I$295,0,IF('Статистика ВПР 2018'!I107&lt;I$3+2*I$295,1,2)))))</f>
        <v>_</v>
      </c>
      <c r="J107" s="7" t="str">
        <f>IF('Статистика ВПР 2018'!J107="","_",IF('Статистика ВПР 2018'!J107&lt;J$3-2*J$295,-2,IF('Статистика ВПР 2018'!J107&lt;J$3-J$295,-1,IF('Статистика ВПР 2018'!J107&lt;J$3+J$295,0,IF('Статистика ВПР 2018'!J107&lt;J$3+2*J$295,1,2)))))</f>
        <v>_</v>
      </c>
      <c r="K107" s="7" t="str">
        <f>IF('Статистика ВПР 2018'!K107="","_",IF('Статистика ВПР 2018'!K107&lt;K$3-2*K$295,-2,IF('Статистика ВПР 2018'!K107&lt;K$3-K$295,-1,IF('Статистика ВПР 2018'!K107&lt;K$3+K$295,0,IF('Статистика ВПР 2018'!K107&lt;K$3+2*K$295,1,2)))))</f>
        <v>_</v>
      </c>
      <c r="L107" s="7" t="str">
        <f>IF('Статистика ВПР 2018'!L107="","_",IF('Статистика ВПР 2018'!L107&lt;L$3-2*L$295,-2,IF('Статистика ВПР 2018'!L107&lt;L$3-L$295,-1,IF('Статистика ВПР 2018'!L107&lt;L$3+L$295,0,IF('Статистика ВПР 2018'!L107&lt;L$3+2*L$295,1,2)))))</f>
        <v>_</v>
      </c>
      <c r="M107" s="7" t="str">
        <f>IF('Статистика ВПР 2018'!M107="","_",IF('Статистика ВПР 2018'!M107&lt;M$3-2*M$295,-2,IF('Статистика ВПР 2018'!M107&lt;M$3-M$295,-1,IF('Статистика ВПР 2018'!M107&lt;M$3+M$295,0,IF('Статистика ВПР 2018'!M107&lt;M$3+2*M$295,1,2)))))</f>
        <v>_</v>
      </c>
      <c r="N107" s="7" t="str">
        <f>IF('Статистика ВПР 2018'!N107="","_",IF('Статистика ВПР 2018'!N107&lt;N$3-2*N$295,-2,IF('Статистика ВПР 2018'!N107&lt;N$3-N$295,-1,IF('Статистика ВПР 2018'!N107&lt;N$3+N$295,0,IF('Статистика ВПР 2018'!N107&lt;N$3+2*N$295,1,2)))))</f>
        <v>_</v>
      </c>
      <c r="O107" s="7" t="str">
        <f>IF('Статистика ВПР 2018'!O107="","_",IF('Статистика ВПР 2018'!O107&lt;O$3-2*O$295,-2,IF('Статистика ВПР 2018'!O107&lt;O$3-O$295,-1,IF('Статистика ВПР 2018'!O107&lt;O$3+O$295,0,IF('Статистика ВПР 2018'!O107&lt;O$3+2*O$295,1,2)))))</f>
        <v>_</v>
      </c>
      <c r="P107" s="7" t="str">
        <f>IF('Статистика ВПР 2018'!P107="","_",IF('Статистика ВПР 2018'!P107&lt;P$3-2*P$295,-2,IF('Статистика ВПР 2018'!P107&lt;P$3-P$295,-1,IF('Статистика ВПР 2018'!P107&lt;P$3+P$295,0,IF('Статистика ВПР 2018'!P107&lt;P$3+2*P$295,1,2)))))</f>
        <v>_</v>
      </c>
      <c r="Q107" s="7" t="str">
        <f>IF('Статистика ВПР 2018'!Q107="","_",IF('Статистика ВПР 2018'!Q107&lt;Q$3-2*Q$295,-2,IF('Статистика ВПР 2018'!Q107&lt;Q$3-Q$295,-1,IF('Статистика ВПР 2018'!Q107&lt;Q$3+Q$295,0,IF('Статистика ВПР 2018'!Q107&lt;Q$3+2*Q$295,1,2)))))</f>
        <v>_</v>
      </c>
      <c r="R107" s="7" t="str">
        <f>IF('Статистика ВПР 2018'!R107="","_",IF('Статистика ВПР 2018'!R107&lt;R$3-2*R$295,-2,IF('Статистика ВПР 2018'!R107&lt;R$3-R$295,-1,IF('Статистика ВПР 2018'!R107&lt;R$3+R$295,0,IF('Статистика ВПР 2018'!R107&lt;R$3+2*R$295,1,2)))))</f>
        <v>_</v>
      </c>
      <c r="S107" s="7" t="str">
        <f>IF('Статистика ВПР 2018'!S107="","_",IF('Статистика ВПР 2018'!S107&lt;S$3-2*S$295,-2,IF('Статистика ВПР 2018'!S107&lt;S$3-S$295,-1,IF('Статистика ВПР 2018'!S107&lt;S$3+S$295,0,IF('Статистика ВПР 2018'!S107&lt;S$3+2*S$295,1,2)))))</f>
        <v>_</v>
      </c>
      <c r="T107" s="7" t="str">
        <f>IF('Статистика ВПР 2018'!T107="","_",IF('Статистика ВПР 2018'!T107&lt;T$3-2*T$295,-2,IF('Статистика ВПР 2018'!T107&lt;T$3-T$295,-1,IF('Статистика ВПР 2018'!T107&lt;T$3+T$295,0,IF('Статистика ВПР 2018'!T107&lt;T$3+2*T$295,1,2)))))</f>
        <v>_</v>
      </c>
      <c r="U107" s="7" t="str">
        <f>IF('Статистика ВПР 2018'!U107="","_",IF('Статистика ВПР 2018'!U107&lt;U$3-2*U$295,-2,IF('Статистика ВПР 2018'!U107&lt;U$3-U$295,-1,IF('Статистика ВПР 2018'!U107&lt;U$3+U$295,0,IF('Статистика ВПР 2018'!U107&lt;U$3+2*U$295,1,2)))))</f>
        <v>_</v>
      </c>
      <c r="V107" s="7" t="str">
        <f>IF('Статистика ВПР 2018'!V107="","_",IF('Статистика ВПР 2018'!V107&lt;V$3-2*V$295,-2,IF('Статистика ВПР 2018'!V107&lt;V$3-V$295,-1,IF('Статистика ВПР 2018'!V107&lt;V$3+V$295,0,IF('Статистика ВПР 2018'!V107&lt;V$3+2*V$295,1,2)))))</f>
        <v>_</v>
      </c>
      <c r="W107" s="7" t="str">
        <f>IF('Статистика ВПР 2018'!W107="","_",IF('Статистика ВПР 2018'!W107&lt;W$3-2*W$295,-2,IF('Статистика ВПР 2018'!W107&lt;W$3-W$295,-1,IF('Статистика ВПР 2018'!W107&lt;W$3+W$295,0,IF('Статистика ВПР 2018'!W107&lt;W$3+2*W$295,1,2)))))</f>
        <v>_</v>
      </c>
      <c r="X107" s="7" t="str">
        <f>IF('Статистика ВПР 2018'!X107="","_",IF('Статистика ВПР 2018'!X107&lt;X$3-2*X$295,-2,IF('Статистика ВПР 2018'!X107&lt;X$3-X$295,-1,IF('Статистика ВПР 2018'!X107&lt;X$3+X$295,0,IF('Статистика ВПР 2018'!X107&lt;X$3+2*X$295,1,2)))))</f>
        <v>_</v>
      </c>
      <c r="Y107" s="7" t="str">
        <f>IF('Статистика ВПР 2018'!Y107="","_",IF('Статистика ВПР 2018'!Y107&lt;Y$3-2*Y$295,-2,IF('Статистика ВПР 2018'!Y107&lt;Y$3-Y$295,-1,IF('Статистика ВПР 2018'!Y107&lt;Y$3+Y$295,0,IF('Статистика ВПР 2018'!Y107&lt;Y$3+2*Y$295,1,2)))))</f>
        <v>_</v>
      </c>
      <c r="Z107" s="7" t="str">
        <f>IF('Статистика ВПР 2018'!Z107="","_",IF('Статистика ВПР 2018'!Z107&lt;Z$3-2*Z$295,-2,IF('Статистика ВПР 2018'!Z107&lt;Z$3-Z$295,-1,IF('Статистика ВПР 2018'!Z107&lt;Z$3+Z$295,0,IF('Статистика ВПР 2018'!Z107&lt;Z$3+2*Z$295,1,2)))))</f>
        <v>_</v>
      </c>
    </row>
    <row r="108" spans="1:26" x14ac:dyDescent="0.25">
      <c r="A108" s="4" t="s">
        <v>5</v>
      </c>
      <c r="B108" s="6" t="s">
        <v>252</v>
      </c>
      <c r="C108" s="7">
        <f>IF('Статистика ВПР 2018'!C108="","_",IF('Статистика ВПР 2018'!C108&lt;C$3-2*C$295,-2,IF('Статистика ВПР 2018'!C108&lt;C$3-C$295,-1,IF('Статистика ВПР 2018'!C108&lt;C$3+C$295,0,IF('Статистика ВПР 2018'!C108&lt;C$3+2*C$295,1,2)))))</f>
        <v>-1</v>
      </c>
      <c r="D108" s="7">
        <f>IF('Статистика ВПР 2018'!D108="","_",IF('Статистика ВПР 2018'!D108&lt;D$3-2*D$295,-2,IF('Статистика ВПР 2018'!D108&lt;D$3-D$295,-1,IF('Статистика ВПР 2018'!D108&lt;D$3+D$295,0,IF('Статистика ВПР 2018'!D108&lt;D$3+2*D$295,1,2)))))</f>
        <v>0</v>
      </c>
      <c r="E108" s="7">
        <f>IF('Статистика ВПР 2018'!E108="","_",IF('Статистика ВПР 2018'!E108&lt;E$3-2*E$295,-2,IF('Статистика ВПР 2018'!E108&lt;E$3-E$295,-1,IF('Статистика ВПР 2018'!E108&lt;E$3+E$295,0,IF('Статистика ВПР 2018'!E108&lt;E$3+2*E$295,1,2)))))</f>
        <v>-1</v>
      </c>
      <c r="F108" s="7" t="str">
        <f>IF('Статистика ВПР 2018'!F108="","_",IF('Статистика ВПР 2018'!F108&lt;F$3-2*F$295,-2,IF('Статистика ВПР 2018'!F108&lt;F$3-F$295,-1,IF('Статистика ВПР 2018'!F108&lt;F$3+F$295,0,IF('Статистика ВПР 2018'!F108&lt;F$3+2*F$295,1,2)))))</f>
        <v>_</v>
      </c>
      <c r="G108" s="7" t="str">
        <f>IF('Статистика ВПР 2018'!G108="","_",IF('Статистика ВПР 2018'!G108&lt;G$3-2*G$295,-2,IF('Статистика ВПР 2018'!G108&lt;G$3-G$295,-1,IF('Статистика ВПР 2018'!G108&lt;G$3+G$295,0,IF('Статистика ВПР 2018'!G108&lt;G$3+2*G$295,1,2)))))</f>
        <v>_</v>
      </c>
      <c r="H108" s="7" t="str">
        <f>IF('Статистика ВПР 2018'!H108="","_",IF('Статистика ВПР 2018'!H108&lt;H$3-2*H$295,-2,IF('Статистика ВПР 2018'!H108&lt;H$3-H$295,-1,IF('Статистика ВПР 2018'!H108&lt;H$3+H$295,0,IF('Статистика ВПР 2018'!H108&lt;H$3+2*H$295,1,2)))))</f>
        <v>_</v>
      </c>
      <c r="I108" s="7" t="str">
        <f>IF('Статистика ВПР 2018'!I108="","_",IF('Статистика ВПР 2018'!I108&lt;I$3-2*I$295,-2,IF('Статистика ВПР 2018'!I108&lt;I$3-I$295,-1,IF('Статистика ВПР 2018'!I108&lt;I$3+I$295,0,IF('Статистика ВПР 2018'!I108&lt;I$3+2*I$295,1,2)))))</f>
        <v>_</v>
      </c>
      <c r="J108" s="7" t="str">
        <f>IF('Статистика ВПР 2018'!J108="","_",IF('Статистика ВПР 2018'!J108&lt;J$3-2*J$295,-2,IF('Статистика ВПР 2018'!J108&lt;J$3-J$295,-1,IF('Статистика ВПР 2018'!J108&lt;J$3+J$295,0,IF('Статистика ВПР 2018'!J108&lt;J$3+2*J$295,1,2)))))</f>
        <v>_</v>
      </c>
      <c r="K108" s="7" t="str">
        <f>IF('Статистика ВПР 2018'!K108="","_",IF('Статистика ВПР 2018'!K108&lt;K$3-2*K$295,-2,IF('Статистика ВПР 2018'!K108&lt;K$3-K$295,-1,IF('Статистика ВПР 2018'!K108&lt;K$3+K$295,0,IF('Статистика ВПР 2018'!K108&lt;K$3+2*K$295,1,2)))))</f>
        <v>_</v>
      </c>
      <c r="L108" s="7" t="str">
        <f>IF('Статистика ВПР 2018'!L108="","_",IF('Статистика ВПР 2018'!L108&lt;L$3-2*L$295,-2,IF('Статистика ВПР 2018'!L108&lt;L$3-L$295,-1,IF('Статистика ВПР 2018'!L108&lt;L$3+L$295,0,IF('Статистика ВПР 2018'!L108&lt;L$3+2*L$295,1,2)))))</f>
        <v>_</v>
      </c>
      <c r="M108" s="7" t="str">
        <f>IF('Статистика ВПР 2018'!M108="","_",IF('Статистика ВПР 2018'!M108&lt;M$3-2*M$295,-2,IF('Статистика ВПР 2018'!M108&lt;M$3-M$295,-1,IF('Статистика ВПР 2018'!M108&lt;M$3+M$295,0,IF('Статистика ВПР 2018'!M108&lt;M$3+2*M$295,1,2)))))</f>
        <v>_</v>
      </c>
      <c r="N108" s="7" t="str">
        <f>IF('Статистика ВПР 2018'!N108="","_",IF('Статистика ВПР 2018'!N108&lt;N$3-2*N$295,-2,IF('Статистика ВПР 2018'!N108&lt;N$3-N$295,-1,IF('Статистика ВПР 2018'!N108&lt;N$3+N$295,0,IF('Статистика ВПР 2018'!N108&lt;N$3+2*N$295,1,2)))))</f>
        <v>_</v>
      </c>
      <c r="O108" s="7" t="str">
        <f>IF('Статистика ВПР 2018'!O108="","_",IF('Статистика ВПР 2018'!O108&lt;O$3-2*O$295,-2,IF('Статистика ВПР 2018'!O108&lt;O$3-O$295,-1,IF('Статистика ВПР 2018'!O108&lt;O$3+O$295,0,IF('Статистика ВПР 2018'!O108&lt;O$3+2*O$295,1,2)))))</f>
        <v>_</v>
      </c>
      <c r="P108" s="7" t="str">
        <f>IF('Статистика ВПР 2018'!P108="","_",IF('Статистика ВПР 2018'!P108&lt;P$3-2*P$295,-2,IF('Статистика ВПР 2018'!P108&lt;P$3-P$295,-1,IF('Статистика ВПР 2018'!P108&lt;P$3+P$295,0,IF('Статистика ВПР 2018'!P108&lt;P$3+2*P$295,1,2)))))</f>
        <v>_</v>
      </c>
      <c r="Q108" s="7" t="str">
        <f>IF('Статистика ВПР 2018'!Q108="","_",IF('Статистика ВПР 2018'!Q108&lt;Q$3-2*Q$295,-2,IF('Статистика ВПР 2018'!Q108&lt;Q$3-Q$295,-1,IF('Статистика ВПР 2018'!Q108&lt;Q$3+Q$295,0,IF('Статистика ВПР 2018'!Q108&lt;Q$3+2*Q$295,1,2)))))</f>
        <v>_</v>
      </c>
      <c r="R108" s="7" t="str">
        <f>IF('Статистика ВПР 2018'!R108="","_",IF('Статистика ВПР 2018'!R108&lt;R$3-2*R$295,-2,IF('Статистика ВПР 2018'!R108&lt;R$3-R$295,-1,IF('Статистика ВПР 2018'!R108&lt;R$3+R$295,0,IF('Статистика ВПР 2018'!R108&lt;R$3+2*R$295,1,2)))))</f>
        <v>_</v>
      </c>
      <c r="S108" s="7" t="str">
        <f>IF('Статистика ВПР 2018'!S108="","_",IF('Статистика ВПР 2018'!S108&lt;S$3-2*S$295,-2,IF('Статистика ВПР 2018'!S108&lt;S$3-S$295,-1,IF('Статистика ВПР 2018'!S108&lt;S$3+S$295,0,IF('Статистика ВПР 2018'!S108&lt;S$3+2*S$295,1,2)))))</f>
        <v>_</v>
      </c>
      <c r="T108" s="7" t="str">
        <f>IF('Статистика ВПР 2018'!T108="","_",IF('Статистика ВПР 2018'!T108&lt;T$3-2*T$295,-2,IF('Статистика ВПР 2018'!T108&lt;T$3-T$295,-1,IF('Статистика ВПР 2018'!T108&lt;T$3+T$295,0,IF('Статистика ВПР 2018'!T108&lt;T$3+2*T$295,1,2)))))</f>
        <v>_</v>
      </c>
      <c r="U108" s="7" t="str">
        <f>IF('Статистика ВПР 2018'!U108="","_",IF('Статистика ВПР 2018'!U108&lt;U$3-2*U$295,-2,IF('Статистика ВПР 2018'!U108&lt;U$3-U$295,-1,IF('Статистика ВПР 2018'!U108&lt;U$3+U$295,0,IF('Статистика ВПР 2018'!U108&lt;U$3+2*U$295,1,2)))))</f>
        <v>_</v>
      </c>
      <c r="V108" s="7" t="str">
        <f>IF('Статистика ВПР 2018'!V108="","_",IF('Статистика ВПР 2018'!V108&lt;V$3-2*V$295,-2,IF('Статистика ВПР 2018'!V108&lt;V$3-V$295,-1,IF('Статистика ВПР 2018'!V108&lt;V$3+V$295,0,IF('Статистика ВПР 2018'!V108&lt;V$3+2*V$295,1,2)))))</f>
        <v>_</v>
      </c>
      <c r="W108" s="7" t="str">
        <f>IF('Статистика ВПР 2018'!W108="","_",IF('Статистика ВПР 2018'!W108&lt;W$3-2*W$295,-2,IF('Статистика ВПР 2018'!W108&lt;W$3-W$295,-1,IF('Статистика ВПР 2018'!W108&lt;W$3+W$295,0,IF('Статистика ВПР 2018'!W108&lt;W$3+2*W$295,1,2)))))</f>
        <v>_</v>
      </c>
      <c r="X108" s="7" t="str">
        <f>IF('Статистика ВПР 2018'!X108="","_",IF('Статистика ВПР 2018'!X108&lt;X$3-2*X$295,-2,IF('Статистика ВПР 2018'!X108&lt;X$3-X$295,-1,IF('Статистика ВПР 2018'!X108&lt;X$3+X$295,0,IF('Статистика ВПР 2018'!X108&lt;X$3+2*X$295,1,2)))))</f>
        <v>_</v>
      </c>
      <c r="Y108" s="7" t="str">
        <f>IF('Статистика ВПР 2018'!Y108="","_",IF('Статистика ВПР 2018'!Y108&lt;Y$3-2*Y$295,-2,IF('Статистика ВПР 2018'!Y108&lt;Y$3-Y$295,-1,IF('Статистика ВПР 2018'!Y108&lt;Y$3+Y$295,0,IF('Статистика ВПР 2018'!Y108&lt;Y$3+2*Y$295,1,2)))))</f>
        <v>_</v>
      </c>
      <c r="Z108" s="7" t="str">
        <f>IF('Статистика ВПР 2018'!Z108="","_",IF('Статистика ВПР 2018'!Z108&lt;Z$3-2*Z$295,-2,IF('Статистика ВПР 2018'!Z108&lt;Z$3-Z$295,-1,IF('Статистика ВПР 2018'!Z108&lt;Z$3+Z$295,0,IF('Статистика ВПР 2018'!Z108&lt;Z$3+2*Z$295,1,2)))))</f>
        <v>_</v>
      </c>
    </row>
    <row r="109" spans="1:26" x14ac:dyDescent="0.25">
      <c r="A109" s="4" t="s">
        <v>5</v>
      </c>
      <c r="B109" s="6" t="s">
        <v>248</v>
      </c>
      <c r="C109" s="7">
        <f>IF('Статистика ВПР 2018'!C109="","_",IF('Статистика ВПР 2018'!C109&lt;C$3-2*C$295,-2,IF('Статистика ВПР 2018'!C109&lt;C$3-C$295,-1,IF('Статистика ВПР 2018'!C109&lt;C$3+C$295,0,IF('Статистика ВПР 2018'!C109&lt;C$3+2*C$295,1,2)))))</f>
        <v>0</v>
      </c>
      <c r="D109" s="7">
        <f>IF('Статистика ВПР 2018'!D109="","_",IF('Статистика ВПР 2018'!D109&lt;D$3-2*D$295,-2,IF('Статистика ВПР 2018'!D109&lt;D$3-D$295,-1,IF('Статистика ВПР 2018'!D109&lt;D$3+D$295,0,IF('Статистика ВПР 2018'!D109&lt;D$3+2*D$295,1,2)))))</f>
        <v>0</v>
      </c>
      <c r="E109" s="7">
        <f>IF('Статистика ВПР 2018'!E109="","_",IF('Статистика ВПР 2018'!E109&lt;E$3-2*E$295,-2,IF('Статистика ВПР 2018'!E109&lt;E$3-E$295,-1,IF('Статистика ВПР 2018'!E109&lt;E$3+E$295,0,IF('Статистика ВПР 2018'!E109&lt;E$3+2*E$295,1,2)))))</f>
        <v>0</v>
      </c>
      <c r="F109" s="7">
        <f>IF('Статистика ВПР 2018'!F109="","_",IF('Статистика ВПР 2018'!F109&lt;F$3-2*F$295,-2,IF('Статистика ВПР 2018'!F109&lt;F$3-F$295,-1,IF('Статистика ВПР 2018'!F109&lt;F$3+F$295,0,IF('Статистика ВПР 2018'!F109&lt;F$3+2*F$295,1,2)))))</f>
        <v>0</v>
      </c>
      <c r="G109" s="7">
        <f>IF('Статистика ВПР 2018'!G109="","_",IF('Статистика ВПР 2018'!G109&lt;G$3-2*G$295,-2,IF('Статистика ВПР 2018'!G109&lt;G$3-G$295,-1,IF('Статистика ВПР 2018'!G109&lt;G$3+G$295,0,IF('Статистика ВПР 2018'!G109&lt;G$3+2*G$295,1,2)))))</f>
        <v>0</v>
      </c>
      <c r="H109" s="7">
        <f>IF('Статистика ВПР 2018'!H109="","_",IF('Статистика ВПР 2018'!H109&lt;H$3-2*H$295,-2,IF('Статистика ВПР 2018'!H109&lt;H$3-H$295,-1,IF('Статистика ВПР 2018'!H109&lt;H$3+H$295,0,IF('Статистика ВПР 2018'!H109&lt;H$3+2*H$295,1,2)))))</f>
        <v>1</v>
      </c>
      <c r="I109" s="7">
        <f>IF('Статистика ВПР 2018'!I109="","_",IF('Статистика ВПР 2018'!I109&lt;I$3-2*I$295,-2,IF('Статистика ВПР 2018'!I109&lt;I$3-I$295,-1,IF('Статистика ВПР 2018'!I109&lt;I$3+I$295,0,IF('Статистика ВПР 2018'!I109&lt;I$3+2*I$295,1,2)))))</f>
        <v>0</v>
      </c>
      <c r="J109" s="7">
        <f>IF('Статистика ВПР 2018'!J109="","_",IF('Статистика ВПР 2018'!J109&lt;J$3-2*J$295,-2,IF('Статистика ВПР 2018'!J109&lt;J$3-J$295,-1,IF('Статистика ВПР 2018'!J109&lt;J$3+J$295,0,IF('Статистика ВПР 2018'!J109&lt;J$3+2*J$295,1,2)))))</f>
        <v>1</v>
      </c>
      <c r="K109" s="7">
        <f>IF('Статистика ВПР 2018'!K109="","_",IF('Статистика ВПР 2018'!K109&lt;K$3-2*K$295,-2,IF('Статистика ВПР 2018'!K109&lt;K$3-K$295,-1,IF('Статистика ВПР 2018'!K109&lt;K$3+K$295,0,IF('Статистика ВПР 2018'!K109&lt;K$3+2*K$295,1,2)))))</f>
        <v>0</v>
      </c>
      <c r="L109" s="7">
        <f>IF('Статистика ВПР 2018'!L109="","_",IF('Статистика ВПР 2018'!L109&lt;L$3-2*L$295,-2,IF('Статистика ВПР 2018'!L109&lt;L$3-L$295,-1,IF('Статистика ВПР 2018'!L109&lt;L$3+L$295,0,IF('Статистика ВПР 2018'!L109&lt;L$3+2*L$295,1,2)))))</f>
        <v>1</v>
      </c>
      <c r="M109" s="7">
        <f>IF('Статистика ВПР 2018'!M109="","_",IF('Статистика ВПР 2018'!M109&lt;M$3-2*M$295,-2,IF('Статистика ВПР 2018'!M109&lt;M$3-M$295,-1,IF('Статистика ВПР 2018'!M109&lt;M$3+M$295,0,IF('Статистика ВПР 2018'!M109&lt;M$3+2*M$295,1,2)))))</f>
        <v>0</v>
      </c>
      <c r="N109" s="7">
        <f>IF('Статистика ВПР 2018'!N109="","_",IF('Статистика ВПР 2018'!N109&lt;N$3-2*N$295,-2,IF('Статистика ВПР 2018'!N109&lt;N$3-N$295,-1,IF('Статистика ВПР 2018'!N109&lt;N$3+N$295,0,IF('Статистика ВПР 2018'!N109&lt;N$3+2*N$295,1,2)))))</f>
        <v>1</v>
      </c>
      <c r="O109" s="7">
        <f>IF('Статистика ВПР 2018'!O109="","_",IF('Статистика ВПР 2018'!O109&lt;O$3-2*O$295,-2,IF('Статистика ВПР 2018'!O109&lt;O$3-O$295,-1,IF('Статистика ВПР 2018'!O109&lt;O$3+O$295,0,IF('Статистика ВПР 2018'!O109&lt;O$3+2*O$295,1,2)))))</f>
        <v>0</v>
      </c>
      <c r="P109" s="7" t="str">
        <f>IF('Статистика ВПР 2018'!P109="","_",IF('Статистика ВПР 2018'!P109&lt;P$3-2*P$295,-2,IF('Статистика ВПР 2018'!P109&lt;P$3-P$295,-1,IF('Статистика ВПР 2018'!P109&lt;P$3+P$295,0,IF('Статистика ВПР 2018'!P109&lt;P$3+2*P$295,1,2)))))</f>
        <v>_</v>
      </c>
      <c r="Q109" s="7" t="str">
        <f>IF('Статистика ВПР 2018'!Q109="","_",IF('Статистика ВПР 2018'!Q109&lt;Q$3-2*Q$295,-2,IF('Статистика ВПР 2018'!Q109&lt;Q$3-Q$295,-1,IF('Статистика ВПР 2018'!Q109&lt;Q$3+Q$295,0,IF('Статистика ВПР 2018'!Q109&lt;Q$3+2*Q$295,1,2)))))</f>
        <v>_</v>
      </c>
      <c r="R109" s="7" t="str">
        <f>IF('Статистика ВПР 2018'!R109="","_",IF('Статистика ВПР 2018'!R109&lt;R$3-2*R$295,-2,IF('Статистика ВПР 2018'!R109&lt;R$3-R$295,-1,IF('Статистика ВПР 2018'!R109&lt;R$3+R$295,0,IF('Статистика ВПР 2018'!R109&lt;R$3+2*R$295,1,2)))))</f>
        <v>_</v>
      </c>
      <c r="S109" s="7" t="str">
        <f>IF('Статистика ВПР 2018'!S109="","_",IF('Статистика ВПР 2018'!S109&lt;S$3-2*S$295,-2,IF('Статистика ВПР 2018'!S109&lt;S$3-S$295,-1,IF('Статистика ВПР 2018'!S109&lt;S$3+S$295,0,IF('Статистика ВПР 2018'!S109&lt;S$3+2*S$295,1,2)))))</f>
        <v>_</v>
      </c>
      <c r="T109" s="7" t="str">
        <f>IF('Статистика ВПР 2018'!T109="","_",IF('Статистика ВПР 2018'!T109&lt;T$3-2*T$295,-2,IF('Статистика ВПР 2018'!T109&lt;T$3-T$295,-1,IF('Статистика ВПР 2018'!T109&lt;T$3+T$295,0,IF('Статистика ВПР 2018'!T109&lt;T$3+2*T$295,1,2)))))</f>
        <v>_</v>
      </c>
      <c r="U109" s="7" t="str">
        <f>IF('Статистика ВПР 2018'!U109="","_",IF('Статистика ВПР 2018'!U109&lt;U$3-2*U$295,-2,IF('Статистика ВПР 2018'!U109&lt;U$3-U$295,-1,IF('Статистика ВПР 2018'!U109&lt;U$3+U$295,0,IF('Статистика ВПР 2018'!U109&lt;U$3+2*U$295,1,2)))))</f>
        <v>_</v>
      </c>
      <c r="V109" s="7" t="str">
        <f>IF('Статистика ВПР 2018'!V109="","_",IF('Статистика ВПР 2018'!V109&lt;V$3-2*V$295,-2,IF('Статистика ВПР 2018'!V109&lt;V$3-V$295,-1,IF('Статистика ВПР 2018'!V109&lt;V$3+V$295,0,IF('Статистика ВПР 2018'!V109&lt;V$3+2*V$295,1,2)))))</f>
        <v>_</v>
      </c>
      <c r="W109" s="7" t="str">
        <f>IF('Статистика ВПР 2018'!W109="","_",IF('Статистика ВПР 2018'!W109&lt;W$3-2*W$295,-2,IF('Статистика ВПР 2018'!W109&lt;W$3-W$295,-1,IF('Статистика ВПР 2018'!W109&lt;W$3+W$295,0,IF('Статистика ВПР 2018'!W109&lt;W$3+2*W$295,1,2)))))</f>
        <v>_</v>
      </c>
      <c r="X109" s="7" t="str">
        <f>IF('Статистика ВПР 2018'!X109="","_",IF('Статистика ВПР 2018'!X109&lt;X$3-2*X$295,-2,IF('Статистика ВПР 2018'!X109&lt;X$3-X$295,-1,IF('Статистика ВПР 2018'!X109&lt;X$3+X$295,0,IF('Статистика ВПР 2018'!X109&lt;X$3+2*X$295,1,2)))))</f>
        <v>_</v>
      </c>
      <c r="Y109" s="7" t="str">
        <f>IF('Статистика ВПР 2018'!Y109="","_",IF('Статистика ВПР 2018'!Y109&lt;Y$3-2*Y$295,-2,IF('Статистика ВПР 2018'!Y109&lt;Y$3-Y$295,-1,IF('Статистика ВПР 2018'!Y109&lt;Y$3+Y$295,0,IF('Статистика ВПР 2018'!Y109&lt;Y$3+2*Y$295,1,2)))))</f>
        <v>_</v>
      </c>
      <c r="Z109" s="7" t="str">
        <f>IF('Статистика ВПР 2018'!Z109="","_",IF('Статистика ВПР 2018'!Z109&lt;Z$3-2*Z$295,-2,IF('Статистика ВПР 2018'!Z109&lt;Z$3-Z$295,-1,IF('Статистика ВПР 2018'!Z109&lt;Z$3+Z$295,0,IF('Статистика ВПР 2018'!Z109&lt;Z$3+2*Z$295,1,2)))))</f>
        <v>_</v>
      </c>
    </row>
    <row r="110" spans="1:26" x14ac:dyDescent="0.25">
      <c r="A110" s="4" t="s">
        <v>5</v>
      </c>
      <c r="B110" s="6" t="s">
        <v>249</v>
      </c>
      <c r="C110" s="7">
        <f>IF('Статистика ВПР 2018'!C110="","_",IF('Статистика ВПР 2018'!C110&lt;C$3-2*C$295,-2,IF('Статистика ВПР 2018'!C110&lt;C$3-C$295,-1,IF('Статистика ВПР 2018'!C110&lt;C$3+C$295,0,IF('Статистика ВПР 2018'!C110&lt;C$3+2*C$295,1,2)))))</f>
        <v>0</v>
      </c>
      <c r="D110" s="7">
        <f>IF('Статистика ВПР 2018'!D110="","_",IF('Статистика ВПР 2018'!D110&lt;D$3-2*D$295,-2,IF('Статистика ВПР 2018'!D110&lt;D$3-D$295,-1,IF('Статистика ВПР 2018'!D110&lt;D$3+D$295,0,IF('Статистика ВПР 2018'!D110&lt;D$3+2*D$295,1,2)))))</f>
        <v>1</v>
      </c>
      <c r="E110" s="7">
        <f>IF('Статистика ВПР 2018'!E110="","_",IF('Статистика ВПР 2018'!E110&lt;E$3-2*E$295,-2,IF('Статистика ВПР 2018'!E110&lt;E$3-E$295,-1,IF('Статистика ВПР 2018'!E110&lt;E$3+E$295,0,IF('Статистика ВПР 2018'!E110&lt;E$3+2*E$295,1,2)))))</f>
        <v>0</v>
      </c>
      <c r="F110" s="7">
        <f>IF('Статистика ВПР 2018'!F110="","_",IF('Статистика ВПР 2018'!F110&lt;F$3-2*F$295,-2,IF('Статистика ВПР 2018'!F110&lt;F$3-F$295,-1,IF('Статистика ВПР 2018'!F110&lt;F$3+F$295,0,IF('Статистика ВПР 2018'!F110&lt;F$3+2*F$295,1,2)))))</f>
        <v>0</v>
      </c>
      <c r="G110" s="7">
        <f>IF('Статистика ВПР 2018'!G110="","_",IF('Статистика ВПР 2018'!G110&lt;G$3-2*G$295,-2,IF('Статистика ВПР 2018'!G110&lt;G$3-G$295,-1,IF('Статистика ВПР 2018'!G110&lt;G$3+G$295,0,IF('Статистика ВПР 2018'!G110&lt;G$3+2*G$295,1,2)))))</f>
        <v>1</v>
      </c>
      <c r="H110" s="7">
        <f>IF('Статистика ВПР 2018'!H110="","_",IF('Статистика ВПР 2018'!H110&lt;H$3-2*H$295,-2,IF('Статистика ВПР 2018'!H110&lt;H$3-H$295,-1,IF('Статистика ВПР 2018'!H110&lt;H$3+H$295,0,IF('Статистика ВПР 2018'!H110&lt;H$3+2*H$295,1,2)))))</f>
        <v>1</v>
      </c>
      <c r="I110" s="7">
        <f>IF('Статистика ВПР 2018'!I110="","_",IF('Статистика ВПР 2018'!I110&lt;I$3-2*I$295,-2,IF('Статистика ВПР 2018'!I110&lt;I$3-I$295,-1,IF('Статистика ВПР 2018'!I110&lt;I$3+I$295,0,IF('Статистика ВПР 2018'!I110&lt;I$3+2*I$295,1,2)))))</f>
        <v>0</v>
      </c>
      <c r="J110" s="7">
        <f>IF('Статистика ВПР 2018'!J110="","_",IF('Статистика ВПР 2018'!J110&lt;J$3-2*J$295,-2,IF('Статистика ВПР 2018'!J110&lt;J$3-J$295,-1,IF('Статистика ВПР 2018'!J110&lt;J$3+J$295,0,IF('Статистика ВПР 2018'!J110&lt;J$3+2*J$295,1,2)))))</f>
        <v>1</v>
      </c>
      <c r="K110" s="7">
        <f>IF('Статистика ВПР 2018'!K110="","_",IF('Статистика ВПР 2018'!K110&lt;K$3-2*K$295,-2,IF('Статистика ВПР 2018'!K110&lt;K$3-K$295,-1,IF('Статистика ВПР 2018'!K110&lt;K$3+K$295,0,IF('Статистика ВПР 2018'!K110&lt;K$3+2*K$295,1,2)))))</f>
        <v>0</v>
      </c>
      <c r="L110" s="7">
        <f>IF('Статистика ВПР 2018'!L110="","_",IF('Статистика ВПР 2018'!L110&lt;L$3-2*L$295,-2,IF('Статистика ВПР 2018'!L110&lt;L$3-L$295,-1,IF('Статистика ВПР 2018'!L110&lt;L$3+L$295,0,IF('Статистика ВПР 2018'!L110&lt;L$3+2*L$295,1,2)))))</f>
        <v>0</v>
      </c>
      <c r="M110" s="7">
        <f>IF('Статистика ВПР 2018'!M110="","_",IF('Статистика ВПР 2018'!M110&lt;M$3-2*M$295,-2,IF('Статистика ВПР 2018'!M110&lt;M$3-M$295,-1,IF('Статистика ВПР 2018'!M110&lt;M$3+M$295,0,IF('Статистика ВПР 2018'!M110&lt;M$3+2*M$295,1,2)))))</f>
        <v>1</v>
      </c>
      <c r="N110" s="7">
        <f>IF('Статистика ВПР 2018'!N110="","_",IF('Статистика ВПР 2018'!N110&lt;N$3-2*N$295,-2,IF('Статистика ВПР 2018'!N110&lt;N$3-N$295,-1,IF('Статистика ВПР 2018'!N110&lt;N$3+N$295,0,IF('Статистика ВПР 2018'!N110&lt;N$3+2*N$295,1,2)))))</f>
        <v>0</v>
      </c>
      <c r="O110" s="7">
        <f>IF('Статистика ВПР 2018'!O110="","_",IF('Статистика ВПР 2018'!O110&lt;O$3-2*O$295,-2,IF('Статистика ВПР 2018'!O110&lt;O$3-O$295,-1,IF('Статистика ВПР 2018'!O110&lt;O$3+O$295,0,IF('Статистика ВПР 2018'!O110&lt;O$3+2*O$295,1,2)))))</f>
        <v>0</v>
      </c>
      <c r="P110" s="7" t="str">
        <f>IF('Статистика ВПР 2018'!P110="","_",IF('Статистика ВПР 2018'!P110&lt;P$3-2*P$295,-2,IF('Статистика ВПР 2018'!P110&lt;P$3-P$295,-1,IF('Статистика ВПР 2018'!P110&lt;P$3+P$295,0,IF('Статистика ВПР 2018'!P110&lt;P$3+2*P$295,1,2)))))</f>
        <v>_</v>
      </c>
      <c r="Q110" s="7" t="str">
        <f>IF('Статистика ВПР 2018'!Q110="","_",IF('Статистика ВПР 2018'!Q110&lt;Q$3-2*Q$295,-2,IF('Статистика ВПР 2018'!Q110&lt;Q$3-Q$295,-1,IF('Статистика ВПР 2018'!Q110&lt;Q$3+Q$295,0,IF('Статистика ВПР 2018'!Q110&lt;Q$3+2*Q$295,1,2)))))</f>
        <v>_</v>
      </c>
      <c r="R110" s="7" t="str">
        <f>IF('Статистика ВПР 2018'!R110="","_",IF('Статистика ВПР 2018'!R110&lt;R$3-2*R$295,-2,IF('Статистика ВПР 2018'!R110&lt;R$3-R$295,-1,IF('Статистика ВПР 2018'!R110&lt;R$3+R$295,0,IF('Статистика ВПР 2018'!R110&lt;R$3+2*R$295,1,2)))))</f>
        <v>_</v>
      </c>
      <c r="S110" s="7" t="str">
        <f>IF('Статистика ВПР 2018'!S110="","_",IF('Статистика ВПР 2018'!S110&lt;S$3-2*S$295,-2,IF('Статистика ВПР 2018'!S110&lt;S$3-S$295,-1,IF('Статистика ВПР 2018'!S110&lt;S$3+S$295,0,IF('Статистика ВПР 2018'!S110&lt;S$3+2*S$295,1,2)))))</f>
        <v>_</v>
      </c>
      <c r="T110" s="7" t="str">
        <f>IF('Статистика ВПР 2018'!T110="","_",IF('Статистика ВПР 2018'!T110&lt;T$3-2*T$295,-2,IF('Статистика ВПР 2018'!T110&lt;T$3-T$295,-1,IF('Статистика ВПР 2018'!T110&lt;T$3+T$295,0,IF('Статистика ВПР 2018'!T110&lt;T$3+2*T$295,1,2)))))</f>
        <v>_</v>
      </c>
      <c r="U110" s="7" t="str">
        <f>IF('Статистика ВПР 2018'!U110="","_",IF('Статистика ВПР 2018'!U110&lt;U$3-2*U$295,-2,IF('Статистика ВПР 2018'!U110&lt;U$3-U$295,-1,IF('Статистика ВПР 2018'!U110&lt;U$3+U$295,0,IF('Статистика ВПР 2018'!U110&lt;U$3+2*U$295,1,2)))))</f>
        <v>_</v>
      </c>
      <c r="V110" s="7" t="str">
        <f>IF('Статистика ВПР 2018'!V110="","_",IF('Статистика ВПР 2018'!V110&lt;V$3-2*V$295,-2,IF('Статистика ВПР 2018'!V110&lt;V$3-V$295,-1,IF('Статистика ВПР 2018'!V110&lt;V$3+V$295,0,IF('Статистика ВПР 2018'!V110&lt;V$3+2*V$295,1,2)))))</f>
        <v>_</v>
      </c>
      <c r="W110" s="7" t="str">
        <f>IF('Статистика ВПР 2018'!W110="","_",IF('Статистика ВПР 2018'!W110&lt;W$3-2*W$295,-2,IF('Статистика ВПР 2018'!W110&lt;W$3-W$295,-1,IF('Статистика ВПР 2018'!W110&lt;W$3+W$295,0,IF('Статистика ВПР 2018'!W110&lt;W$3+2*W$295,1,2)))))</f>
        <v>_</v>
      </c>
      <c r="X110" s="7" t="str">
        <f>IF('Статистика ВПР 2018'!X110="","_",IF('Статистика ВПР 2018'!X110&lt;X$3-2*X$295,-2,IF('Статистика ВПР 2018'!X110&lt;X$3-X$295,-1,IF('Статистика ВПР 2018'!X110&lt;X$3+X$295,0,IF('Статистика ВПР 2018'!X110&lt;X$3+2*X$295,1,2)))))</f>
        <v>_</v>
      </c>
      <c r="Y110" s="7" t="str">
        <f>IF('Статистика ВПР 2018'!Y110="","_",IF('Статистика ВПР 2018'!Y110&lt;Y$3-2*Y$295,-2,IF('Статистика ВПР 2018'!Y110&lt;Y$3-Y$295,-1,IF('Статистика ВПР 2018'!Y110&lt;Y$3+Y$295,0,IF('Статистика ВПР 2018'!Y110&lt;Y$3+2*Y$295,1,2)))))</f>
        <v>_</v>
      </c>
      <c r="Z110" s="7" t="str">
        <f>IF('Статистика ВПР 2018'!Z110="","_",IF('Статистика ВПР 2018'!Z110&lt;Z$3-2*Z$295,-2,IF('Статистика ВПР 2018'!Z110&lt;Z$3-Z$295,-1,IF('Статистика ВПР 2018'!Z110&lt;Z$3+Z$295,0,IF('Статистика ВПР 2018'!Z110&lt;Z$3+2*Z$295,1,2)))))</f>
        <v>_</v>
      </c>
    </row>
    <row r="111" spans="1:26" x14ac:dyDescent="0.25">
      <c r="A111" s="4" t="s">
        <v>5</v>
      </c>
      <c r="B111" s="6" t="s">
        <v>251</v>
      </c>
      <c r="C111" s="7">
        <f>IF('Статистика ВПР 2018'!C111="","_",IF('Статистика ВПР 2018'!C111&lt;C$3-2*C$295,-2,IF('Статистика ВПР 2018'!C111&lt;C$3-C$295,-1,IF('Статистика ВПР 2018'!C111&lt;C$3+C$295,0,IF('Статистика ВПР 2018'!C111&lt;C$3+2*C$295,1,2)))))</f>
        <v>-2</v>
      </c>
      <c r="D111" s="7">
        <f>IF('Статистика ВПР 2018'!D111="","_",IF('Статистика ВПР 2018'!D111&lt;D$3-2*D$295,-2,IF('Статистика ВПР 2018'!D111&lt;D$3-D$295,-1,IF('Статистика ВПР 2018'!D111&lt;D$3+D$295,0,IF('Статистика ВПР 2018'!D111&lt;D$3+2*D$295,1,2)))))</f>
        <v>-1</v>
      </c>
      <c r="E111" s="7">
        <f>IF('Статистика ВПР 2018'!E111="","_",IF('Статистика ВПР 2018'!E111&lt;E$3-2*E$295,-2,IF('Статистика ВПР 2018'!E111&lt;E$3-E$295,-1,IF('Статистика ВПР 2018'!E111&lt;E$3+E$295,0,IF('Статистика ВПР 2018'!E111&lt;E$3+2*E$295,1,2)))))</f>
        <v>-1</v>
      </c>
      <c r="F111" s="7">
        <f>IF('Статистика ВПР 2018'!F111="","_",IF('Статистика ВПР 2018'!F111&lt;F$3-2*F$295,-2,IF('Статистика ВПР 2018'!F111&lt;F$3-F$295,-1,IF('Статистика ВПР 2018'!F111&lt;F$3+F$295,0,IF('Статистика ВПР 2018'!F111&lt;F$3+2*F$295,1,2)))))</f>
        <v>0</v>
      </c>
      <c r="G111" s="7">
        <f>IF('Статистика ВПР 2018'!G111="","_",IF('Статистика ВПР 2018'!G111&lt;G$3-2*G$295,-2,IF('Статистика ВПР 2018'!G111&lt;G$3-G$295,-1,IF('Статистика ВПР 2018'!G111&lt;G$3+G$295,0,IF('Статистика ВПР 2018'!G111&lt;G$3+2*G$295,1,2)))))</f>
        <v>-2</v>
      </c>
      <c r="H111" s="7">
        <f>IF('Статистика ВПР 2018'!H111="","_",IF('Статистика ВПР 2018'!H111&lt;H$3-2*H$295,-2,IF('Статистика ВПР 2018'!H111&lt;H$3-H$295,-1,IF('Статистика ВПР 2018'!H111&lt;H$3+H$295,0,IF('Статистика ВПР 2018'!H111&lt;H$3+2*H$295,1,2)))))</f>
        <v>-2</v>
      </c>
      <c r="I111" s="7">
        <f>IF('Статистика ВПР 2018'!I111="","_",IF('Статистика ВПР 2018'!I111&lt;I$3-2*I$295,-2,IF('Статистика ВПР 2018'!I111&lt;I$3-I$295,-1,IF('Статистика ВПР 2018'!I111&lt;I$3+I$295,0,IF('Статистика ВПР 2018'!I111&lt;I$3+2*I$295,1,2)))))</f>
        <v>-2</v>
      </c>
      <c r="J111" s="7">
        <f>IF('Статистика ВПР 2018'!J111="","_",IF('Статистика ВПР 2018'!J111&lt;J$3-2*J$295,-2,IF('Статистика ВПР 2018'!J111&lt;J$3-J$295,-1,IF('Статистика ВПР 2018'!J111&lt;J$3+J$295,0,IF('Статистика ВПР 2018'!J111&lt;J$3+2*J$295,1,2)))))</f>
        <v>0</v>
      </c>
      <c r="K111" s="7">
        <f>IF('Статистика ВПР 2018'!K111="","_",IF('Статистика ВПР 2018'!K111&lt;K$3-2*K$295,-2,IF('Статистика ВПР 2018'!K111&lt;K$3-K$295,-1,IF('Статистика ВПР 2018'!K111&lt;K$3+K$295,0,IF('Статистика ВПР 2018'!K111&lt;K$3+2*K$295,1,2)))))</f>
        <v>0</v>
      </c>
      <c r="L111" s="7">
        <f>IF('Статистика ВПР 2018'!L111="","_",IF('Статистика ВПР 2018'!L111&lt;L$3-2*L$295,-2,IF('Статистика ВПР 2018'!L111&lt;L$3-L$295,-1,IF('Статистика ВПР 2018'!L111&lt;L$3+L$295,0,IF('Статистика ВПР 2018'!L111&lt;L$3+2*L$295,1,2)))))</f>
        <v>0</v>
      </c>
      <c r="M111" s="7">
        <f>IF('Статистика ВПР 2018'!M111="","_",IF('Статистика ВПР 2018'!M111&lt;M$3-2*M$295,-2,IF('Статистика ВПР 2018'!M111&lt;M$3-M$295,-1,IF('Статистика ВПР 2018'!M111&lt;M$3+M$295,0,IF('Статистика ВПР 2018'!M111&lt;M$3+2*M$295,1,2)))))</f>
        <v>0</v>
      </c>
      <c r="N111" s="7">
        <f>IF('Статистика ВПР 2018'!N111="","_",IF('Статистика ВПР 2018'!N111&lt;N$3-2*N$295,-2,IF('Статистика ВПР 2018'!N111&lt;N$3-N$295,-1,IF('Статистика ВПР 2018'!N111&lt;N$3+N$295,0,IF('Статистика ВПР 2018'!N111&lt;N$3+2*N$295,1,2)))))</f>
        <v>0</v>
      </c>
      <c r="O111" s="7">
        <f>IF('Статистика ВПР 2018'!O111="","_",IF('Статистика ВПР 2018'!O111&lt;O$3-2*O$295,-2,IF('Статистика ВПР 2018'!O111&lt;O$3-O$295,-1,IF('Статистика ВПР 2018'!O111&lt;O$3+O$295,0,IF('Статистика ВПР 2018'!O111&lt;O$3+2*O$295,1,2)))))</f>
        <v>0</v>
      </c>
      <c r="P111" s="7" t="str">
        <f>IF('Статистика ВПР 2018'!P111="","_",IF('Статистика ВПР 2018'!P111&lt;P$3-2*P$295,-2,IF('Статистика ВПР 2018'!P111&lt;P$3-P$295,-1,IF('Статистика ВПР 2018'!P111&lt;P$3+P$295,0,IF('Статистика ВПР 2018'!P111&lt;P$3+2*P$295,1,2)))))</f>
        <v>_</v>
      </c>
      <c r="Q111" s="7" t="str">
        <f>IF('Статистика ВПР 2018'!Q111="","_",IF('Статистика ВПР 2018'!Q111&lt;Q$3-2*Q$295,-2,IF('Статистика ВПР 2018'!Q111&lt;Q$3-Q$295,-1,IF('Статистика ВПР 2018'!Q111&lt;Q$3+Q$295,0,IF('Статистика ВПР 2018'!Q111&lt;Q$3+2*Q$295,1,2)))))</f>
        <v>_</v>
      </c>
      <c r="R111" s="7" t="str">
        <f>IF('Статистика ВПР 2018'!R111="","_",IF('Статистика ВПР 2018'!R111&lt;R$3-2*R$295,-2,IF('Статистика ВПР 2018'!R111&lt;R$3-R$295,-1,IF('Статистика ВПР 2018'!R111&lt;R$3+R$295,0,IF('Статистика ВПР 2018'!R111&lt;R$3+2*R$295,1,2)))))</f>
        <v>_</v>
      </c>
      <c r="S111" s="7" t="str">
        <f>IF('Статистика ВПР 2018'!S111="","_",IF('Статистика ВПР 2018'!S111&lt;S$3-2*S$295,-2,IF('Статистика ВПР 2018'!S111&lt;S$3-S$295,-1,IF('Статистика ВПР 2018'!S111&lt;S$3+S$295,0,IF('Статистика ВПР 2018'!S111&lt;S$3+2*S$295,1,2)))))</f>
        <v>_</v>
      </c>
      <c r="T111" s="7" t="str">
        <f>IF('Статистика ВПР 2018'!T111="","_",IF('Статистика ВПР 2018'!T111&lt;T$3-2*T$295,-2,IF('Статистика ВПР 2018'!T111&lt;T$3-T$295,-1,IF('Статистика ВПР 2018'!T111&lt;T$3+T$295,0,IF('Статистика ВПР 2018'!T111&lt;T$3+2*T$295,1,2)))))</f>
        <v>_</v>
      </c>
      <c r="U111" s="7" t="str">
        <f>IF('Статистика ВПР 2018'!U111="","_",IF('Статистика ВПР 2018'!U111&lt;U$3-2*U$295,-2,IF('Статистика ВПР 2018'!U111&lt;U$3-U$295,-1,IF('Статистика ВПР 2018'!U111&lt;U$3+U$295,0,IF('Статистика ВПР 2018'!U111&lt;U$3+2*U$295,1,2)))))</f>
        <v>_</v>
      </c>
      <c r="V111" s="7" t="str">
        <f>IF('Статистика ВПР 2018'!V111="","_",IF('Статистика ВПР 2018'!V111&lt;V$3-2*V$295,-2,IF('Статистика ВПР 2018'!V111&lt;V$3-V$295,-1,IF('Статистика ВПР 2018'!V111&lt;V$3+V$295,0,IF('Статистика ВПР 2018'!V111&lt;V$3+2*V$295,1,2)))))</f>
        <v>_</v>
      </c>
      <c r="W111" s="7" t="str">
        <f>IF('Статистика ВПР 2018'!W111="","_",IF('Статистика ВПР 2018'!W111&lt;W$3-2*W$295,-2,IF('Статистика ВПР 2018'!W111&lt;W$3-W$295,-1,IF('Статистика ВПР 2018'!W111&lt;W$3+W$295,0,IF('Статистика ВПР 2018'!W111&lt;W$3+2*W$295,1,2)))))</f>
        <v>_</v>
      </c>
      <c r="X111" s="7" t="str">
        <f>IF('Статистика ВПР 2018'!X111="","_",IF('Статистика ВПР 2018'!X111&lt;X$3-2*X$295,-2,IF('Статистика ВПР 2018'!X111&lt;X$3-X$295,-1,IF('Статистика ВПР 2018'!X111&lt;X$3+X$295,0,IF('Статистика ВПР 2018'!X111&lt;X$3+2*X$295,1,2)))))</f>
        <v>_</v>
      </c>
      <c r="Y111" s="7" t="str">
        <f>IF('Статистика ВПР 2018'!Y111="","_",IF('Статистика ВПР 2018'!Y111&lt;Y$3-2*Y$295,-2,IF('Статистика ВПР 2018'!Y111&lt;Y$3-Y$295,-1,IF('Статистика ВПР 2018'!Y111&lt;Y$3+Y$295,0,IF('Статистика ВПР 2018'!Y111&lt;Y$3+2*Y$295,1,2)))))</f>
        <v>_</v>
      </c>
      <c r="Z111" s="7" t="str">
        <f>IF('Статистика ВПР 2018'!Z111="","_",IF('Статистика ВПР 2018'!Z111&lt;Z$3-2*Z$295,-2,IF('Статистика ВПР 2018'!Z111&lt;Z$3-Z$295,-1,IF('Статистика ВПР 2018'!Z111&lt;Z$3+Z$295,0,IF('Статистика ВПР 2018'!Z111&lt;Z$3+2*Z$295,1,2)))))</f>
        <v>_</v>
      </c>
    </row>
    <row r="112" spans="1:26" x14ac:dyDescent="0.25">
      <c r="A112" s="4" t="s">
        <v>5</v>
      </c>
      <c r="B112" s="6" t="s">
        <v>60</v>
      </c>
      <c r="C112" s="7">
        <f>IF('Статистика ВПР 2018'!C112="","_",IF('Статистика ВПР 2018'!C112&lt;C$3-2*C$295,-2,IF('Статистика ВПР 2018'!C112&lt;C$3-C$295,-1,IF('Статистика ВПР 2018'!C112&lt;C$3+C$295,0,IF('Статистика ВПР 2018'!C112&lt;C$3+2*C$295,1,2)))))</f>
        <v>0</v>
      </c>
      <c r="D112" s="7">
        <f>IF('Статистика ВПР 2018'!D112="","_",IF('Статистика ВПР 2018'!D112&lt;D$3-2*D$295,-2,IF('Статистика ВПР 2018'!D112&lt;D$3-D$295,-1,IF('Статистика ВПР 2018'!D112&lt;D$3+D$295,0,IF('Статистика ВПР 2018'!D112&lt;D$3+2*D$295,1,2)))))</f>
        <v>0</v>
      </c>
      <c r="E112" s="7">
        <f>IF('Статистика ВПР 2018'!E112="","_",IF('Статистика ВПР 2018'!E112&lt;E$3-2*E$295,-2,IF('Статистика ВПР 2018'!E112&lt;E$3-E$295,-1,IF('Статистика ВПР 2018'!E112&lt;E$3+E$295,0,IF('Статистика ВПР 2018'!E112&lt;E$3+2*E$295,1,2)))))</f>
        <v>0</v>
      </c>
      <c r="F112" s="7">
        <f>IF('Статистика ВПР 2018'!F112="","_",IF('Статистика ВПР 2018'!F112&lt;F$3-2*F$295,-2,IF('Статистика ВПР 2018'!F112&lt;F$3-F$295,-1,IF('Статистика ВПР 2018'!F112&lt;F$3+F$295,0,IF('Статистика ВПР 2018'!F112&lt;F$3+2*F$295,1,2)))))</f>
        <v>1</v>
      </c>
      <c r="G112" s="7">
        <f>IF('Статистика ВПР 2018'!G112="","_",IF('Статистика ВПР 2018'!G112&lt;G$3-2*G$295,-2,IF('Статистика ВПР 2018'!G112&lt;G$3-G$295,-1,IF('Статистика ВПР 2018'!G112&lt;G$3+G$295,0,IF('Статистика ВПР 2018'!G112&lt;G$3+2*G$295,1,2)))))</f>
        <v>0</v>
      </c>
      <c r="H112" s="7">
        <f>IF('Статистика ВПР 2018'!H112="","_",IF('Статистика ВПР 2018'!H112&lt;H$3-2*H$295,-2,IF('Статистика ВПР 2018'!H112&lt;H$3-H$295,-1,IF('Статистика ВПР 2018'!H112&lt;H$3+H$295,0,IF('Статистика ВПР 2018'!H112&lt;H$3+2*H$295,1,2)))))</f>
        <v>0</v>
      </c>
      <c r="I112" s="7">
        <f>IF('Статистика ВПР 2018'!I112="","_",IF('Статистика ВПР 2018'!I112&lt;I$3-2*I$295,-2,IF('Статистика ВПР 2018'!I112&lt;I$3-I$295,-1,IF('Статистика ВПР 2018'!I112&lt;I$3+I$295,0,IF('Статистика ВПР 2018'!I112&lt;I$3+2*I$295,1,2)))))</f>
        <v>0</v>
      </c>
      <c r="J112" s="7">
        <f>IF('Статистика ВПР 2018'!J112="","_",IF('Статистика ВПР 2018'!J112&lt;J$3-2*J$295,-2,IF('Статистика ВПР 2018'!J112&lt;J$3-J$295,-1,IF('Статистика ВПР 2018'!J112&lt;J$3+J$295,0,IF('Статистика ВПР 2018'!J112&lt;J$3+2*J$295,1,2)))))</f>
        <v>1</v>
      </c>
      <c r="K112" s="7">
        <f>IF('Статистика ВПР 2018'!K112="","_",IF('Статистика ВПР 2018'!K112&lt;K$3-2*K$295,-2,IF('Статистика ВПР 2018'!K112&lt;K$3-K$295,-1,IF('Статистика ВПР 2018'!K112&lt;K$3+K$295,0,IF('Статистика ВПР 2018'!K112&lt;K$3+2*K$295,1,2)))))</f>
        <v>1</v>
      </c>
      <c r="L112" s="7">
        <f>IF('Статистика ВПР 2018'!L112="","_",IF('Статистика ВПР 2018'!L112&lt;L$3-2*L$295,-2,IF('Статистика ВПР 2018'!L112&lt;L$3-L$295,-1,IF('Статистика ВПР 2018'!L112&lt;L$3+L$295,0,IF('Статистика ВПР 2018'!L112&lt;L$3+2*L$295,1,2)))))</f>
        <v>0</v>
      </c>
      <c r="M112" s="7">
        <f>IF('Статистика ВПР 2018'!M112="","_",IF('Статистика ВПР 2018'!M112&lt;M$3-2*M$295,-2,IF('Статистика ВПР 2018'!M112&lt;M$3-M$295,-1,IF('Статистика ВПР 2018'!M112&lt;M$3+M$295,0,IF('Статистика ВПР 2018'!M112&lt;M$3+2*M$295,1,2)))))</f>
        <v>0</v>
      </c>
      <c r="N112" s="7">
        <f>IF('Статистика ВПР 2018'!N112="","_",IF('Статистика ВПР 2018'!N112&lt;N$3-2*N$295,-2,IF('Статистика ВПР 2018'!N112&lt;N$3-N$295,-1,IF('Статистика ВПР 2018'!N112&lt;N$3+N$295,0,IF('Статистика ВПР 2018'!N112&lt;N$3+2*N$295,1,2)))))</f>
        <v>0</v>
      </c>
      <c r="O112" s="7">
        <f>IF('Статистика ВПР 2018'!O112="","_",IF('Статистика ВПР 2018'!O112&lt;O$3-2*O$295,-2,IF('Статистика ВПР 2018'!O112&lt;O$3-O$295,-1,IF('Статистика ВПР 2018'!O112&lt;O$3+O$295,0,IF('Статистика ВПР 2018'!O112&lt;O$3+2*O$295,1,2)))))</f>
        <v>0</v>
      </c>
      <c r="P112" s="7">
        <f>IF('Статистика ВПР 2018'!P112="","_",IF('Статистика ВПР 2018'!P112&lt;P$3-2*P$295,-2,IF('Статистика ВПР 2018'!P112&lt;P$3-P$295,-1,IF('Статистика ВПР 2018'!P112&lt;P$3+P$295,0,IF('Статистика ВПР 2018'!P112&lt;P$3+2*P$295,1,2)))))</f>
        <v>0</v>
      </c>
      <c r="Q112" s="7">
        <f>IF('Статистика ВПР 2018'!Q112="","_",IF('Статистика ВПР 2018'!Q112&lt;Q$3-2*Q$295,-2,IF('Статистика ВПР 2018'!Q112&lt;Q$3-Q$295,-1,IF('Статистика ВПР 2018'!Q112&lt;Q$3+Q$295,0,IF('Статистика ВПР 2018'!Q112&lt;Q$3+2*Q$295,1,2)))))</f>
        <v>0</v>
      </c>
      <c r="R112" s="7">
        <f>IF('Статистика ВПР 2018'!R112="","_",IF('Статистика ВПР 2018'!R112&lt;R$3-2*R$295,-2,IF('Статистика ВПР 2018'!R112&lt;R$3-R$295,-1,IF('Статистика ВПР 2018'!R112&lt;R$3+R$295,0,IF('Статистика ВПР 2018'!R112&lt;R$3+2*R$295,1,2)))))</f>
        <v>0</v>
      </c>
      <c r="S112" s="7">
        <f>IF('Статистика ВПР 2018'!S112="","_",IF('Статистика ВПР 2018'!S112&lt;S$3-2*S$295,-2,IF('Статистика ВПР 2018'!S112&lt;S$3-S$295,-1,IF('Статистика ВПР 2018'!S112&lt;S$3+S$295,0,IF('Статистика ВПР 2018'!S112&lt;S$3+2*S$295,1,2)))))</f>
        <v>0</v>
      </c>
      <c r="T112" s="7">
        <f>IF('Статистика ВПР 2018'!T112="","_",IF('Статистика ВПР 2018'!T112&lt;T$3-2*T$295,-2,IF('Статистика ВПР 2018'!T112&lt;T$3-T$295,-1,IF('Статистика ВПР 2018'!T112&lt;T$3+T$295,0,IF('Статистика ВПР 2018'!T112&lt;T$3+2*T$295,1,2)))))</f>
        <v>1</v>
      </c>
      <c r="U112" s="7" t="str">
        <f>IF('Статистика ВПР 2018'!U112="","_",IF('Статистика ВПР 2018'!U112&lt;U$3-2*U$295,-2,IF('Статистика ВПР 2018'!U112&lt;U$3-U$295,-1,IF('Статистика ВПР 2018'!U112&lt;U$3+U$295,0,IF('Статистика ВПР 2018'!U112&lt;U$3+2*U$295,1,2)))))</f>
        <v>_</v>
      </c>
      <c r="V112" s="7">
        <f>IF('Статистика ВПР 2018'!V112="","_",IF('Статистика ВПР 2018'!V112&lt;V$3-2*V$295,-2,IF('Статистика ВПР 2018'!V112&lt;V$3-V$295,-1,IF('Статистика ВПР 2018'!V112&lt;V$3+V$295,0,IF('Статистика ВПР 2018'!V112&lt;V$3+2*V$295,1,2)))))</f>
        <v>0</v>
      </c>
      <c r="W112" s="7" t="str">
        <f>IF('Статистика ВПР 2018'!W112="","_",IF('Статистика ВПР 2018'!W112&lt;W$3-2*W$295,-2,IF('Статистика ВПР 2018'!W112&lt;W$3-W$295,-1,IF('Статистика ВПР 2018'!W112&lt;W$3+W$295,0,IF('Статистика ВПР 2018'!W112&lt;W$3+2*W$295,1,2)))))</f>
        <v>_</v>
      </c>
      <c r="X112" s="7">
        <f>IF('Статистика ВПР 2018'!X112="","_",IF('Статистика ВПР 2018'!X112&lt;X$3-2*X$295,-2,IF('Статистика ВПР 2018'!X112&lt;X$3-X$295,-1,IF('Статистика ВПР 2018'!X112&lt;X$3+X$295,0,IF('Статистика ВПР 2018'!X112&lt;X$3+2*X$295,1,2)))))</f>
        <v>0</v>
      </c>
      <c r="Y112" s="7" t="str">
        <f>IF('Статистика ВПР 2018'!Y112="","_",IF('Статистика ВПР 2018'!Y112&lt;Y$3-2*Y$295,-2,IF('Статистика ВПР 2018'!Y112&lt;Y$3-Y$295,-1,IF('Статистика ВПР 2018'!Y112&lt;Y$3+Y$295,0,IF('Статистика ВПР 2018'!Y112&lt;Y$3+2*Y$295,1,2)))))</f>
        <v>_</v>
      </c>
      <c r="Z112" s="7" t="str">
        <f>IF('Статистика ВПР 2018'!Z112="","_",IF('Статистика ВПР 2018'!Z112&lt;Z$3-2*Z$295,-2,IF('Статистика ВПР 2018'!Z112&lt;Z$3-Z$295,-1,IF('Статистика ВПР 2018'!Z112&lt;Z$3+Z$295,0,IF('Статистика ВПР 2018'!Z112&lt;Z$3+2*Z$295,1,2)))))</f>
        <v>_</v>
      </c>
    </row>
    <row r="113" spans="1:26" x14ac:dyDescent="0.25">
      <c r="A113" s="4" t="s">
        <v>5</v>
      </c>
      <c r="B113" s="6" t="s">
        <v>6</v>
      </c>
      <c r="C113" s="7">
        <f>IF('Статистика ВПР 2018'!C113="","_",IF('Статистика ВПР 2018'!C113&lt;C$3-2*C$295,-2,IF('Статистика ВПР 2018'!C113&lt;C$3-C$295,-1,IF('Статистика ВПР 2018'!C113&lt;C$3+C$295,0,IF('Статистика ВПР 2018'!C113&lt;C$3+2*C$295,1,2)))))</f>
        <v>0</v>
      </c>
      <c r="D113" s="7">
        <f>IF('Статистика ВПР 2018'!D113="","_",IF('Статистика ВПР 2018'!D113&lt;D$3-2*D$295,-2,IF('Статистика ВПР 2018'!D113&lt;D$3-D$295,-1,IF('Статистика ВПР 2018'!D113&lt;D$3+D$295,0,IF('Статистика ВПР 2018'!D113&lt;D$3+2*D$295,1,2)))))</f>
        <v>-1</v>
      </c>
      <c r="E113" s="7">
        <f>IF('Статистика ВПР 2018'!E113="","_",IF('Статистика ВПР 2018'!E113&lt;E$3-2*E$295,-2,IF('Статистика ВПР 2018'!E113&lt;E$3-E$295,-1,IF('Статистика ВПР 2018'!E113&lt;E$3+E$295,0,IF('Статистика ВПР 2018'!E113&lt;E$3+2*E$295,1,2)))))</f>
        <v>-1</v>
      </c>
      <c r="F113" s="7">
        <f>IF('Статистика ВПР 2018'!F113="","_",IF('Статистика ВПР 2018'!F113&lt;F$3-2*F$295,-2,IF('Статистика ВПР 2018'!F113&lt;F$3-F$295,-1,IF('Статистика ВПР 2018'!F113&lt;F$3+F$295,0,IF('Статистика ВПР 2018'!F113&lt;F$3+2*F$295,1,2)))))</f>
        <v>0</v>
      </c>
      <c r="G113" s="7">
        <f>IF('Статистика ВПР 2018'!G113="","_",IF('Статистика ВПР 2018'!G113&lt;G$3-2*G$295,-2,IF('Статистика ВПР 2018'!G113&lt;G$3-G$295,-1,IF('Статистика ВПР 2018'!G113&lt;G$3+G$295,0,IF('Статистика ВПР 2018'!G113&lt;G$3+2*G$295,1,2)))))</f>
        <v>0</v>
      </c>
      <c r="H113" s="7">
        <f>IF('Статистика ВПР 2018'!H113="","_",IF('Статистика ВПР 2018'!H113&lt;H$3-2*H$295,-2,IF('Статистика ВПР 2018'!H113&lt;H$3-H$295,-1,IF('Статистика ВПР 2018'!H113&lt;H$3+H$295,0,IF('Статистика ВПР 2018'!H113&lt;H$3+2*H$295,1,2)))))</f>
        <v>0</v>
      </c>
      <c r="I113" s="7">
        <f>IF('Статистика ВПР 2018'!I113="","_",IF('Статистика ВПР 2018'!I113&lt;I$3-2*I$295,-2,IF('Статистика ВПР 2018'!I113&lt;I$3-I$295,-1,IF('Статистика ВПР 2018'!I113&lt;I$3+I$295,0,IF('Статистика ВПР 2018'!I113&lt;I$3+2*I$295,1,2)))))</f>
        <v>0</v>
      </c>
      <c r="J113" s="7">
        <f>IF('Статистика ВПР 2018'!J113="","_",IF('Статистика ВПР 2018'!J113&lt;J$3-2*J$295,-2,IF('Статистика ВПР 2018'!J113&lt;J$3-J$295,-1,IF('Статистика ВПР 2018'!J113&lt;J$3+J$295,0,IF('Статистика ВПР 2018'!J113&lt;J$3+2*J$295,1,2)))))</f>
        <v>1</v>
      </c>
      <c r="K113" s="7">
        <f>IF('Статистика ВПР 2018'!K113="","_",IF('Статистика ВПР 2018'!K113&lt;K$3-2*K$295,-2,IF('Статистика ВПР 2018'!K113&lt;K$3-K$295,-1,IF('Статистика ВПР 2018'!K113&lt;K$3+K$295,0,IF('Статистика ВПР 2018'!K113&lt;K$3+2*K$295,1,2)))))</f>
        <v>1</v>
      </c>
      <c r="L113" s="7">
        <f>IF('Статистика ВПР 2018'!L113="","_",IF('Статистика ВПР 2018'!L113&lt;L$3-2*L$295,-2,IF('Статистика ВПР 2018'!L113&lt;L$3-L$295,-1,IF('Статистика ВПР 2018'!L113&lt;L$3+L$295,0,IF('Статистика ВПР 2018'!L113&lt;L$3+2*L$295,1,2)))))</f>
        <v>0</v>
      </c>
      <c r="M113" s="7">
        <f>IF('Статистика ВПР 2018'!M113="","_",IF('Статистика ВПР 2018'!M113&lt;M$3-2*M$295,-2,IF('Статистика ВПР 2018'!M113&lt;M$3-M$295,-1,IF('Статистика ВПР 2018'!M113&lt;M$3+M$295,0,IF('Статистика ВПР 2018'!M113&lt;M$3+2*M$295,1,2)))))</f>
        <v>0</v>
      </c>
      <c r="N113" s="7">
        <f>IF('Статистика ВПР 2018'!N113="","_",IF('Статистика ВПР 2018'!N113&lt;N$3-2*N$295,-2,IF('Статистика ВПР 2018'!N113&lt;N$3-N$295,-1,IF('Статистика ВПР 2018'!N113&lt;N$3+N$295,0,IF('Статистика ВПР 2018'!N113&lt;N$3+2*N$295,1,2)))))</f>
        <v>0</v>
      </c>
      <c r="O113" s="7">
        <f>IF('Статистика ВПР 2018'!O113="","_",IF('Статистика ВПР 2018'!O113&lt;O$3-2*O$295,-2,IF('Статистика ВПР 2018'!O113&lt;O$3-O$295,-1,IF('Статистика ВПР 2018'!O113&lt;O$3+O$295,0,IF('Статистика ВПР 2018'!O113&lt;O$3+2*O$295,1,2)))))</f>
        <v>0</v>
      </c>
      <c r="P113" s="7" t="str">
        <f>IF('Статистика ВПР 2018'!P113="","_",IF('Статистика ВПР 2018'!P113&lt;P$3-2*P$295,-2,IF('Статистика ВПР 2018'!P113&lt;P$3-P$295,-1,IF('Статистика ВПР 2018'!P113&lt;P$3+P$295,0,IF('Статистика ВПР 2018'!P113&lt;P$3+2*P$295,1,2)))))</f>
        <v>_</v>
      </c>
      <c r="Q113" s="7">
        <f>IF('Статистика ВПР 2018'!Q113="","_",IF('Статистика ВПР 2018'!Q113&lt;Q$3-2*Q$295,-2,IF('Статистика ВПР 2018'!Q113&lt;Q$3-Q$295,-1,IF('Статистика ВПР 2018'!Q113&lt;Q$3+Q$295,0,IF('Статистика ВПР 2018'!Q113&lt;Q$3+2*Q$295,1,2)))))</f>
        <v>0</v>
      </c>
      <c r="R113" s="7">
        <f>IF('Статистика ВПР 2018'!R113="","_",IF('Статистика ВПР 2018'!R113&lt;R$3-2*R$295,-2,IF('Статистика ВПР 2018'!R113&lt;R$3-R$295,-1,IF('Статистика ВПР 2018'!R113&lt;R$3+R$295,0,IF('Статистика ВПР 2018'!R113&lt;R$3+2*R$295,1,2)))))</f>
        <v>0</v>
      </c>
      <c r="S113" s="7">
        <f>IF('Статистика ВПР 2018'!S113="","_",IF('Статистика ВПР 2018'!S113&lt;S$3-2*S$295,-2,IF('Статистика ВПР 2018'!S113&lt;S$3-S$295,-1,IF('Статистика ВПР 2018'!S113&lt;S$3+S$295,0,IF('Статистика ВПР 2018'!S113&lt;S$3+2*S$295,1,2)))))</f>
        <v>0</v>
      </c>
      <c r="T113" s="7">
        <f>IF('Статистика ВПР 2018'!T113="","_",IF('Статистика ВПР 2018'!T113&lt;T$3-2*T$295,-2,IF('Статистика ВПР 2018'!T113&lt;T$3-T$295,-1,IF('Статистика ВПР 2018'!T113&lt;T$3+T$295,0,IF('Статистика ВПР 2018'!T113&lt;T$3+2*T$295,1,2)))))</f>
        <v>0</v>
      </c>
      <c r="U113" s="7">
        <f>IF('Статистика ВПР 2018'!U113="","_",IF('Статистика ВПР 2018'!U113&lt;U$3-2*U$295,-2,IF('Статистика ВПР 2018'!U113&lt;U$3-U$295,-1,IF('Статистика ВПР 2018'!U113&lt;U$3+U$295,0,IF('Статистика ВПР 2018'!U113&lt;U$3+2*U$295,1,2)))))</f>
        <v>0</v>
      </c>
      <c r="V113" s="7" t="str">
        <f>IF('Статистика ВПР 2018'!V113="","_",IF('Статистика ВПР 2018'!V113&lt;V$3-2*V$295,-2,IF('Статистика ВПР 2018'!V113&lt;V$3-V$295,-1,IF('Статистика ВПР 2018'!V113&lt;V$3+V$295,0,IF('Статистика ВПР 2018'!V113&lt;V$3+2*V$295,1,2)))))</f>
        <v>_</v>
      </c>
      <c r="W113" s="7">
        <f>IF('Статистика ВПР 2018'!W113="","_",IF('Статистика ВПР 2018'!W113&lt;W$3-2*W$295,-2,IF('Статистика ВПР 2018'!W113&lt;W$3-W$295,-1,IF('Статистика ВПР 2018'!W113&lt;W$3+W$295,0,IF('Статистика ВПР 2018'!W113&lt;W$3+2*W$295,1,2)))))</f>
        <v>0</v>
      </c>
      <c r="X113" s="7" t="str">
        <f>IF('Статистика ВПР 2018'!X113="","_",IF('Статистика ВПР 2018'!X113&lt;X$3-2*X$295,-2,IF('Статистика ВПР 2018'!X113&lt;X$3-X$295,-1,IF('Статистика ВПР 2018'!X113&lt;X$3+X$295,0,IF('Статистика ВПР 2018'!X113&lt;X$3+2*X$295,1,2)))))</f>
        <v>_</v>
      </c>
      <c r="Y113" s="7" t="str">
        <f>IF('Статистика ВПР 2018'!Y113="","_",IF('Статистика ВПР 2018'!Y113&lt;Y$3-2*Y$295,-2,IF('Статистика ВПР 2018'!Y113&lt;Y$3-Y$295,-1,IF('Статистика ВПР 2018'!Y113&lt;Y$3+Y$295,0,IF('Статистика ВПР 2018'!Y113&lt;Y$3+2*Y$295,1,2)))))</f>
        <v>_</v>
      </c>
      <c r="Z113" s="7" t="str">
        <f>IF('Статистика ВПР 2018'!Z113="","_",IF('Статистика ВПР 2018'!Z113&lt;Z$3-2*Z$295,-2,IF('Статистика ВПР 2018'!Z113&lt;Z$3-Z$295,-1,IF('Статистика ВПР 2018'!Z113&lt;Z$3+Z$295,0,IF('Статистика ВПР 2018'!Z113&lt;Z$3+2*Z$295,1,2)))))</f>
        <v>_</v>
      </c>
    </row>
    <row r="114" spans="1:26" x14ac:dyDescent="0.25">
      <c r="A114" s="4" t="s">
        <v>5</v>
      </c>
      <c r="B114" s="6" t="s">
        <v>7</v>
      </c>
      <c r="C114" s="7">
        <f>IF('Статистика ВПР 2018'!C114="","_",IF('Статистика ВПР 2018'!C114&lt;C$3-2*C$295,-2,IF('Статистика ВПР 2018'!C114&lt;C$3-C$295,-1,IF('Статистика ВПР 2018'!C114&lt;C$3+C$295,0,IF('Статистика ВПР 2018'!C114&lt;C$3+2*C$295,1,2)))))</f>
        <v>-1</v>
      </c>
      <c r="D114" s="7">
        <f>IF('Статистика ВПР 2018'!D114="","_",IF('Статистика ВПР 2018'!D114&lt;D$3-2*D$295,-2,IF('Статистика ВПР 2018'!D114&lt;D$3-D$295,-1,IF('Статистика ВПР 2018'!D114&lt;D$3+D$295,0,IF('Статистика ВПР 2018'!D114&lt;D$3+2*D$295,1,2)))))</f>
        <v>0</v>
      </c>
      <c r="E114" s="7">
        <f>IF('Статистика ВПР 2018'!E114="","_",IF('Статистика ВПР 2018'!E114&lt;E$3-2*E$295,-2,IF('Статистика ВПР 2018'!E114&lt;E$3-E$295,-1,IF('Статистика ВПР 2018'!E114&lt;E$3+E$295,0,IF('Статистика ВПР 2018'!E114&lt;E$3+2*E$295,1,2)))))</f>
        <v>-1</v>
      </c>
      <c r="F114" s="7">
        <f>IF('Статистика ВПР 2018'!F114="","_",IF('Статистика ВПР 2018'!F114&lt;F$3-2*F$295,-2,IF('Статистика ВПР 2018'!F114&lt;F$3-F$295,-1,IF('Статистика ВПР 2018'!F114&lt;F$3+F$295,0,IF('Статистика ВПР 2018'!F114&lt;F$3+2*F$295,1,2)))))</f>
        <v>1</v>
      </c>
      <c r="G114" s="7">
        <f>IF('Статистика ВПР 2018'!G114="","_",IF('Статистика ВПР 2018'!G114&lt;G$3-2*G$295,-2,IF('Статистика ВПР 2018'!G114&lt;G$3-G$295,-1,IF('Статистика ВПР 2018'!G114&lt;G$3+G$295,0,IF('Статистика ВПР 2018'!G114&lt;G$3+2*G$295,1,2)))))</f>
        <v>0</v>
      </c>
      <c r="H114" s="7">
        <f>IF('Статистика ВПР 2018'!H114="","_",IF('Статистика ВПР 2018'!H114&lt;H$3-2*H$295,-2,IF('Статистика ВПР 2018'!H114&lt;H$3-H$295,-1,IF('Статистика ВПР 2018'!H114&lt;H$3+H$295,0,IF('Статистика ВПР 2018'!H114&lt;H$3+2*H$295,1,2)))))</f>
        <v>0</v>
      </c>
      <c r="I114" s="7">
        <f>IF('Статистика ВПР 2018'!I114="","_",IF('Статистика ВПР 2018'!I114&lt;I$3-2*I$295,-2,IF('Статистика ВПР 2018'!I114&lt;I$3-I$295,-1,IF('Статистика ВПР 2018'!I114&lt;I$3+I$295,0,IF('Статистика ВПР 2018'!I114&lt;I$3+2*I$295,1,2)))))</f>
        <v>1</v>
      </c>
      <c r="J114" s="7">
        <f>IF('Статистика ВПР 2018'!J114="","_",IF('Статистика ВПР 2018'!J114&lt;J$3-2*J$295,-2,IF('Статистика ВПР 2018'!J114&lt;J$3-J$295,-1,IF('Статистика ВПР 2018'!J114&lt;J$3+J$295,0,IF('Статистика ВПР 2018'!J114&lt;J$3+2*J$295,1,2)))))</f>
        <v>0</v>
      </c>
      <c r="K114" s="7">
        <f>IF('Статистика ВПР 2018'!K114="","_",IF('Статистика ВПР 2018'!K114&lt;K$3-2*K$295,-2,IF('Статистика ВПР 2018'!K114&lt;K$3-K$295,-1,IF('Статистика ВПР 2018'!K114&lt;K$3+K$295,0,IF('Статистика ВПР 2018'!K114&lt;K$3+2*K$295,1,2)))))</f>
        <v>0</v>
      </c>
      <c r="L114" s="7">
        <f>IF('Статистика ВПР 2018'!L114="","_",IF('Статистика ВПР 2018'!L114&lt;L$3-2*L$295,-2,IF('Статистика ВПР 2018'!L114&lt;L$3-L$295,-1,IF('Статистика ВПР 2018'!L114&lt;L$3+L$295,0,IF('Статистика ВПР 2018'!L114&lt;L$3+2*L$295,1,2)))))</f>
        <v>0</v>
      </c>
      <c r="M114" s="7">
        <f>IF('Статистика ВПР 2018'!M114="","_",IF('Статистика ВПР 2018'!M114&lt;M$3-2*M$295,-2,IF('Статистика ВПР 2018'!M114&lt;M$3-M$295,-1,IF('Статистика ВПР 2018'!M114&lt;M$3+M$295,0,IF('Статистика ВПР 2018'!M114&lt;M$3+2*M$295,1,2)))))</f>
        <v>0</v>
      </c>
      <c r="N114" s="7">
        <f>IF('Статистика ВПР 2018'!N114="","_",IF('Статистика ВПР 2018'!N114&lt;N$3-2*N$295,-2,IF('Статистика ВПР 2018'!N114&lt;N$3-N$295,-1,IF('Статистика ВПР 2018'!N114&lt;N$3+N$295,0,IF('Статистика ВПР 2018'!N114&lt;N$3+2*N$295,1,2)))))</f>
        <v>0</v>
      </c>
      <c r="O114" s="7">
        <f>IF('Статистика ВПР 2018'!O114="","_",IF('Статистика ВПР 2018'!O114&lt;O$3-2*O$295,-2,IF('Статистика ВПР 2018'!O114&lt;O$3-O$295,-1,IF('Статистика ВПР 2018'!O114&lt;O$3+O$295,0,IF('Статистика ВПР 2018'!O114&lt;O$3+2*O$295,1,2)))))</f>
        <v>0</v>
      </c>
      <c r="P114" s="7" t="str">
        <f>IF('Статистика ВПР 2018'!P114="","_",IF('Статистика ВПР 2018'!P114&lt;P$3-2*P$295,-2,IF('Статистика ВПР 2018'!P114&lt;P$3-P$295,-1,IF('Статистика ВПР 2018'!P114&lt;P$3+P$295,0,IF('Статистика ВПР 2018'!P114&lt;P$3+2*P$295,1,2)))))</f>
        <v>_</v>
      </c>
      <c r="Q114" s="7">
        <f>IF('Статистика ВПР 2018'!Q114="","_",IF('Статистика ВПР 2018'!Q114&lt;Q$3-2*Q$295,-2,IF('Статистика ВПР 2018'!Q114&lt;Q$3-Q$295,-1,IF('Статистика ВПР 2018'!Q114&lt;Q$3+Q$295,0,IF('Статистика ВПР 2018'!Q114&lt;Q$3+2*Q$295,1,2)))))</f>
        <v>0</v>
      </c>
      <c r="R114" s="7">
        <f>IF('Статистика ВПР 2018'!R114="","_",IF('Статистика ВПР 2018'!R114&lt;R$3-2*R$295,-2,IF('Статистика ВПР 2018'!R114&lt;R$3-R$295,-1,IF('Статистика ВПР 2018'!R114&lt;R$3+R$295,0,IF('Статистика ВПР 2018'!R114&lt;R$3+2*R$295,1,2)))))</f>
        <v>0</v>
      </c>
      <c r="S114" s="7">
        <f>IF('Статистика ВПР 2018'!S114="","_",IF('Статистика ВПР 2018'!S114&lt;S$3-2*S$295,-2,IF('Статистика ВПР 2018'!S114&lt;S$3-S$295,-1,IF('Статистика ВПР 2018'!S114&lt;S$3+S$295,0,IF('Статистика ВПР 2018'!S114&lt;S$3+2*S$295,1,2)))))</f>
        <v>0</v>
      </c>
      <c r="T114" s="7">
        <f>IF('Статистика ВПР 2018'!T114="","_",IF('Статистика ВПР 2018'!T114&lt;T$3-2*T$295,-2,IF('Статистика ВПР 2018'!T114&lt;T$3-T$295,-1,IF('Статистика ВПР 2018'!T114&lt;T$3+T$295,0,IF('Статистика ВПР 2018'!T114&lt;T$3+2*T$295,1,2)))))</f>
        <v>0</v>
      </c>
      <c r="U114" s="7">
        <f>IF('Статистика ВПР 2018'!U114="","_",IF('Статистика ВПР 2018'!U114&lt;U$3-2*U$295,-2,IF('Статистика ВПР 2018'!U114&lt;U$3-U$295,-1,IF('Статистика ВПР 2018'!U114&lt;U$3+U$295,0,IF('Статистика ВПР 2018'!U114&lt;U$3+2*U$295,1,2)))))</f>
        <v>0</v>
      </c>
      <c r="V114" s="7" t="str">
        <f>IF('Статистика ВПР 2018'!V114="","_",IF('Статистика ВПР 2018'!V114&lt;V$3-2*V$295,-2,IF('Статистика ВПР 2018'!V114&lt;V$3-V$295,-1,IF('Статистика ВПР 2018'!V114&lt;V$3+V$295,0,IF('Статистика ВПР 2018'!V114&lt;V$3+2*V$295,1,2)))))</f>
        <v>_</v>
      </c>
      <c r="W114" s="7">
        <f>IF('Статистика ВПР 2018'!W114="","_",IF('Статистика ВПР 2018'!W114&lt;W$3-2*W$295,-2,IF('Статистика ВПР 2018'!W114&lt;W$3-W$295,-1,IF('Статистика ВПР 2018'!W114&lt;W$3+W$295,0,IF('Статистика ВПР 2018'!W114&lt;W$3+2*W$295,1,2)))))</f>
        <v>-1</v>
      </c>
      <c r="X114" s="7" t="str">
        <f>IF('Статистика ВПР 2018'!X114="","_",IF('Статистика ВПР 2018'!X114&lt;X$3-2*X$295,-2,IF('Статистика ВПР 2018'!X114&lt;X$3-X$295,-1,IF('Статистика ВПР 2018'!X114&lt;X$3+X$295,0,IF('Статистика ВПР 2018'!X114&lt;X$3+2*X$295,1,2)))))</f>
        <v>_</v>
      </c>
      <c r="Y114" s="7" t="str">
        <f>IF('Статистика ВПР 2018'!Y114="","_",IF('Статистика ВПР 2018'!Y114&lt;Y$3-2*Y$295,-2,IF('Статистика ВПР 2018'!Y114&lt;Y$3-Y$295,-1,IF('Статистика ВПР 2018'!Y114&lt;Y$3+Y$295,0,IF('Статистика ВПР 2018'!Y114&lt;Y$3+2*Y$295,1,2)))))</f>
        <v>_</v>
      </c>
      <c r="Z114" s="7" t="str">
        <f>IF('Статистика ВПР 2018'!Z114="","_",IF('Статистика ВПР 2018'!Z114&lt;Z$3-2*Z$295,-2,IF('Статистика ВПР 2018'!Z114&lt;Z$3-Z$295,-1,IF('Статистика ВПР 2018'!Z114&lt;Z$3+Z$295,0,IF('Статистика ВПР 2018'!Z114&lt;Z$3+2*Z$295,1,2)))))</f>
        <v>_</v>
      </c>
    </row>
    <row r="115" spans="1:26" x14ac:dyDescent="0.25">
      <c r="A115" s="4" t="s">
        <v>5</v>
      </c>
      <c r="B115" s="6" t="s">
        <v>59</v>
      </c>
      <c r="C115" s="7">
        <f>IF('Статистика ВПР 2018'!C115="","_",IF('Статистика ВПР 2018'!C115&lt;C$3-2*C$295,-2,IF('Статистика ВПР 2018'!C115&lt;C$3-C$295,-1,IF('Статистика ВПР 2018'!C115&lt;C$3+C$295,0,IF('Статистика ВПР 2018'!C115&lt;C$3+2*C$295,1,2)))))</f>
        <v>-1</v>
      </c>
      <c r="D115" s="7">
        <f>IF('Статистика ВПР 2018'!D115="","_",IF('Статистика ВПР 2018'!D115&lt;D$3-2*D$295,-2,IF('Статистика ВПР 2018'!D115&lt;D$3-D$295,-1,IF('Статистика ВПР 2018'!D115&lt;D$3+D$295,0,IF('Статистика ВПР 2018'!D115&lt;D$3+2*D$295,1,2)))))</f>
        <v>-2</v>
      </c>
      <c r="E115" s="7">
        <f>IF('Статистика ВПР 2018'!E115="","_",IF('Статистика ВПР 2018'!E115&lt;E$3-2*E$295,-2,IF('Статистика ВПР 2018'!E115&lt;E$3-E$295,-1,IF('Статистика ВПР 2018'!E115&lt;E$3+E$295,0,IF('Статистика ВПР 2018'!E115&lt;E$3+2*E$295,1,2)))))</f>
        <v>-2</v>
      </c>
      <c r="F115" s="7">
        <f>IF('Статистика ВПР 2018'!F115="","_",IF('Статистика ВПР 2018'!F115&lt;F$3-2*F$295,-2,IF('Статистика ВПР 2018'!F115&lt;F$3-F$295,-1,IF('Статистика ВПР 2018'!F115&lt;F$3+F$295,0,IF('Статистика ВПР 2018'!F115&lt;F$3+2*F$295,1,2)))))</f>
        <v>-2</v>
      </c>
      <c r="G115" s="7">
        <f>IF('Статистика ВПР 2018'!G115="","_",IF('Статистика ВПР 2018'!G115&lt;G$3-2*G$295,-2,IF('Статистика ВПР 2018'!G115&lt;G$3-G$295,-1,IF('Статистика ВПР 2018'!G115&lt;G$3+G$295,0,IF('Статистика ВПР 2018'!G115&lt;G$3+2*G$295,1,2)))))</f>
        <v>-2</v>
      </c>
      <c r="H115" s="7">
        <f>IF('Статистика ВПР 2018'!H115="","_",IF('Статистика ВПР 2018'!H115&lt;H$3-2*H$295,-2,IF('Статистика ВПР 2018'!H115&lt;H$3-H$295,-1,IF('Статистика ВПР 2018'!H115&lt;H$3+H$295,0,IF('Статистика ВПР 2018'!H115&lt;H$3+2*H$295,1,2)))))</f>
        <v>-2</v>
      </c>
      <c r="I115" s="7">
        <f>IF('Статистика ВПР 2018'!I115="","_",IF('Статистика ВПР 2018'!I115&lt;I$3-2*I$295,-2,IF('Статистика ВПР 2018'!I115&lt;I$3-I$295,-1,IF('Статистика ВПР 2018'!I115&lt;I$3+I$295,0,IF('Статистика ВПР 2018'!I115&lt;I$3+2*I$295,1,2)))))</f>
        <v>-1</v>
      </c>
      <c r="J115" s="7">
        <f>IF('Статистика ВПР 2018'!J115="","_",IF('Статистика ВПР 2018'!J115&lt;J$3-2*J$295,-2,IF('Статистика ВПР 2018'!J115&lt;J$3-J$295,-1,IF('Статистика ВПР 2018'!J115&lt;J$3+J$295,0,IF('Статистика ВПР 2018'!J115&lt;J$3+2*J$295,1,2)))))</f>
        <v>-1</v>
      </c>
      <c r="K115" s="7">
        <f>IF('Статистика ВПР 2018'!K115="","_",IF('Статистика ВПР 2018'!K115&lt;K$3-2*K$295,-2,IF('Статистика ВПР 2018'!K115&lt;K$3-K$295,-1,IF('Статистика ВПР 2018'!K115&lt;K$3+K$295,0,IF('Статистика ВПР 2018'!K115&lt;K$3+2*K$295,1,2)))))</f>
        <v>-1</v>
      </c>
      <c r="L115" s="7">
        <f>IF('Статистика ВПР 2018'!L115="","_",IF('Статистика ВПР 2018'!L115&lt;L$3-2*L$295,-2,IF('Статистика ВПР 2018'!L115&lt;L$3-L$295,-1,IF('Статистика ВПР 2018'!L115&lt;L$3+L$295,0,IF('Статистика ВПР 2018'!L115&lt;L$3+2*L$295,1,2)))))</f>
        <v>-1</v>
      </c>
      <c r="M115" s="7">
        <f>IF('Статистика ВПР 2018'!M115="","_",IF('Статистика ВПР 2018'!M115&lt;M$3-2*M$295,-2,IF('Статистика ВПР 2018'!M115&lt;M$3-M$295,-1,IF('Статистика ВПР 2018'!M115&lt;M$3+M$295,0,IF('Статистика ВПР 2018'!M115&lt;M$3+2*M$295,1,2)))))</f>
        <v>0</v>
      </c>
      <c r="N115" s="7">
        <f>IF('Статистика ВПР 2018'!N115="","_",IF('Статистика ВПР 2018'!N115&lt;N$3-2*N$295,-2,IF('Статистика ВПР 2018'!N115&lt;N$3-N$295,-1,IF('Статистика ВПР 2018'!N115&lt;N$3+N$295,0,IF('Статистика ВПР 2018'!N115&lt;N$3+2*N$295,1,2)))))</f>
        <v>0</v>
      </c>
      <c r="O115" s="7">
        <f>IF('Статистика ВПР 2018'!O115="","_",IF('Статистика ВПР 2018'!O115&lt;O$3-2*O$295,-2,IF('Статистика ВПР 2018'!O115&lt;O$3-O$295,-1,IF('Статистика ВПР 2018'!O115&lt;O$3+O$295,0,IF('Статистика ВПР 2018'!O115&lt;O$3+2*O$295,1,2)))))</f>
        <v>-1</v>
      </c>
      <c r="P115" s="7" t="str">
        <f>IF('Статистика ВПР 2018'!P115="","_",IF('Статистика ВПР 2018'!P115&lt;P$3-2*P$295,-2,IF('Статистика ВПР 2018'!P115&lt;P$3-P$295,-1,IF('Статистика ВПР 2018'!P115&lt;P$3+P$295,0,IF('Статистика ВПР 2018'!P115&lt;P$3+2*P$295,1,2)))))</f>
        <v>_</v>
      </c>
      <c r="Q115" s="7">
        <f>IF('Статистика ВПР 2018'!Q115="","_",IF('Статистика ВПР 2018'!Q115&lt;Q$3-2*Q$295,-2,IF('Статистика ВПР 2018'!Q115&lt;Q$3-Q$295,-1,IF('Статистика ВПР 2018'!Q115&lt;Q$3+Q$295,0,IF('Статистика ВПР 2018'!Q115&lt;Q$3+2*Q$295,1,2)))))</f>
        <v>-1</v>
      </c>
      <c r="R115" s="7">
        <f>IF('Статистика ВПР 2018'!R115="","_",IF('Статистика ВПР 2018'!R115&lt;R$3-2*R$295,-2,IF('Статистика ВПР 2018'!R115&lt;R$3-R$295,-1,IF('Статистика ВПР 2018'!R115&lt;R$3+R$295,0,IF('Статистика ВПР 2018'!R115&lt;R$3+2*R$295,1,2)))))</f>
        <v>0</v>
      </c>
      <c r="S115" s="7">
        <f>IF('Статистика ВПР 2018'!S115="","_",IF('Статистика ВПР 2018'!S115&lt;S$3-2*S$295,-2,IF('Статистика ВПР 2018'!S115&lt;S$3-S$295,-1,IF('Статистика ВПР 2018'!S115&lt;S$3+S$295,0,IF('Статистика ВПР 2018'!S115&lt;S$3+2*S$295,1,2)))))</f>
        <v>-2</v>
      </c>
      <c r="T115" s="7">
        <f>IF('Статистика ВПР 2018'!T115="","_",IF('Статистика ВПР 2018'!T115&lt;T$3-2*T$295,-2,IF('Статистика ВПР 2018'!T115&lt;T$3-T$295,-1,IF('Статистика ВПР 2018'!T115&lt;T$3+T$295,0,IF('Статистика ВПР 2018'!T115&lt;T$3+2*T$295,1,2)))))</f>
        <v>0</v>
      </c>
      <c r="U115" s="7">
        <f>IF('Статистика ВПР 2018'!U115="","_",IF('Статистика ВПР 2018'!U115&lt;U$3-2*U$295,-2,IF('Статистика ВПР 2018'!U115&lt;U$3-U$295,-1,IF('Статистика ВПР 2018'!U115&lt;U$3+U$295,0,IF('Статистика ВПР 2018'!U115&lt;U$3+2*U$295,1,2)))))</f>
        <v>0</v>
      </c>
      <c r="V115" s="7">
        <f>IF('Статистика ВПР 2018'!V115="","_",IF('Статистика ВПР 2018'!V115&lt;V$3-2*V$295,-2,IF('Статистика ВПР 2018'!V115&lt;V$3-V$295,-1,IF('Статистика ВПР 2018'!V115&lt;V$3+V$295,0,IF('Статистика ВПР 2018'!V115&lt;V$3+2*V$295,1,2)))))</f>
        <v>-1</v>
      </c>
      <c r="W115" s="7" t="str">
        <f>IF('Статистика ВПР 2018'!W115="","_",IF('Статистика ВПР 2018'!W115&lt;W$3-2*W$295,-2,IF('Статистика ВПР 2018'!W115&lt;W$3-W$295,-1,IF('Статистика ВПР 2018'!W115&lt;W$3+W$295,0,IF('Статистика ВПР 2018'!W115&lt;W$3+2*W$295,1,2)))))</f>
        <v>_</v>
      </c>
      <c r="X115" s="7" t="str">
        <f>IF('Статистика ВПР 2018'!X115="","_",IF('Статистика ВПР 2018'!X115&lt;X$3-2*X$295,-2,IF('Статистика ВПР 2018'!X115&lt;X$3-X$295,-1,IF('Статистика ВПР 2018'!X115&lt;X$3+X$295,0,IF('Статистика ВПР 2018'!X115&lt;X$3+2*X$295,1,2)))))</f>
        <v>_</v>
      </c>
      <c r="Y115" s="7" t="str">
        <f>IF('Статистика ВПР 2018'!Y115="","_",IF('Статистика ВПР 2018'!Y115&lt;Y$3-2*Y$295,-2,IF('Статистика ВПР 2018'!Y115&lt;Y$3-Y$295,-1,IF('Статистика ВПР 2018'!Y115&lt;Y$3+Y$295,0,IF('Статистика ВПР 2018'!Y115&lt;Y$3+2*Y$295,1,2)))))</f>
        <v>_</v>
      </c>
      <c r="Z115" s="7" t="str">
        <f>IF('Статистика ВПР 2018'!Z115="","_",IF('Статистика ВПР 2018'!Z115&lt;Z$3-2*Z$295,-2,IF('Статистика ВПР 2018'!Z115&lt;Z$3-Z$295,-1,IF('Статистика ВПР 2018'!Z115&lt;Z$3+Z$295,0,IF('Статистика ВПР 2018'!Z115&lt;Z$3+2*Z$295,1,2)))))</f>
        <v>_</v>
      </c>
    </row>
    <row r="116" spans="1:26" s="2" customFormat="1" x14ac:dyDescent="0.25">
      <c r="A116" s="3" t="s">
        <v>61</v>
      </c>
      <c r="B116" s="5" t="s">
        <v>61</v>
      </c>
      <c r="C116" s="7">
        <f>IF('Статистика ВПР 2018'!C116="","_",IF('Статистика ВПР 2018'!C116&lt;C$3-2*C$295,-2,IF('Статистика ВПР 2018'!C116&lt;C$3-C$295,-1,IF('Статистика ВПР 2018'!C116&lt;C$3+C$295,0,IF('Статистика ВПР 2018'!C116&lt;C$3+2*C$295,1,2)))))</f>
        <v>0</v>
      </c>
      <c r="D116" s="7">
        <f>IF('Статистика ВПР 2018'!D116="","_",IF('Статистика ВПР 2018'!D116&lt;D$3-2*D$295,-2,IF('Статистика ВПР 2018'!D116&lt;D$3-D$295,-1,IF('Статистика ВПР 2018'!D116&lt;D$3+D$295,0,IF('Статистика ВПР 2018'!D116&lt;D$3+2*D$295,1,2)))))</f>
        <v>0</v>
      </c>
      <c r="E116" s="7">
        <f>IF('Статистика ВПР 2018'!E116="","_",IF('Статистика ВПР 2018'!E116&lt;E$3-2*E$295,-2,IF('Статистика ВПР 2018'!E116&lt;E$3-E$295,-1,IF('Статистика ВПР 2018'!E116&lt;E$3+E$295,0,IF('Статистика ВПР 2018'!E116&lt;E$3+2*E$295,1,2)))))</f>
        <v>0</v>
      </c>
      <c r="F116" s="7">
        <f>IF('Статистика ВПР 2018'!F116="","_",IF('Статистика ВПР 2018'!F116&lt;F$3-2*F$295,-2,IF('Статистика ВПР 2018'!F116&lt;F$3-F$295,-1,IF('Статистика ВПР 2018'!F116&lt;F$3+F$295,0,IF('Статистика ВПР 2018'!F116&lt;F$3+2*F$295,1,2)))))</f>
        <v>0</v>
      </c>
      <c r="G116" s="7">
        <f>IF('Статистика ВПР 2018'!G116="","_",IF('Статистика ВПР 2018'!G116&lt;G$3-2*G$295,-2,IF('Статистика ВПР 2018'!G116&lt;G$3-G$295,-1,IF('Статистика ВПР 2018'!G116&lt;G$3+G$295,0,IF('Статистика ВПР 2018'!G116&lt;G$3+2*G$295,1,2)))))</f>
        <v>0</v>
      </c>
      <c r="H116" s="7">
        <f>IF('Статистика ВПР 2018'!H116="","_",IF('Статистика ВПР 2018'!H116&lt;H$3-2*H$295,-2,IF('Статистика ВПР 2018'!H116&lt;H$3-H$295,-1,IF('Статистика ВПР 2018'!H116&lt;H$3+H$295,0,IF('Статистика ВПР 2018'!H116&lt;H$3+2*H$295,1,2)))))</f>
        <v>0</v>
      </c>
      <c r="I116" s="7">
        <f>IF('Статистика ВПР 2018'!I116="","_",IF('Статистика ВПР 2018'!I116&lt;I$3-2*I$295,-2,IF('Статистика ВПР 2018'!I116&lt;I$3-I$295,-1,IF('Статистика ВПР 2018'!I116&lt;I$3+I$295,0,IF('Статистика ВПР 2018'!I116&lt;I$3+2*I$295,1,2)))))</f>
        <v>0</v>
      </c>
      <c r="J116" s="7">
        <f>IF('Статистика ВПР 2018'!J116="","_",IF('Статистика ВПР 2018'!J116&lt;J$3-2*J$295,-2,IF('Статистика ВПР 2018'!J116&lt;J$3-J$295,-1,IF('Статистика ВПР 2018'!J116&lt;J$3+J$295,0,IF('Статистика ВПР 2018'!J116&lt;J$3+2*J$295,1,2)))))</f>
        <v>0</v>
      </c>
      <c r="K116" s="7">
        <f>IF('Статистика ВПР 2018'!K116="","_",IF('Статистика ВПР 2018'!K116&lt;K$3-2*K$295,-2,IF('Статистика ВПР 2018'!K116&lt;K$3-K$295,-1,IF('Статистика ВПР 2018'!K116&lt;K$3+K$295,0,IF('Статистика ВПР 2018'!K116&lt;K$3+2*K$295,1,2)))))</f>
        <v>0</v>
      </c>
      <c r="L116" s="7">
        <f>IF('Статистика ВПР 2018'!L116="","_",IF('Статистика ВПР 2018'!L116&lt;L$3-2*L$295,-2,IF('Статистика ВПР 2018'!L116&lt;L$3-L$295,-1,IF('Статистика ВПР 2018'!L116&lt;L$3+L$295,0,IF('Статистика ВПР 2018'!L116&lt;L$3+2*L$295,1,2)))))</f>
        <v>0</v>
      </c>
      <c r="M116" s="7">
        <f>IF('Статистика ВПР 2018'!M116="","_",IF('Статистика ВПР 2018'!M116&lt;M$3-2*M$295,-2,IF('Статистика ВПР 2018'!M116&lt;M$3-M$295,-1,IF('Статистика ВПР 2018'!M116&lt;M$3+M$295,0,IF('Статистика ВПР 2018'!M116&lt;M$3+2*M$295,1,2)))))</f>
        <v>0</v>
      </c>
      <c r="N116" s="7">
        <f>IF('Статистика ВПР 2018'!N116="","_",IF('Статистика ВПР 2018'!N116&lt;N$3-2*N$295,-2,IF('Статистика ВПР 2018'!N116&lt;N$3-N$295,-1,IF('Статистика ВПР 2018'!N116&lt;N$3+N$295,0,IF('Статистика ВПР 2018'!N116&lt;N$3+2*N$295,1,2)))))</f>
        <v>0</v>
      </c>
      <c r="O116" s="7">
        <f>IF('Статистика ВПР 2018'!O116="","_",IF('Статистика ВПР 2018'!O116&lt;O$3-2*O$295,-2,IF('Статистика ВПР 2018'!O116&lt;O$3-O$295,-1,IF('Статистика ВПР 2018'!O116&lt;O$3+O$295,0,IF('Статистика ВПР 2018'!O116&lt;O$3+2*O$295,1,2)))))</f>
        <v>0</v>
      </c>
      <c r="P116" s="7" t="str">
        <f>IF('Статистика ВПР 2018'!P116="","_",IF('Статистика ВПР 2018'!P116&lt;P$3-2*P$295,-2,IF('Статистика ВПР 2018'!P116&lt;P$3-P$295,-1,IF('Статистика ВПР 2018'!P116&lt;P$3+P$295,0,IF('Статистика ВПР 2018'!P116&lt;P$3+2*P$295,1,2)))))</f>
        <v>_</v>
      </c>
      <c r="Q116" s="7">
        <f>IF('Статистика ВПР 2018'!Q116="","_",IF('Статистика ВПР 2018'!Q116&lt;Q$3-2*Q$295,-2,IF('Статистика ВПР 2018'!Q116&lt;Q$3-Q$295,-1,IF('Статистика ВПР 2018'!Q116&lt;Q$3+Q$295,0,IF('Статистика ВПР 2018'!Q116&lt;Q$3+2*Q$295,1,2)))))</f>
        <v>0</v>
      </c>
      <c r="R116" s="7">
        <f>IF('Статистика ВПР 2018'!R116="","_",IF('Статистика ВПР 2018'!R116&lt;R$3-2*R$295,-2,IF('Статистика ВПР 2018'!R116&lt;R$3-R$295,-1,IF('Статистика ВПР 2018'!R116&lt;R$3+R$295,0,IF('Статистика ВПР 2018'!R116&lt;R$3+2*R$295,1,2)))))</f>
        <v>0</v>
      </c>
      <c r="S116" s="7">
        <f>IF('Статистика ВПР 2018'!S116="","_",IF('Статистика ВПР 2018'!S116&lt;S$3-2*S$295,-2,IF('Статистика ВПР 2018'!S116&lt;S$3-S$295,-1,IF('Статистика ВПР 2018'!S116&lt;S$3+S$295,0,IF('Статистика ВПР 2018'!S116&lt;S$3+2*S$295,1,2)))))</f>
        <v>0</v>
      </c>
      <c r="T116" s="7">
        <f>IF('Статистика ВПР 2018'!T116="","_",IF('Статистика ВПР 2018'!T116&lt;T$3-2*T$295,-2,IF('Статистика ВПР 2018'!T116&lt;T$3-T$295,-1,IF('Статистика ВПР 2018'!T116&lt;T$3+T$295,0,IF('Статистика ВПР 2018'!T116&lt;T$3+2*T$295,1,2)))))</f>
        <v>-1</v>
      </c>
      <c r="U116" s="7">
        <f>IF('Статистика ВПР 2018'!U116="","_",IF('Статистика ВПР 2018'!U116&lt;U$3-2*U$295,-2,IF('Статистика ВПР 2018'!U116&lt;U$3-U$295,-1,IF('Статистика ВПР 2018'!U116&lt;U$3+U$295,0,IF('Статистика ВПР 2018'!U116&lt;U$3+2*U$295,1,2)))))</f>
        <v>0</v>
      </c>
      <c r="V116" s="7">
        <f>IF('Статистика ВПР 2018'!V116="","_",IF('Статистика ВПР 2018'!V116&lt;V$3-2*V$295,-2,IF('Статистика ВПР 2018'!V116&lt;V$3-V$295,-1,IF('Статистика ВПР 2018'!V116&lt;V$3+V$295,0,IF('Статистика ВПР 2018'!V116&lt;V$3+2*V$295,1,2)))))</f>
        <v>0</v>
      </c>
      <c r="W116" s="7" t="str">
        <f>IF('Статистика ВПР 2018'!W116="","_",IF('Статистика ВПР 2018'!W116&lt;W$3-2*W$295,-2,IF('Статистика ВПР 2018'!W116&lt;W$3-W$295,-1,IF('Статистика ВПР 2018'!W116&lt;W$3+W$295,0,IF('Статистика ВПР 2018'!W116&lt;W$3+2*W$295,1,2)))))</f>
        <v>_</v>
      </c>
      <c r="X116" s="7">
        <f>IF('Статистика ВПР 2018'!X116="","_",IF('Статистика ВПР 2018'!X116&lt;X$3-2*X$295,-2,IF('Статистика ВПР 2018'!X116&lt;X$3-X$295,-1,IF('Статистика ВПР 2018'!X116&lt;X$3+X$295,0,IF('Статистика ВПР 2018'!X116&lt;X$3+2*X$295,1,2)))))</f>
        <v>0</v>
      </c>
      <c r="Y116" s="7" t="str">
        <f>IF('Статистика ВПР 2018'!Y116="","_",IF('Статистика ВПР 2018'!Y116&lt;Y$3-2*Y$295,-2,IF('Статистика ВПР 2018'!Y116&lt;Y$3-Y$295,-1,IF('Статистика ВПР 2018'!Y116&lt;Y$3+Y$295,0,IF('Статистика ВПР 2018'!Y116&lt;Y$3+2*Y$295,1,2)))))</f>
        <v>_</v>
      </c>
      <c r="Z116" s="7" t="str">
        <f>IF('Статистика ВПР 2018'!Z116="","_",IF('Статистика ВПР 2018'!Z116&lt;Z$3-2*Z$295,-2,IF('Статистика ВПР 2018'!Z116&lt;Z$3-Z$295,-1,IF('Статистика ВПР 2018'!Z116&lt;Z$3+Z$295,0,IF('Статистика ВПР 2018'!Z116&lt;Z$3+2*Z$295,1,2)))))</f>
        <v>_</v>
      </c>
    </row>
    <row r="117" spans="1:26" x14ac:dyDescent="0.25">
      <c r="A117" s="4" t="s">
        <v>61</v>
      </c>
      <c r="B117" s="6" t="s">
        <v>178</v>
      </c>
      <c r="C117" s="7">
        <f>IF('Статистика ВПР 2018'!C117="","_",IF('Статистика ВПР 2018'!C117&lt;C$3-2*C$295,-2,IF('Статистика ВПР 2018'!C117&lt;C$3-C$295,-1,IF('Статистика ВПР 2018'!C117&lt;C$3+C$295,0,IF('Статистика ВПР 2018'!C117&lt;C$3+2*C$295,1,2)))))</f>
        <v>-1</v>
      </c>
      <c r="D117" s="7">
        <f>IF('Статистика ВПР 2018'!D117="","_",IF('Статистика ВПР 2018'!D117&lt;D$3-2*D$295,-2,IF('Статистика ВПР 2018'!D117&lt;D$3-D$295,-1,IF('Статистика ВПР 2018'!D117&lt;D$3+D$295,0,IF('Статистика ВПР 2018'!D117&lt;D$3+2*D$295,1,2)))))</f>
        <v>-1</v>
      </c>
      <c r="E117" s="7">
        <f>IF('Статистика ВПР 2018'!E117="","_",IF('Статистика ВПР 2018'!E117&lt;E$3-2*E$295,-2,IF('Статистика ВПР 2018'!E117&lt;E$3-E$295,-1,IF('Статистика ВПР 2018'!E117&lt;E$3+E$295,0,IF('Статистика ВПР 2018'!E117&lt;E$3+2*E$295,1,2)))))</f>
        <v>0</v>
      </c>
      <c r="F117" s="7">
        <f>IF('Статистика ВПР 2018'!F117="","_",IF('Статистика ВПР 2018'!F117&lt;F$3-2*F$295,-2,IF('Статистика ВПР 2018'!F117&lt;F$3-F$295,-1,IF('Статистика ВПР 2018'!F117&lt;F$3+F$295,0,IF('Статистика ВПР 2018'!F117&lt;F$3+2*F$295,1,2)))))</f>
        <v>1</v>
      </c>
      <c r="G117" s="7">
        <f>IF('Статистика ВПР 2018'!G117="","_",IF('Статистика ВПР 2018'!G117&lt;G$3-2*G$295,-2,IF('Статистика ВПР 2018'!G117&lt;G$3-G$295,-1,IF('Статистика ВПР 2018'!G117&lt;G$3+G$295,0,IF('Статистика ВПР 2018'!G117&lt;G$3+2*G$295,1,2)))))</f>
        <v>0</v>
      </c>
      <c r="H117" s="7">
        <f>IF('Статистика ВПР 2018'!H117="","_",IF('Статистика ВПР 2018'!H117&lt;H$3-2*H$295,-2,IF('Статистика ВПР 2018'!H117&lt;H$3-H$295,-1,IF('Статистика ВПР 2018'!H117&lt;H$3+H$295,0,IF('Статистика ВПР 2018'!H117&lt;H$3+2*H$295,1,2)))))</f>
        <v>-1</v>
      </c>
      <c r="I117" s="7">
        <f>IF('Статистика ВПР 2018'!I117="","_",IF('Статистика ВПР 2018'!I117&lt;I$3-2*I$295,-2,IF('Статистика ВПР 2018'!I117&lt;I$3-I$295,-1,IF('Статистика ВПР 2018'!I117&lt;I$3+I$295,0,IF('Статистика ВПР 2018'!I117&lt;I$3+2*I$295,1,2)))))</f>
        <v>0</v>
      </c>
      <c r="J117" s="7">
        <f>IF('Статистика ВПР 2018'!J117="","_",IF('Статистика ВПР 2018'!J117&lt;J$3-2*J$295,-2,IF('Статистика ВПР 2018'!J117&lt;J$3-J$295,-1,IF('Статистика ВПР 2018'!J117&lt;J$3+J$295,0,IF('Статистика ВПР 2018'!J117&lt;J$3+2*J$295,1,2)))))</f>
        <v>1</v>
      </c>
      <c r="K117" s="7">
        <f>IF('Статистика ВПР 2018'!K117="","_",IF('Статистика ВПР 2018'!K117&lt;K$3-2*K$295,-2,IF('Статистика ВПР 2018'!K117&lt;K$3-K$295,-1,IF('Статистика ВПР 2018'!K117&lt;K$3+K$295,0,IF('Статистика ВПР 2018'!K117&lt;K$3+2*K$295,1,2)))))</f>
        <v>0</v>
      </c>
      <c r="L117" s="7">
        <f>IF('Статистика ВПР 2018'!L117="","_",IF('Статистика ВПР 2018'!L117&lt;L$3-2*L$295,-2,IF('Статистика ВПР 2018'!L117&lt;L$3-L$295,-1,IF('Статистика ВПР 2018'!L117&lt;L$3+L$295,0,IF('Статистика ВПР 2018'!L117&lt;L$3+2*L$295,1,2)))))</f>
        <v>0</v>
      </c>
      <c r="M117" s="7">
        <f>IF('Статистика ВПР 2018'!M117="","_",IF('Статистика ВПР 2018'!M117&lt;M$3-2*M$295,-2,IF('Статистика ВПР 2018'!M117&lt;M$3-M$295,-1,IF('Статистика ВПР 2018'!M117&lt;M$3+M$295,0,IF('Статистика ВПР 2018'!M117&lt;M$3+2*M$295,1,2)))))</f>
        <v>0</v>
      </c>
      <c r="N117" s="7">
        <f>IF('Статистика ВПР 2018'!N117="","_",IF('Статистика ВПР 2018'!N117&lt;N$3-2*N$295,-2,IF('Статистика ВПР 2018'!N117&lt;N$3-N$295,-1,IF('Статистика ВПР 2018'!N117&lt;N$3+N$295,0,IF('Статистика ВПР 2018'!N117&lt;N$3+2*N$295,1,2)))))</f>
        <v>1</v>
      </c>
      <c r="O117" s="7">
        <f>IF('Статистика ВПР 2018'!O117="","_",IF('Статистика ВПР 2018'!O117&lt;O$3-2*O$295,-2,IF('Статистика ВПР 2018'!O117&lt;O$3-O$295,-1,IF('Статистика ВПР 2018'!O117&lt;O$3+O$295,0,IF('Статистика ВПР 2018'!O117&lt;O$3+2*O$295,1,2)))))</f>
        <v>0</v>
      </c>
      <c r="P117" s="7" t="str">
        <f>IF('Статистика ВПР 2018'!P117="","_",IF('Статистика ВПР 2018'!P117&lt;P$3-2*P$295,-2,IF('Статистика ВПР 2018'!P117&lt;P$3-P$295,-1,IF('Статистика ВПР 2018'!P117&lt;P$3+P$295,0,IF('Статистика ВПР 2018'!P117&lt;P$3+2*P$295,1,2)))))</f>
        <v>_</v>
      </c>
      <c r="Q117" s="7">
        <f>IF('Статистика ВПР 2018'!Q117="","_",IF('Статистика ВПР 2018'!Q117&lt;Q$3-2*Q$295,-2,IF('Статистика ВПР 2018'!Q117&lt;Q$3-Q$295,-1,IF('Статистика ВПР 2018'!Q117&lt;Q$3+Q$295,0,IF('Статистика ВПР 2018'!Q117&lt;Q$3+2*Q$295,1,2)))))</f>
        <v>1</v>
      </c>
      <c r="R117" s="7">
        <f>IF('Статистика ВПР 2018'!R117="","_",IF('Статистика ВПР 2018'!R117&lt;R$3-2*R$295,-2,IF('Статистика ВПР 2018'!R117&lt;R$3-R$295,-1,IF('Статистика ВПР 2018'!R117&lt;R$3+R$295,0,IF('Статистика ВПР 2018'!R117&lt;R$3+2*R$295,1,2)))))</f>
        <v>0</v>
      </c>
      <c r="S117" s="7">
        <f>IF('Статистика ВПР 2018'!S117="","_",IF('Статистика ВПР 2018'!S117&lt;S$3-2*S$295,-2,IF('Статистика ВПР 2018'!S117&lt;S$3-S$295,-1,IF('Статистика ВПР 2018'!S117&lt;S$3+S$295,0,IF('Статистика ВПР 2018'!S117&lt;S$3+2*S$295,1,2)))))</f>
        <v>1</v>
      </c>
      <c r="T117" s="7">
        <f>IF('Статистика ВПР 2018'!T117="","_",IF('Статистика ВПР 2018'!T117&lt;T$3-2*T$295,-2,IF('Статистика ВПР 2018'!T117&lt;T$3-T$295,-1,IF('Статистика ВПР 2018'!T117&lt;T$3+T$295,0,IF('Статистика ВПР 2018'!T117&lt;T$3+2*T$295,1,2)))))</f>
        <v>-1</v>
      </c>
      <c r="U117" s="7">
        <f>IF('Статистика ВПР 2018'!U117="","_",IF('Статистика ВПР 2018'!U117&lt;U$3-2*U$295,-2,IF('Статистика ВПР 2018'!U117&lt;U$3-U$295,-1,IF('Статистика ВПР 2018'!U117&lt;U$3+U$295,0,IF('Статистика ВПР 2018'!U117&lt;U$3+2*U$295,1,2)))))</f>
        <v>-1</v>
      </c>
      <c r="V117" s="7" t="str">
        <f>IF('Статистика ВПР 2018'!V117="","_",IF('Статистика ВПР 2018'!V117&lt;V$3-2*V$295,-2,IF('Статистика ВПР 2018'!V117&lt;V$3-V$295,-1,IF('Статистика ВПР 2018'!V117&lt;V$3+V$295,0,IF('Статистика ВПР 2018'!V117&lt;V$3+2*V$295,1,2)))))</f>
        <v>_</v>
      </c>
      <c r="W117" s="7" t="str">
        <f>IF('Статистика ВПР 2018'!W117="","_",IF('Статистика ВПР 2018'!W117&lt;W$3-2*W$295,-2,IF('Статистика ВПР 2018'!W117&lt;W$3-W$295,-1,IF('Статистика ВПР 2018'!W117&lt;W$3+W$295,0,IF('Статистика ВПР 2018'!W117&lt;W$3+2*W$295,1,2)))))</f>
        <v>_</v>
      </c>
      <c r="X117" s="7">
        <f>IF('Статистика ВПР 2018'!X117="","_",IF('Статистика ВПР 2018'!X117&lt;X$3-2*X$295,-2,IF('Статистика ВПР 2018'!X117&lt;X$3-X$295,-1,IF('Статистика ВПР 2018'!X117&lt;X$3+X$295,0,IF('Статистика ВПР 2018'!X117&lt;X$3+2*X$295,1,2)))))</f>
        <v>0</v>
      </c>
      <c r="Y117" s="7" t="str">
        <f>IF('Статистика ВПР 2018'!Y117="","_",IF('Статистика ВПР 2018'!Y117&lt;Y$3-2*Y$295,-2,IF('Статистика ВПР 2018'!Y117&lt;Y$3-Y$295,-1,IF('Статистика ВПР 2018'!Y117&lt;Y$3+Y$295,0,IF('Статистика ВПР 2018'!Y117&lt;Y$3+2*Y$295,1,2)))))</f>
        <v>_</v>
      </c>
      <c r="Z117" s="7" t="str">
        <f>IF('Статистика ВПР 2018'!Z117="","_",IF('Статистика ВПР 2018'!Z117&lt;Z$3-2*Z$295,-2,IF('Статистика ВПР 2018'!Z117&lt;Z$3-Z$295,-1,IF('Статистика ВПР 2018'!Z117&lt;Z$3+Z$295,0,IF('Статистика ВПР 2018'!Z117&lt;Z$3+2*Z$295,1,2)))))</f>
        <v>_</v>
      </c>
    </row>
    <row r="118" spans="1:26" x14ac:dyDescent="0.25">
      <c r="A118" s="4" t="s">
        <v>61</v>
      </c>
      <c r="B118" s="6" t="s">
        <v>177</v>
      </c>
      <c r="C118" s="7">
        <f>IF('Статистика ВПР 2018'!C118="","_",IF('Статистика ВПР 2018'!C118&lt;C$3-2*C$295,-2,IF('Статистика ВПР 2018'!C118&lt;C$3-C$295,-1,IF('Статистика ВПР 2018'!C118&lt;C$3+C$295,0,IF('Статистика ВПР 2018'!C118&lt;C$3+2*C$295,1,2)))))</f>
        <v>0</v>
      </c>
      <c r="D118" s="7">
        <f>IF('Статистика ВПР 2018'!D118="","_",IF('Статистика ВПР 2018'!D118&lt;D$3-2*D$295,-2,IF('Статистика ВПР 2018'!D118&lt;D$3-D$295,-1,IF('Статистика ВПР 2018'!D118&lt;D$3+D$295,0,IF('Статистика ВПР 2018'!D118&lt;D$3+2*D$295,1,2)))))</f>
        <v>-2</v>
      </c>
      <c r="E118" s="7">
        <f>IF('Статистика ВПР 2018'!E118="","_",IF('Статистика ВПР 2018'!E118&lt;E$3-2*E$295,-2,IF('Статистика ВПР 2018'!E118&lt;E$3-E$295,-1,IF('Статистика ВПР 2018'!E118&lt;E$3+E$295,0,IF('Статистика ВПР 2018'!E118&lt;E$3+2*E$295,1,2)))))</f>
        <v>-1</v>
      </c>
      <c r="F118" s="7">
        <f>IF('Статистика ВПР 2018'!F118="","_",IF('Статистика ВПР 2018'!F118&lt;F$3-2*F$295,-2,IF('Статистика ВПР 2018'!F118&lt;F$3-F$295,-1,IF('Статистика ВПР 2018'!F118&lt;F$3+F$295,0,IF('Статистика ВПР 2018'!F118&lt;F$3+2*F$295,1,2)))))</f>
        <v>-1</v>
      </c>
      <c r="G118" s="7">
        <f>IF('Статистика ВПР 2018'!G118="","_",IF('Статистика ВПР 2018'!G118&lt;G$3-2*G$295,-2,IF('Статистика ВПР 2018'!G118&lt;G$3-G$295,-1,IF('Статистика ВПР 2018'!G118&lt;G$3+G$295,0,IF('Статистика ВПР 2018'!G118&lt;G$3+2*G$295,1,2)))))</f>
        <v>0</v>
      </c>
      <c r="H118" s="7">
        <f>IF('Статистика ВПР 2018'!H118="","_",IF('Статистика ВПР 2018'!H118&lt;H$3-2*H$295,-2,IF('Статистика ВПР 2018'!H118&lt;H$3-H$295,-1,IF('Статистика ВПР 2018'!H118&lt;H$3+H$295,0,IF('Статистика ВПР 2018'!H118&lt;H$3+2*H$295,1,2)))))</f>
        <v>0</v>
      </c>
      <c r="I118" s="7">
        <f>IF('Статистика ВПР 2018'!I118="","_",IF('Статистика ВПР 2018'!I118&lt;I$3-2*I$295,-2,IF('Статистика ВПР 2018'!I118&lt;I$3-I$295,-1,IF('Статистика ВПР 2018'!I118&lt;I$3+I$295,0,IF('Статистика ВПР 2018'!I118&lt;I$3+2*I$295,1,2)))))</f>
        <v>0</v>
      </c>
      <c r="J118" s="7">
        <f>IF('Статистика ВПР 2018'!J118="","_",IF('Статистика ВПР 2018'!J118&lt;J$3-2*J$295,-2,IF('Статистика ВПР 2018'!J118&lt;J$3-J$295,-1,IF('Статистика ВПР 2018'!J118&lt;J$3+J$295,0,IF('Статистика ВПР 2018'!J118&lt;J$3+2*J$295,1,2)))))</f>
        <v>1</v>
      </c>
      <c r="K118" s="7">
        <f>IF('Статистика ВПР 2018'!K118="","_",IF('Статистика ВПР 2018'!K118&lt;K$3-2*K$295,-2,IF('Статистика ВПР 2018'!K118&lt;K$3-K$295,-1,IF('Статистика ВПР 2018'!K118&lt;K$3+K$295,0,IF('Статистика ВПР 2018'!K118&lt;K$3+2*K$295,1,2)))))</f>
        <v>-1</v>
      </c>
      <c r="L118" s="7">
        <f>IF('Статистика ВПР 2018'!L118="","_",IF('Статистика ВПР 2018'!L118&lt;L$3-2*L$295,-2,IF('Статистика ВПР 2018'!L118&lt;L$3-L$295,-1,IF('Статистика ВПР 2018'!L118&lt;L$3+L$295,0,IF('Статистика ВПР 2018'!L118&lt;L$3+2*L$295,1,2)))))</f>
        <v>0</v>
      </c>
      <c r="M118" s="7">
        <f>IF('Статистика ВПР 2018'!M118="","_",IF('Статистика ВПР 2018'!M118&lt;M$3-2*M$295,-2,IF('Статистика ВПР 2018'!M118&lt;M$3-M$295,-1,IF('Статистика ВПР 2018'!M118&lt;M$3+M$295,0,IF('Статистика ВПР 2018'!M118&lt;M$3+2*M$295,1,2)))))</f>
        <v>0</v>
      </c>
      <c r="N118" s="7">
        <f>IF('Статистика ВПР 2018'!N118="","_",IF('Статистика ВПР 2018'!N118&lt;N$3-2*N$295,-2,IF('Статистика ВПР 2018'!N118&lt;N$3-N$295,-1,IF('Статистика ВПР 2018'!N118&lt;N$3+N$295,0,IF('Статистика ВПР 2018'!N118&lt;N$3+2*N$295,1,2)))))</f>
        <v>0</v>
      </c>
      <c r="O118" s="7">
        <f>IF('Статистика ВПР 2018'!O118="","_",IF('Статистика ВПР 2018'!O118&lt;O$3-2*O$295,-2,IF('Статистика ВПР 2018'!O118&lt;O$3-O$295,-1,IF('Статистика ВПР 2018'!O118&lt;O$3+O$295,0,IF('Статистика ВПР 2018'!O118&lt;O$3+2*O$295,1,2)))))</f>
        <v>0</v>
      </c>
      <c r="P118" s="7" t="str">
        <f>IF('Статистика ВПР 2018'!P118="","_",IF('Статистика ВПР 2018'!P118&lt;P$3-2*P$295,-2,IF('Статистика ВПР 2018'!P118&lt;P$3-P$295,-1,IF('Статистика ВПР 2018'!P118&lt;P$3+P$295,0,IF('Статистика ВПР 2018'!P118&lt;P$3+2*P$295,1,2)))))</f>
        <v>_</v>
      </c>
      <c r="Q118" s="7">
        <f>IF('Статистика ВПР 2018'!Q118="","_",IF('Статистика ВПР 2018'!Q118&lt;Q$3-2*Q$295,-2,IF('Статистика ВПР 2018'!Q118&lt;Q$3-Q$295,-1,IF('Статистика ВПР 2018'!Q118&lt;Q$3+Q$295,0,IF('Статистика ВПР 2018'!Q118&lt;Q$3+2*Q$295,1,2)))))</f>
        <v>-1</v>
      </c>
      <c r="R118" s="7">
        <f>IF('Статистика ВПР 2018'!R118="","_",IF('Статистика ВПР 2018'!R118&lt;R$3-2*R$295,-2,IF('Статистика ВПР 2018'!R118&lt;R$3-R$295,-1,IF('Статистика ВПР 2018'!R118&lt;R$3+R$295,0,IF('Статистика ВПР 2018'!R118&lt;R$3+2*R$295,1,2)))))</f>
        <v>-1</v>
      </c>
      <c r="S118" s="7">
        <f>IF('Статистика ВПР 2018'!S118="","_",IF('Статистика ВПР 2018'!S118&lt;S$3-2*S$295,-2,IF('Статистика ВПР 2018'!S118&lt;S$3-S$295,-1,IF('Статистика ВПР 2018'!S118&lt;S$3+S$295,0,IF('Статистика ВПР 2018'!S118&lt;S$3+2*S$295,1,2)))))</f>
        <v>0</v>
      </c>
      <c r="T118" s="7">
        <f>IF('Статистика ВПР 2018'!T118="","_",IF('Статистика ВПР 2018'!T118&lt;T$3-2*T$295,-2,IF('Статистика ВПР 2018'!T118&lt;T$3-T$295,-1,IF('Статистика ВПР 2018'!T118&lt;T$3+T$295,0,IF('Статистика ВПР 2018'!T118&lt;T$3+2*T$295,1,2)))))</f>
        <v>-1</v>
      </c>
      <c r="U118" s="7">
        <f>IF('Статистика ВПР 2018'!U118="","_",IF('Статистика ВПР 2018'!U118&lt;U$3-2*U$295,-2,IF('Статистика ВПР 2018'!U118&lt;U$3-U$295,-1,IF('Статистика ВПР 2018'!U118&lt;U$3+U$295,0,IF('Статистика ВПР 2018'!U118&lt;U$3+2*U$295,1,2)))))</f>
        <v>0</v>
      </c>
      <c r="V118" s="7" t="str">
        <f>IF('Статистика ВПР 2018'!V118="","_",IF('Статистика ВПР 2018'!V118&lt;V$3-2*V$295,-2,IF('Статистика ВПР 2018'!V118&lt;V$3-V$295,-1,IF('Статистика ВПР 2018'!V118&lt;V$3+V$295,0,IF('Статистика ВПР 2018'!V118&lt;V$3+2*V$295,1,2)))))</f>
        <v>_</v>
      </c>
      <c r="W118" s="7" t="str">
        <f>IF('Статистика ВПР 2018'!W118="","_",IF('Статистика ВПР 2018'!W118&lt;W$3-2*W$295,-2,IF('Статистика ВПР 2018'!W118&lt;W$3-W$295,-1,IF('Статистика ВПР 2018'!W118&lt;W$3+W$295,0,IF('Статистика ВПР 2018'!W118&lt;W$3+2*W$295,1,2)))))</f>
        <v>_</v>
      </c>
      <c r="X118" s="7">
        <f>IF('Статистика ВПР 2018'!X118="","_",IF('Статистика ВПР 2018'!X118&lt;X$3-2*X$295,-2,IF('Статистика ВПР 2018'!X118&lt;X$3-X$295,-1,IF('Статистика ВПР 2018'!X118&lt;X$3+X$295,0,IF('Статистика ВПР 2018'!X118&lt;X$3+2*X$295,1,2)))))</f>
        <v>-1</v>
      </c>
      <c r="Y118" s="7" t="str">
        <f>IF('Статистика ВПР 2018'!Y118="","_",IF('Статистика ВПР 2018'!Y118&lt;Y$3-2*Y$295,-2,IF('Статистика ВПР 2018'!Y118&lt;Y$3-Y$295,-1,IF('Статистика ВПР 2018'!Y118&lt;Y$3+Y$295,0,IF('Статистика ВПР 2018'!Y118&lt;Y$3+2*Y$295,1,2)))))</f>
        <v>_</v>
      </c>
      <c r="Z118" s="7" t="str">
        <f>IF('Статистика ВПР 2018'!Z118="","_",IF('Статистика ВПР 2018'!Z118&lt;Z$3-2*Z$295,-2,IF('Статистика ВПР 2018'!Z118&lt;Z$3-Z$295,-1,IF('Статистика ВПР 2018'!Z118&lt;Z$3+Z$295,0,IF('Статистика ВПР 2018'!Z118&lt;Z$3+2*Z$295,1,2)))))</f>
        <v>_</v>
      </c>
    </row>
    <row r="119" spans="1:26" x14ac:dyDescent="0.25">
      <c r="A119" s="4" t="s">
        <v>61</v>
      </c>
      <c r="B119" s="6" t="s">
        <v>62</v>
      </c>
      <c r="C119" s="7">
        <f>IF('Статистика ВПР 2018'!C119="","_",IF('Статистика ВПР 2018'!C119&lt;C$3-2*C$295,-2,IF('Статистика ВПР 2018'!C119&lt;C$3-C$295,-1,IF('Статистика ВПР 2018'!C119&lt;C$3+C$295,0,IF('Статистика ВПР 2018'!C119&lt;C$3+2*C$295,1,2)))))</f>
        <v>0</v>
      </c>
      <c r="D119" s="7">
        <f>IF('Статистика ВПР 2018'!D119="","_",IF('Статистика ВПР 2018'!D119&lt;D$3-2*D$295,-2,IF('Статистика ВПР 2018'!D119&lt;D$3-D$295,-1,IF('Статистика ВПР 2018'!D119&lt;D$3+D$295,0,IF('Статистика ВПР 2018'!D119&lt;D$3+2*D$295,1,2)))))</f>
        <v>0</v>
      </c>
      <c r="E119" s="7">
        <f>IF('Статистика ВПР 2018'!E119="","_",IF('Статистика ВПР 2018'!E119&lt;E$3-2*E$295,-2,IF('Статистика ВПР 2018'!E119&lt;E$3-E$295,-1,IF('Статистика ВПР 2018'!E119&lt;E$3+E$295,0,IF('Статистика ВПР 2018'!E119&lt;E$3+2*E$295,1,2)))))</f>
        <v>0</v>
      </c>
      <c r="F119" s="7">
        <f>IF('Статистика ВПР 2018'!F119="","_",IF('Статистика ВПР 2018'!F119&lt;F$3-2*F$295,-2,IF('Статистика ВПР 2018'!F119&lt;F$3-F$295,-1,IF('Статистика ВПР 2018'!F119&lt;F$3+F$295,0,IF('Статистика ВПР 2018'!F119&lt;F$3+2*F$295,1,2)))))</f>
        <v>0</v>
      </c>
      <c r="G119" s="7">
        <f>IF('Статистика ВПР 2018'!G119="","_",IF('Статистика ВПР 2018'!G119&lt;G$3-2*G$295,-2,IF('Статистика ВПР 2018'!G119&lt;G$3-G$295,-1,IF('Статистика ВПР 2018'!G119&lt;G$3+G$295,0,IF('Статистика ВПР 2018'!G119&lt;G$3+2*G$295,1,2)))))</f>
        <v>0</v>
      </c>
      <c r="H119" s="7">
        <f>IF('Статистика ВПР 2018'!H119="","_",IF('Статистика ВПР 2018'!H119&lt;H$3-2*H$295,-2,IF('Статистика ВПР 2018'!H119&lt;H$3-H$295,-1,IF('Статистика ВПР 2018'!H119&lt;H$3+H$295,0,IF('Статистика ВПР 2018'!H119&lt;H$3+2*H$295,1,2)))))</f>
        <v>0</v>
      </c>
      <c r="I119" s="7">
        <f>IF('Статистика ВПР 2018'!I119="","_",IF('Статистика ВПР 2018'!I119&lt;I$3-2*I$295,-2,IF('Статистика ВПР 2018'!I119&lt;I$3-I$295,-1,IF('Статистика ВПР 2018'!I119&lt;I$3+I$295,0,IF('Статистика ВПР 2018'!I119&lt;I$3+2*I$295,1,2)))))</f>
        <v>0</v>
      </c>
      <c r="J119" s="7">
        <f>IF('Статистика ВПР 2018'!J119="","_",IF('Статистика ВПР 2018'!J119&lt;J$3-2*J$295,-2,IF('Статистика ВПР 2018'!J119&lt;J$3-J$295,-1,IF('Статистика ВПР 2018'!J119&lt;J$3+J$295,0,IF('Статистика ВПР 2018'!J119&lt;J$3+2*J$295,1,2)))))</f>
        <v>0</v>
      </c>
      <c r="K119" s="7">
        <f>IF('Статистика ВПР 2018'!K119="","_",IF('Статистика ВПР 2018'!K119&lt;K$3-2*K$295,-2,IF('Статистика ВПР 2018'!K119&lt;K$3-K$295,-1,IF('Статистика ВПР 2018'!K119&lt;K$3+K$295,0,IF('Статистика ВПР 2018'!K119&lt;K$3+2*K$295,1,2)))))</f>
        <v>0</v>
      </c>
      <c r="L119" s="7">
        <f>IF('Статистика ВПР 2018'!L119="","_",IF('Статистика ВПР 2018'!L119&lt;L$3-2*L$295,-2,IF('Статистика ВПР 2018'!L119&lt;L$3-L$295,-1,IF('Статистика ВПР 2018'!L119&lt;L$3+L$295,0,IF('Статистика ВПР 2018'!L119&lt;L$3+2*L$295,1,2)))))</f>
        <v>0</v>
      </c>
      <c r="M119" s="7">
        <f>IF('Статистика ВПР 2018'!M119="","_",IF('Статистика ВПР 2018'!M119&lt;M$3-2*M$295,-2,IF('Статистика ВПР 2018'!M119&lt;M$3-M$295,-1,IF('Статистика ВПР 2018'!M119&lt;M$3+M$295,0,IF('Статистика ВПР 2018'!M119&lt;M$3+2*M$295,1,2)))))</f>
        <v>0</v>
      </c>
      <c r="N119" s="7">
        <f>IF('Статистика ВПР 2018'!N119="","_",IF('Статистика ВПР 2018'!N119&lt;N$3-2*N$295,-2,IF('Статистика ВПР 2018'!N119&lt;N$3-N$295,-1,IF('Статистика ВПР 2018'!N119&lt;N$3+N$295,0,IF('Статистика ВПР 2018'!N119&lt;N$3+2*N$295,1,2)))))</f>
        <v>0</v>
      </c>
      <c r="O119" s="7">
        <f>IF('Статистика ВПР 2018'!O119="","_",IF('Статистика ВПР 2018'!O119&lt;O$3-2*O$295,-2,IF('Статистика ВПР 2018'!O119&lt;O$3-O$295,-1,IF('Статистика ВПР 2018'!O119&lt;O$3+O$295,0,IF('Статистика ВПР 2018'!O119&lt;O$3+2*O$295,1,2)))))</f>
        <v>0</v>
      </c>
      <c r="P119" s="7" t="str">
        <f>IF('Статистика ВПР 2018'!P119="","_",IF('Статистика ВПР 2018'!P119&lt;P$3-2*P$295,-2,IF('Статистика ВПР 2018'!P119&lt;P$3-P$295,-1,IF('Статистика ВПР 2018'!P119&lt;P$3+P$295,0,IF('Статистика ВПР 2018'!P119&lt;P$3+2*P$295,1,2)))))</f>
        <v>_</v>
      </c>
      <c r="Q119" s="7">
        <f>IF('Статистика ВПР 2018'!Q119="","_",IF('Статистика ВПР 2018'!Q119&lt;Q$3-2*Q$295,-2,IF('Статистика ВПР 2018'!Q119&lt;Q$3-Q$295,-1,IF('Статистика ВПР 2018'!Q119&lt;Q$3+Q$295,0,IF('Статистика ВПР 2018'!Q119&lt;Q$3+2*Q$295,1,2)))))</f>
        <v>0</v>
      </c>
      <c r="R119" s="7">
        <f>IF('Статистика ВПР 2018'!R119="","_",IF('Статистика ВПР 2018'!R119&lt;R$3-2*R$295,-2,IF('Статистика ВПР 2018'!R119&lt;R$3-R$295,-1,IF('Статистика ВПР 2018'!R119&lt;R$3+R$295,0,IF('Статистика ВПР 2018'!R119&lt;R$3+2*R$295,1,2)))))</f>
        <v>0</v>
      </c>
      <c r="S119" s="7">
        <f>IF('Статистика ВПР 2018'!S119="","_",IF('Статистика ВПР 2018'!S119&lt;S$3-2*S$295,-2,IF('Статистика ВПР 2018'!S119&lt;S$3-S$295,-1,IF('Статистика ВПР 2018'!S119&lt;S$3+S$295,0,IF('Статистика ВПР 2018'!S119&lt;S$3+2*S$295,1,2)))))</f>
        <v>0</v>
      </c>
      <c r="T119" s="7">
        <f>IF('Статистика ВПР 2018'!T119="","_",IF('Статистика ВПР 2018'!T119&lt;T$3-2*T$295,-2,IF('Статистика ВПР 2018'!T119&lt;T$3-T$295,-1,IF('Статистика ВПР 2018'!T119&lt;T$3+T$295,0,IF('Статистика ВПР 2018'!T119&lt;T$3+2*T$295,1,2)))))</f>
        <v>-1</v>
      </c>
      <c r="U119" s="7">
        <f>IF('Статистика ВПР 2018'!U119="","_",IF('Статистика ВПР 2018'!U119&lt;U$3-2*U$295,-2,IF('Статистика ВПР 2018'!U119&lt;U$3-U$295,-1,IF('Статистика ВПР 2018'!U119&lt;U$3+U$295,0,IF('Статистика ВПР 2018'!U119&lt;U$3+2*U$295,1,2)))))</f>
        <v>0</v>
      </c>
      <c r="V119" s="7">
        <f>IF('Статистика ВПР 2018'!V119="","_",IF('Статистика ВПР 2018'!V119&lt;V$3-2*V$295,-2,IF('Статистика ВПР 2018'!V119&lt;V$3-V$295,-1,IF('Статистика ВПР 2018'!V119&lt;V$3+V$295,0,IF('Статистика ВПР 2018'!V119&lt;V$3+2*V$295,1,2)))))</f>
        <v>0</v>
      </c>
      <c r="W119" s="7" t="str">
        <f>IF('Статистика ВПР 2018'!W119="","_",IF('Статистика ВПР 2018'!W119&lt;W$3-2*W$295,-2,IF('Статистика ВПР 2018'!W119&lt;W$3-W$295,-1,IF('Статистика ВПР 2018'!W119&lt;W$3+W$295,0,IF('Статистика ВПР 2018'!W119&lt;W$3+2*W$295,1,2)))))</f>
        <v>_</v>
      </c>
      <c r="X119" s="7">
        <f>IF('Статистика ВПР 2018'!X119="","_",IF('Статистика ВПР 2018'!X119&lt;X$3-2*X$295,-2,IF('Статистика ВПР 2018'!X119&lt;X$3-X$295,-1,IF('Статистика ВПР 2018'!X119&lt;X$3+X$295,0,IF('Статистика ВПР 2018'!X119&lt;X$3+2*X$295,1,2)))))</f>
        <v>0</v>
      </c>
      <c r="Y119" s="7" t="str">
        <f>IF('Статистика ВПР 2018'!Y119="","_",IF('Статистика ВПР 2018'!Y119&lt;Y$3-2*Y$295,-2,IF('Статистика ВПР 2018'!Y119&lt;Y$3-Y$295,-1,IF('Статистика ВПР 2018'!Y119&lt;Y$3+Y$295,0,IF('Статистика ВПР 2018'!Y119&lt;Y$3+2*Y$295,1,2)))))</f>
        <v>_</v>
      </c>
      <c r="Z119" s="7" t="str">
        <f>IF('Статистика ВПР 2018'!Z119="","_",IF('Статистика ВПР 2018'!Z119&lt;Z$3-2*Z$295,-2,IF('Статистика ВПР 2018'!Z119&lt;Z$3-Z$295,-1,IF('Статистика ВПР 2018'!Z119&lt;Z$3+Z$295,0,IF('Статистика ВПР 2018'!Z119&lt;Z$3+2*Z$295,1,2)))))</f>
        <v>_</v>
      </c>
    </row>
    <row r="120" spans="1:26" x14ac:dyDescent="0.25">
      <c r="A120" s="4" t="s">
        <v>61</v>
      </c>
      <c r="B120" s="6" t="s">
        <v>179</v>
      </c>
      <c r="C120" s="7">
        <f>IF('Статистика ВПР 2018'!C120="","_",IF('Статистика ВПР 2018'!C120&lt;C$3-2*C$295,-2,IF('Статистика ВПР 2018'!C120&lt;C$3-C$295,-1,IF('Статистика ВПР 2018'!C120&lt;C$3+C$295,0,IF('Статистика ВПР 2018'!C120&lt;C$3+2*C$295,1,2)))))</f>
        <v>0</v>
      </c>
      <c r="D120" s="7">
        <f>IF('Статистика ВПР 2018'!D120="","_",IF('Статистика ВПР 2018'!D120&lt;D$3-2*D$295,-2,IF('Статистика ВПР 2018'!D120&lt;D$3-D$295,-1,IF('Статистика ВПР 2018'!D120&lt;D$3+D$295,0,IF('Статистика ВПР 2018'!D120&lt;D$3+2*D$295,1,2)))))</f>
        <v>0</v>
      </c>
      <c r="E120" s="7">
        <f>IF('Статистика ВПР 2018'!E120="","_",IF('Статистика ВПР 2018'!E120&lt;E$3-2*E$295,-2,IF('Статистика ВПР 2018'!E120&lt;E$3-E$295,-1,IF('Статистика ВПР 2018'!E120&lt;E$3+E$295,0,IF('Статистика ВПР 2018'!E120&lt;E$3+2*E$295,1,2)))))</f>
        <v>0</v>
      </c>
      <c r="F120" s="7">
        <f>IF('Статистика ВПР 2018'!F120="","_",IF('Статистика ВПР 2018'!F120&lt;F$3-2*F$295,-2,IF('Статистика ВПР 2018'!F120&lt;F$3-F$295,-1,IF('Статистика ВПР 2018'!F120&lt;F$3+F$295,0,IF('Статистика ВПР 2018'!F120&lt;F$3+2*F$295,1,2)))))</f>
        <v>0</v>
      </c>
      <c r="G120" s="7">
        <f>IF('Статистика ВПР 2018'!G120="","_",IF('Статистика ВПР 2018'!G120&lt;G$3-2*G$295,-2,IF('Статистика ВПР 2018'!G120&lt;G$3-G$295,-1,IF('Статистика ВПР 2018'!G120&lt;G$3+G$295,0,IF('Статистика ВПР 2018'!G120&lt;G$3+2*G$295,1,2)))))</f>
        <v>0</v>
      </c>
      <c r="H120" s="7">
        <f>IF('Статистика ВПР 2018'!H120="","_",IF('Статистика ВПР 2018'!H120&lt;H$3-2*H$295,-2,IF('Статистика ВПР 2018'!H120&lt;H$3-H$295,-1,IF('Статистика ВПР 2018'!H120&lt;H$3+H$295,0,IF('Статистика ВПР 2018'!H120&lt;H$3+2*H$295,1,2)))))</f>
        <v>0</v>
      </c>
      <c r="I120" s="7">
        <f>IF('Статистика ВПР 2018'!I120="","_",IF('Статистика ВПР 2018'!I120&lt;I$3-2*I$295,-2,IF('Статистика ВПР 2018'!I120&lt;I$3-I$295,-1,IF('Статистика ВПР 2018'!I120&lt;I$3+I$295,0,IF('Статистика ВПР 2018'!I120&lt;I$3+2*I$295,1,2)))))</f>
        <v>0</v>
      </c>
      <c r="J120" s="7">
        <f>IF('Статистика ВПР 2018'!J120="","_",IF('Статистика ВПР 2018'!J120&lt;J$3-2*J$295,-2,IF('Статистика ВПР 2018'!J120&lt;J$3-J$295,-1,IF('Статистика ВПР 2018'!J120&lt;J$3+J$295,0,IF('Статистика ВПР 2018'!J120&lt;J$3+2*J$295,1,2)))))</f>
        <v>0</v>
      </c>
      <c r="K120" s="7">
        <f>IF('Статистика ВПР 2018'!K120="","_",IF('Статистика ВПР 2018'!K120&lt;K$3-2*K$295,-2,IF('Статистика ВПР 2018'!K120&lt;K$3-K$295,-1,IF('Статистика ВПР 2018'!K120&lt;K$3+K$295,0,IF('Статистика ВПР 2018'!K120&lt;K$3+2*K$295,1,2)))))</f>
        <v>0</v>
      </c>
      <c r="L120" s="7">
        <f>IF('Статистика ВПР 2018'!L120="","_",IF('Статистика ВПР 2018'!L120&lt;L$3-2*L$295,-2,IF('Статистика ВПР 2018'!L120&lt;L$3-L$295,-1,IF('Статистика ВПР 2018'!L120&lt;L$3+L$295,0,IF('Статистика ВПР 2018'!L120&lt;L$3+2*L$295,1,2)))))</f>
        <v>1</v>
      </c>
      <c r="M120" s="7">
        <f>IF('Статистика ВПР 2018'!M120="","_",IF('Статистика ВПР 2018'!M120&lt;M$3-2*M$295,-2,IF('Статистика ВПР 2018'!M120&lt;M$3-M$295,-1,IF('Статистика ВПР 2018'!M120&lt;M$3+M$295,0,IF('Статистика ВПР 2018'!M120&lt;M$3+2*M$295,1,2)))))</f>
        <v>0</v>
      </c>
      <c r="N120" s="7">
        <f>IF('Статистика ВПР 2018'!N120="","_",IF('Статистика ВПР 2018'!N120&lt;N$3-2*N$295,-2,IF('Статистика ВПР 2018'!N120&lt;N$3-N$295,-1,IF('Статистика ВПР 2018'!N120&lt;N$3+N$295,0,IF('Статистика ВПР 2018'!N120&lt;N$3+2*N$295,1,2)))))</f>
        <v>0</v>
      </c>
      <c r="O120" s="7">
        <f>IF('Статистика ВПР 2018'!O120="","_",IF('Статистика ВПР 2018'!O120&lt;O$3-2*O$295,-2,IF('Статистика ВПР 2018'!O120&lt;O$3-O$295,-1,IF('Статистика ВПР 2018'!O120&lt;O$3+O$295,0,IF('Статистика ВПР 2018'!O120&lt;O$3+2*O$295,1,2)))))</f>
        <v>-1</v>
      </c>
      <c r="P120" s="7" t="str">
        <f>IF('Статистика ВПР 2018'!P120="","_",IF('Статистика ВПР 2018'!P120&lt;P$3-2*P$295,-2,IF('Статистика ВПР 2018'!P120&lt;P$3-P$295,-1,IF('Статистика ВПР 2018'!P120&lt;P$3+P$295,0,IF('Статистика ВПР 2018'!P120&lt;P$3+2*P$295,1,2)))))</f>
        <v>_</v>
      </c>
      <c r="Q120" s="7">
        <f>IF('Статистика ВПР 2018'!Q120="","_",IF('Статистика ВПР 2018'!Q120&lt;Q$3-2*Q$295,-2,IF('Статистика ВПР 2018'!Q120&lt;Q$3-Q$295,-1,IF('Статистика ВПР 2018'!Q120&lt;Q$3+Q$295,0,IF('Статистика ВПР 2018'!Q120&lt;Q$3+2*Q$295,1,2)))))</f>
        <v>0</v>
      </c>
      <c r="R120" s="7">
        <f>IF('Статистика ВПР 2018'!R120="","_",IF('Статистика ВПР 2018'!R120&lt;R$3-2*R$295,-2,IF('Статистика ВПР 2018'!R120&lt;R$3-R$295,-1,IF('Статистика ВПР 2018'!R120&lt;R$3+R$295,0,IF('Статистика ВПР 2018'!R120&lt;R$3+2*R$295,1,2)))))</f>
        <v>0</v>
      </c>
      <c r="S120" s="7">
        <f>IF('Статистика ВПР 2018'!S120="","_",IF('Статистика ВПР 2018'!S120&lt;S$3-2*S$295,-2,IF('Статистика ВПР 2018'!S120&lt;S$3-S$295,-1,IF('Статистика ВПР 2018'!S120&lt;S$3+S$295,0,IF('Статистика ВПР 2018'!S120&lt;S$3+2*S$295,1,2)))))</f>
        <v>1</v>
      </c>
      <c r="T120" s="7">
        <f>IF('Статистика ВПР 2018'!T120="","_",IF('Статистика ВПР 2018'!T120&lt;T$3-2*T$295,-2,IF('Статистика ВПР 2018'!T120&lt;T$3-T$295,-1,IF('Статистика ВПР 2018'!T120&lt;T$3+T$295,0,IF('Статистика ВПР 2018'!T120&lt;T$3+2*T$295,1,2)))))</f>
        <v>-1</v>
      </c>
      <c r="U120" s="7">
        <f>IF('Статистика ВПР 2018'!U120="","_",IF('Статистика ВПР 2018'!U120&lt;U$3-2*U$295,-2,IF('Статистика ВПР 2018'!U120&lt;U$3-U$295,-1,IF('Статистика ВПР 2018'!U120&lt;U$3+U$295,0,IF('Статистика ВПР 2018'!U120&lt;U$3+2*U$295,1,2)))))</f>
        <v>0</v>
      </c>
      <c r="V120" s="7" t="str">
        <f>IF('Статистика ВПР 2018'!V120="","_",IF('Статистика ВПР 2018'!V120&lt;V$3-2*V$295,-2,IF('Статистика ВПР 2018'!V120&lt;V$3-V$295,-1,IF('Статистика ВПР 2018'!V120&lt;V$3+V$295,0,IF('Статистика ВПР 2018'!V120&lt;V$3+2*V$295,1,2)))))</f>
        <v>_</v>
      </c>
      <c r="W120" s="7" t="str">
        <f>IF('Статистика ВПР 2018'!W120="","_",IF('Статистика ВПР 2018'!W120&lt;W$3-2*W$295,-2,IF('Статистика ВПР 2018'!W120&lt;W$3-W$295,-1,IF('Статистика ВПР 2018'!W120&lt;W$3+W$295,0,IF('Статистика ВПР 2018'!W120&lt;W$3+2*W$295,1,2)))))</f>
        <v>_</v>
      </c>
      <c r="X120" s="7">
        <f>IF('Статистика ВПР 2018'!X120="","_",IF('Статистика ВПР 2018'!X120&lt;X$3-2*X$295,-2,IF('Статистика ВПР 2018'!X120&lt;X$3-X$295,-1,IF('Статистика ВПР 2018'!X120&lt;X$3+X$295,0,IF('Статистика ВПР 2018'!X120&lt;X$3+2*X$295,1,2)))))</f>
        <v>0</v>
      </c>
      <c r="Y120" s="7" t="str">
        <f>IF('Статистика ВПР 2018'!Y120="","_",IF('Статистика ВПР 2018'!Y120&lt;Y$3-2*Y$295,-2,IF('Статистика ВПР 2018'!Y120&lt;Y$3-Y$295,-1,IF('Статистика ВПР 2018'!Y120&lt;Y$3+Y$295,0,IF('Статистика ВПР 2018'!Y120&lt;Y$3+2*Y$295,1,2)))))</f>
        <v>_</v>
      </c>
      <c r="Z120" s="7" t="str">
        <f>IF('Статистика ВПР 2018'!Z120="","_",IF('Статистика ВПР 2018'!Z120&lt;Z$3-2*Z$295,-2,IF('Статистика ВПР 2018'!Z120&lt;Z$3-Z$295,-1,IF('Статистика ВПР 2018'!Z120&lt;Z$3+Z$295,0,IF('Статистика ВПР 2018'!Z120&lt;Z$3+2*Z$295,1,2)))))</f>
        <v>_</v>
      </c>
    </row>
    <row r="121" spans="1:26" x14ac:dyDescent="0.25">
      <c r="A121" s="4" t="s">
        <v>61</v>
      </c>
      <c r="B121" s="6" t="s">
        <v>63</v>
      </c>
      <c r="C121" s="7">
        <f>IF('Статистика ВПР 2018'!C121="","_",IF('Статистика ВПР 2018'!C121&lt;C$3-2*C$295,-2,IF('Статистика ВПР 2018'!C121&lt;C$3-C$295,-1,IF('Статистика ВПР 2018'!C121&lt;C$3+C$295,0,IF('Статистика ВПР 2018'!C121&lt;C$3+2*C$295,1,2)))))</f>
        <v>-2</v>
      </c>
      <c r="D121" s="7">
        <f>IF('Статистика ВПР 2018'!D121="","_",IF('Статистика ВПР 2018'!D121&lt;D$3-2*D$295,-2,IF('Статистика ВПР 2018'!D121&lt;D$3-D$295,-1,IF('Статистика ВПР 2018'!D121&lt;D$3+D$295,0,IF('Статистика ВПР 2018'!D121&lt;D$3+2*D$295,1,2)))))</f>
        <v>-1</v>
      </c>
      <c r="E121" s="7">
        <f>IF('Статистика ВПР 2018'!E121="","_",IF('Статистика ВПР 2018'!E121&lt;E$3-2*E$295,-2,IF('Статистика ВПР 2018'!E121&lt;E$3-E$295,-1,IF('Статистика ВПР 2018'!E121&lt;E$3+E$295,0,IF('Статистика ВПР 2018'!E121&lt;E$3+2*E$295,1,2)))))</f>
        <v>-2</v>
      </c>
      <c r="F121" s="7">
        <f>IF('Статистика ВПР 2018'!F121="","_",IF('Статистика ВПР 2018'!F121&lt;F$3-2*F$295,-2,IF('Статистика ВПР 2018'!F121&lt;F$3-F$295,-1,IF('Статистика ВПР 2018'!F121&lt;F$3+F$295,0,IF('Статистика ВПР 2018'!F121&lt;F$3+2*F$295,1,2)))))</f>
        <v>-2</v>
      </c>
      <c r="G121" s="7">
        <f>IF('Статистика ВПР 2018'!G121="","_",IF('Статистика ВПР 2018'!G121&lt;G$3-2*G$295,-2,IF('Статистика ВПР 2018'!G121&lt;G$3-G$295,-1,IF('Статистика ВПР 2018'!G121&lt;G$3+G$295,0,IF('Статистика ВПР 2018'!G121&lt;G$3+2*G$295,1,2)))))</f>
        <v>0</v>
      </c>
      <c r="H121" s="7">
        <f>IF('Статистика ВПР 2018'!H121="","_",IF('Статистика ВПР 2018'!H121&lt;H$3-2*H$295,-2,IF('Статистика ВПР 2018'!H121&lt;H$3-H$295,-1,IF('Статистика ВПР 2018'!H121&lt;H$3+H$295,0,IF('Статистика ВПР 2018'!H121&lt;H$3+2*H$295,1,2)))))</f>
        <v>-2</v>
      </c>
      <c r="I121" s="7">
        <f>IF('Статистика ВПР 2018'!I121="","_",IF('Статистика ВПР 2018'!I121&lt;I$3-2*I$295,-2,IF('Статистика ВПР 2018'!I121&lt;I$3-I$295,-1,IF('Статистика ВПР 2018'!I121&lt;I$3+I$295,0,IF('Статистика ВПР 2018'!I121&lt;I$3+2*I$295,1,2)))))</f>
        <v>-2</v>
      </c>
      <c r="J121" s="7">
        <f>IF('Статистика ВПР 2018'!J121="","_",IF('Статистика ВПР 2018'!J121&lt;J$3-2*J$295,-2,IF('Статистика ВПР 2018'!J121&lt;J$3-J$295,-1,IF('Статистика ВПР 2018'!J121&lt;J$3+J$295,0,IF('Статистика ВПР 2018'!J121&lt;J$3+2*J$295,1,2)))))</f>
        <v>0</v>
      </c>
      <c r="K121" s="7">
        <f>IF('Статистика ВПР 2018'!K121="","_",IF('Статистика ВПР 2018'!K121&lt;K$3-2*K$295,-2,IF('Статистика ВПР 2018'!K121&lt;K$3-K$295,-1,IF('Статистика ВПР 2018'!K121&lt;K$3+K$295,0,IF('Статистика ВПР 2018'!K121&lt;K$3+2*K$295,1,2)))))</f>
        <v>0</v>
      </c>
      <c r="L121" s="7">
        <f>IF('Статистика ВПР 2018'!L121="","_",IF('Статистика ВПР 2018'!L121&lt;L$3-2*L$295,-2,IF('Статистика ВПР 2018'!L121&lt;L$3-L$295,-1,IF('Статистика ВПР 2018'!L121&lt;L$3+L$295,0,IF('Статистика ВПР 2018'!L121&lt;L$3+2*L$295,1,2)))))</f>
        <v>-1</v>
      </c>
      <c r="M121" s="7">
        <f>IF('Статистика ВПР 2018'!M121="","_",IF('Статистика ВПР 2018'!M121&lt;M$3-2*M$295,-2,IF('Статистика ВПР 2018'!M121&lt;M$3-M$295,-1,IF('Статистика ВПР 2018'!M121&lt;M$3+M$295,0,IF('Статистика ВПР 2018'!M121&lt;M$3+2*M$295,1,2)))))</f>
        <v>-2</v>
      </c>
      <c r="N121" s="7">
        <f>IF('Статистика ВПР 2018'!N121="","_",IF('Статистика ВПР 2018'!N121&lt;N$3-2*N$295,-2,IF('Статистика ВПР 2018'!N121&lt;N$3-N$295,-1,IF('Статистика ВПР 2018'!N121&lt;N$3+N$295,0,IF('Статистика ВПР 2018'!N121&lt;N$3+2*N$295,1,2)))))</f>
        <v>0</v>
      </c>
      <c r="O121" s="7">
        <f>IF('Статистика ВПР 2018'!O121="","_",IF('Статистика ВПР 2018'!O121&lt;O$3-2*O$295,-2,IF('Статистика ВПР 2018'!O121&lt;O$3-O$295,-1,IF('Статистика ВПР 2018'!O121&lt;O$3+O$295,0,IF('Статистика ВПР 2018'!O121&lt;O$3+2*O$295,1,2)))))</f>
        <v>-2</v>
      </c>
      <c r="P121" s="7" t="str">
        <f>IF('Статистика ВПР 2018'!P121="","_",IF('Статистика ВПР 2018'!P121&lt;P$3-2*P$295,-2,IF('Статистика ВПР 2018'!P121&lt;P$3-P$295,-1,IF('Статистика ВПР 2018'!P121&lt;P$3+P$295,0,IF('Статистика ВПР 2018'!P121&lt;P$3+2*P$295,1,2)))))</f>
        <v>_</v>
      </c>
      <c r="Q121" s="7">
        <f>IF('Статистика ВПР 2018'!Q121="","_",IF('Статистика ВПР 2018'!Q121&lt;Q$3-2*Q$295,-2,IF('Статистика ВПР 2018'!Q121&lt;Q$3-Q$295,-1,IF('Статистика ВПР 2018'!Q121&lt;Q$3+Q$295,0,IF('Статистика ВПР 2018'!Q121&lt;Q$3+2*Q$295,1,2)))))</f>
        <v>0</v>
      </c>
      <c r="R121" s="7">
        <f>IF('Статистика ВПР 2018'!R121="","_",IF('Статистика ВПР 2018'!R121&lt;R$3-2*R$295,-2,IF('Статистика ВПР 2018'!R121&lt;R$3-R$295,-1,IF('Статистика ВПР 2018'!R121&lt;R$3+R$295,0,IF('Статистика ВПР 2018'!R121&lt;R$3+2*R$295,1,2)))))</f>
        <v>-1</v>
      </c>
      <c r="S121" s="7">
        <f>IF('Статистика ВПР 2018'!S121="","_",IF('Статистика ВПР 2018'!S121&lt;S$3-2*S$295,-2,IF('Статистика ВПР 2018'!S121&lt;S$3-S$295,-1,IF('Статистика ВПР 2018'!S121&lt;S$3+S$295,0,IF('Статистика ВПР 2018'!S121&lt;S$3+2*S$295,1,2)))))</f>
        <v>0</v>
      </c>
      <c r="T121" s="7">
        <f>IF('Статистика ВПР 2018'!T121="","_",IF('Статистика ВПР 2018'!T121&lt;T$3-2*T$295,-2,IF('Статистика ВПР 2018'!T121&lt;T$3-T$295,-1,IF('Статистика ВПР 2018'!T121&lt;T$3+T$295,0,IF('Статистика ВПР 2018'!T121&lt;T$3+2*T$295,1,2)))))</f>
        <v>0</v>
      </c>
      <c r="U121" s="7">
        <f>IF('Статистика ВПР 2018'!U121="","_",IF('Статистика ВПР 2018'!U121&lt;U$3-2*U$295,-2,IF('Статистика ВПР 2018'!U121&lt;U$3-U$295,-1,IF('Статистика ВПР 2018'!U121&lt;U$3+U$295,0,IF('Статистика ВПР 2018'!U121&lt;U$3+2*U$295,1,2)))))</f>
        <v>-1</v>
      </c>
      <c r="V121" s="7">
        <f>IF('Статистика ВПР 2018'!V121="","_",IF('Статистика ВПР 2018'!V121&lt;V$3-2*V$295,-2,IF('Статистика ВПР 2018'!V121&lt;V$3-V$295,-1,IF('Статистика ВПР 2018'!V121&lt;V$3+V$295,0,IF('Статистика ВПР 2018'!V121&lt;V$3+2*V$295,1,2)))))</f>
        <v>-1</v>
      </c>
      <c r="W121" s="7" t="str">
        <f>IF('Статистика ВПР 2018'!W121="","_",IF('Статистика ВПР 2018'!W121&lt;W$3-2*W$295,-2,IF('Статистика ВПР 2018'!W121&lt;W$3-W$295,-1,IF('Статистика ВПР 2018'!W121&lt;W$3+W$295,0,IF('Статистика ВПР 2018'!W121&lt;W$3+2*W$295,1,2)))))</f>
        <v>_</v>
      </c>
      <c r="X121" s="7" t="str">
        <f>IF('Статистика ВПР 2018'!X121="","_",IF('Статистика ВПР 2018'!X121&lt;X$3-2*X$295,-2,IF('Статистика ВПР 2018'!X121&lt;X$3-X$295,-1,IF('Статистика ВПР 2018'!X121&lt;X$3+X$295,0,IF('Статистика ВПР 2018'!X121&lt;X$3+2*X$295,1,2)))))</f>
        <v>_</v>
      </c>
      <c r="Y121" s="7" t="str">
        <f>IF('Статистика ВПР 2018'!Y121="","_",IF('Статистика ВПР 2018'!Y121&lt;Y$3-2*Y$295,-2,IF('Статистика ВПР 2018'!Y121&lt;Y$3-Y$295,-1,IF('Статистика ВПР 2018'!Y121&lt;Y$3+Y$295,0,IF('Статистика ВПР 2018'!Y121&lt;Y$3+2*Y$295,1,2)))))</f>
        <v>_</v>
      </c>
      <c r="Z121" s="7" t="str">
        <f>IF('Статистика ВПР 2018'!Z121="","_",IF('Статистика ВПР 2018'!Z121&lt;Z$3-2*Z$295,-2,IF('Статистика ВПР 2018'!Z121&lt;Z$3-Z$295,-1,IF('Статистика ВПР 2018'!Z121&lt;Z$3+Z$295,0,IF('Статистика ВПР 2018'!Z121&lt;Z$3+2*Z$295,1,2)))))</f>
        <v>_</v>
      </c>
    </row>
    <row r="122" spans="1:26" s="2" customFormat="1" x14ac:dyDescent="0.25">
      <c r="A122" s="3" t="s">
        <v>64</v>
      </c>
      <c r="B122" s="5" t="s">
        <v>64</v>
      </c>
      <c r="C122" s="7">
        <f>IF('Статистика ВПР 2018'!C122="","_",IF('Статистика ВПР 2018'!C122&lt;C$3-2*C$295,-2,IF('Статистика ВПР 2018'!C122&lt;C$3-C$295,-1,IF('Статистика ВПР 2018'!C122&lt;C$3+C$295,0,IF('Статистика ВПР 2018'!C122&lt;C$3+2*C$295,1,2)))))</f>
        <v>0</v>
      </c>
      <c r="D122" s="7">
        <f>IF('Статистика ВПР 2018'!D122="","_",IF('Статистика ВПР 2018'!D122&lt;D$3-2*D$295,-2,IF('Статистика ВПР 2018'!D122&lt;D$3-D$295,-1,IF('Статистика ВПР 2018'!D122&lt;D$3+D$295,0,IF('Статистика ВПР 2018'!D122&lt;D$3+2*D$295,1,2)))))</f>
        <v>0</v>
      </c>
      <c r="E122" s="7">
        <f>IF('Статистика ВПР 2018'!E122="","_",IF('Статистика ВПР 2018'!E122&lt;E$3-2*E$295,-2,IF('Статистика ВПР 2018'!E122&lt;E$3-E$295,-1,IF('Статистика ВПР 2018'!E122&lt;E$3+E$295,0,IF('Статистика ВПР 2018'!E122&lt;E$3+2*E$295,1,2)))))</f>
        <v>0</v>
      </c>
      <c r="F122" s="7">
        <f>IF('Статистика ВПР 2018'!F122="","_",IF('Статистика ВПР 2018'!F122&lt;F$3-2*F$295,-2,IF('Статистика ВПР 2018'!F122&lt;F$3-F$295,-1,IF('Статистика ВПР 2018'!F122&lt;F$3+F$295,0,IF('Статистика ВПР 2018'!F122&lt;F$3+2*F$295,1,2)))))</f>
        <v>0</v>
      </c>
      <c r="G122" s="7">
        <f>IF('Статистика ВПР 2018'!G122="","_",IF('Статистика ВПР 2018'!G122&lt;G$3-2*G$295,-2,IF('Статистика ВПР 2018'!G122&lt;G$3-G$295,-1,IF('Статистика ВПР 2018'!G122&lt;G$3+G$295,0,IF('Статистика ВПР 2018'!G122&lt;G$3+2*G$295,1,2)))))</f>
        <v>0</v>
      </c>
      <c r="H122" s="7">
        <f>IF('Статистика ВПР 2018'!H122="","_",IF('Статистика ВПР 2018'!H122&lt;H$3-2*H$295,-2,IF('Статистика ВПР 2018'!H122&lt;H$3-H$295,-1,IF('Статистика ВПР 2018'!H122&lt;H$3+H$295,0,IF('Статистика ВПР 2018'!H122&lt;H$3+2*H$295,1,2)))))</f>
        <v>0</v>
      </c>
      <c r="I122" s="7">
        <f>IF('Статистика ВПР 2018'!I122="","_",IF('Статистика ВПР 2018'!I122&lt;I$3-2*I$295,-2,IF('Статистика ВПР 2018'!I122&lt;I$3-I$295,-1,IF('Статистика ВПР 2018'!I122&lt;I$3+I$295,0,IF('Статистика ВПР 2018'!I122&lt;I$3+2*I$295,1,2)))))</f>
        <v>0</v>
      </c>
      <c r="J122" s="7">
        <f>IF('Статистика ВПР 2018'!J122="","_",IF('Статистика ВПР 2018'!J122&lt;J$3-2*J$295,-2,IF('Статистика ВПР 2018'!J122&lt;J$3-J$295,-1,IF('Статистика ВПР 2018'!J122&lt;J$3+J$295,0,IF('Статистика ВПР 2018'!J122&lt;J$3+2*J$295,1,2)))))</f>
        <v>0</v>
      </c>
      <c r="K122" s="7">
        <f>IF('Статистика ВПР 2018'!K122="","_",IF('Статистика ВПР 2018'!K122&lt;K$3-2*K$295,-2,IF('Статистика ВПР 2018'!K122&lt;K$3-K$295,-1,IF('Статистика ВПР 2018'!K122&lt;K$3+K$295,0,IF('Статистика ВПР 2018'!K122&lt;K$3+2*K$295,1,2)))))</f>
        <v>0</v>
      </c>
      <c r="L122" s="7">
        <f>IF('Статистика ВПР 2018'!L122="","_",IF('Статистика ВПР 2018'!L122&lt;L$3-2*L$295,-2,IF('Статистика ВПР 2018'!L122&lt;L$3-L$295,-1,IF('Статистика ВПР 2018'!L122&lt;L$3+L$295,0,IF('Статистика ВПР 2018'!L122&lt;L$3+2*L$295,1,2)))))</f>
        <v>0</v>
      </c>
      <c r="M122" s="7">
        <f>IF('Статистика ВПР 2018'!M122="","_",IF('Статистика ВПР 2018'!M122&lt;M$3-2*M$295,-2,IF('Статистика ВПР 2018'!M122&lt;M$3-M$295,-1,IF('Статистика ВПР 2018'!M122&lt;M$3+M$295,0,IF('Статистика ВПР 2018'!M122&lt;M$3+2*M$295,1,2)))))</f>
        <v>0</v>
      </c>
      <c r="N122" s="7">
        <f>IF('Статистика ВПР 2018'!N122="","_",IF('Статистика ВПР 2018'!N122&lt;N$3-2*N$295,-2,IF('Статистика ВПР 2018'!N122&lt;N$3-N$295,-1,IF('Статистика ВПР 2018'!N122&lt;N$3+N$295,0,IF('Статистика ВПР 2018'!N122&lt;N$3+2*N$295,1,2)))))</f>
        <v>0</v>
      </c>
      <c r="O122" s="7">
        <f>IF('Статистика ВПР 2018'!O122="","_",IF('Статистика ВПР 2018'!O122&lt;O$3-2*O$295,-2,IF('Статистика ВПР 2018'!O122&lt;O$3-O$295,-1,IF('Статистика ВПР 2018'!O122&lt;O$3+O$295,0,IF('Статистика ВПР 2018'!O122&lt;O$3+2*O$295,1,2)))))</f>
        <v>0</v>
      </c>
      <c r="P122" s="7">
        <f>IF('Статистика ВПР 2018'!P122="","_",IF('Статистика ВПР 2018'!P122&lt;P$3-2*P$295,-2,IF('Статистика ВПР 2018'!P122&lt;P$3-P$295,-1,IF('Статистика ВПР 2018'!P122&lt;P$3+P$295,0,IF('Статистика ВПР 2018'!P122&lt;P$3+2*P$295,1,2)))))</f>
        <v>0</v>
      </c>
      <c r="Q122" s="7">
        <f>IF('Статистика ВПР 2018'!Q122="","_",IF('Статистика ВПР 2018'!Q122&lt;Q$3-2*Q$295,-2,IF('Статистика ВПР 2018'!Q122&lt;Q$3-Q$295,-1,IF('Статистика ВПР 2018'!Q122&lt;Q$3+Q$295,0,IF('Статистика ВПР 2018'!Q122&lt;Q$3+2*Q$295,1,2)))))</f>
        <v>1</v>
      </c>
      <c r="R122" s="7">
        <f>IF('Статистика ВПР 2018'!R122="","_",IF('Статистика ВПР 2018'!R122&lt;R$3-2*R$295,-2,IF('Статистика ВПР 2018'!R122&lt;R$3-R$295,-1,IF('Статистика ВПР 2018'!R122&lt;R$3+R$295,0,IF('Статистика ВПР 2018'!R122&lt;R$3+2*R$295,1,2)))))</f>
        <v>0</v>
      </c>
      <c r="S122" s="7">
        <f>IF('Статистика ВПР 2018'!S122="","_",IF('Статистика ВПР 2018'!S122&lt;S$3-2*S$295,-2,IF('Статистика ВПР 2018'!S122&lt;S$3-S$295,-1,IF('Статистика ВПР 2018'!S122&lt;S$3+S$295,0,IF('Статистика ВПР 2018'!S122&lt;S$3+2*S$295,1,2)))))</f>
        <v>0</v>
      </c>
      <c r="T122" s="7">
        <f>IF('Статистика ВПР 2018'!T122="","_",IF('Статистика ВПР 2018'!T122&lt;T$3-2*T$295,-2,IF('Статистика ВПР 2018'!T122&lt;T$3-T$295,-1,IF('Статистика ВПР 2018'!T122&lt;T$3+T$295,0,IF('Статистика ВПР 2018'!T122&lt;T$3+2*T$295,1,2)))))</f>
        <v>0</v>
      </c>
      <c r="U122" s="7">
        <f>IF('Статистика ВПР 2018'!U122="","_",IF('Статистика ВПР 2018'!U122&lt;U$3-2*U$295,-2,IF('Статистика ВПР 2018'!U122&lt;U$3-U$295,-1,IF('Статистика ВПР 2018'!U122&lt;U$3+U$295,0,IF('Статистика ВПР 2018'!U122&lt;U$3+2*U$295,1,2)))))</f>
        <v>0</v>
      </c>
      <c r="V122" s="7">
        <f>IF('Статистика ВПР 2018'!V122="","_",IF('Статистика ВПР 2018'!V122&lt;V$3-2*V$295,-2,IF('Статистика ВПР 2018'!V122&lt;V$3-V$295,-1,IF('Статистика ВПР 2018'!V122&lt;V$3+V$295,0,IF('Статистика ВПР 2018'!V122&lt;V$3+2*V$295,1,2)))))</f>
        <v>0</v>
      </c>
      <c r="W122" s="7" t="str">
        <f>IF('Статистика ВПР 2018'!W122="","_",IF('Статистика ВПР 2018'!W122&lt;W$3-2*W$295,-2,IF('Статистика ВПР 2018'!W122&lt;W$3-W$295,-1,IF('Статистика ВПР 2018'!W122&lt;W$3+W$295,0,IF('Статистика ВПР 2018'!W122&lt;W$3+2*W$295,1,2)))))</f>
        <v>_</v>
      </c>
      <c r="X122" s="7">
        <f>IF('Статистика ВПР 2018'!X122="","_",IF('Статистика ВПР 2018'!X122&lt;X$3-2*X$295,-2,IF('Статистика ВПР 2018'!X122&lt;X$3-X$295,-1,IF('Статистика ВПР 2018'!X122&lt;X$3+X$295,0,IF('Статистика ВПР 2018'!X122&lt;X$3+2*X$295,1,2)))))</f>
        <v>0</v>
      </c>
      <c r="Y122" s="7" t="str">
        <f>IF('Статистика ВПР 2018'!Y122="","_",IF('Статистика ВПР 2018'!Y122&lt;Y$3-2*Y$295,-2,IF('Статистика ВПР 2018'!Y122&lt;Y$3-Y$295,-1,IF('Статистика ВПР 2018'!Y122&lt;Y$3+Y$295,0,IF('Статистика ВПР 2018'!Y122&lt;Y$3+2*Y$295,1,2)))))</f>
        <v>_</v>
      </c>
      <c r="Z122" s="7" t="str">
        <f>IF('Статистика ВПР 2018'!Z122="","_",IF('Статистика ВПР 2018'!Z122&lt;Z$3-2*Z$295,-2,IF('Статистика ВПР 2018'!Z122&lt;Z$3-Z$295,-1,IF('Статистика ВПР 2018'!Z122&lt;Z$3+Z$295,0,IF('Статистика ВПР 2018'!Z122&lt;Z$3+2*Z$295,1,2)))))</f>
        <v>_</v>
      </c>
    </row>
    <row r="123" spans="1:26" x14ac:dyDescent="0.25">
      <c r="A123" s="4" t="s">
        <v>64</v>
      </c>
      <c r="B123" s="6" t="s">
        <v>67</v>
      </c>
      <c r="C123" s="7">
        <f>IF('Статистика ВПР 2018'!C123="","_",IF('Статистика ВПР 2018'!C123&lt;C$3-2*C$295,-2,IF('Статистика ВПР 2018'!C123&lt;C$3-C$295,-1,IF('Статистика ВПР 2018'!C123&lt;C$3+C$295,0,IF('Статистика ВПР 2018'!C123&lt;C$3+2*C$295,1,2)))))</f>
        <v>0</v>
      </c>
      <c r="D123" s="7">
        <f>IF('Статистика ВПР 2018'!D123="","_",IF('Статистика ВПР 2018'!D123&lt;D$3-2*D$295,-2,IF('Статистика ВПР 2018'!D123&lt;D$3-D$295,-1,IF('Статистика ВПР 2018'!D123&lt;D$3+D$295,0,IF('Статистика ВПР 2018'!D123&lt;D$3+2*D$295,1,2)))))</f>
        <v>0</v>
      </c>
      <c r="E123" s="7">
        <f>IF('Статистика ВПР 2018'!E123="","_",IF('Статистика ВПР 2018'!E123&lt;E$3-2*E$295,-2,IF('Статистика ВПР 2018'!E123&lt;E$3-E$295,-1,IF('Статистика ВПР 2018'!E123&lt;E$3+E$295,0,IF('Статистика ВПР 2018'!E123&lt;E$3+2*E$295,1,2)))))</f>
        <v>0</v>
      </c>
      <c r="F123" s="7">
        <f>IF('Статистика ВПР 2018'!F123="","_",IF('Статистика ВПР 2018'!F123&lt;F$3-2*F$295,-2,IF('Статистика ВПР 2018'!F123&lt;F$3-F$295,-1,IF('Статистика ВПР 2018'!F123&lt;F$3+F$295,0,IF('Статистика ВПР 2018'!F123&lt;F$3+2*F$295,1,2)))))</f>
        <v>0</v>
      </c>
      <c r="G123" s="7">
        <f>IF('Статистика ВПР 2018'!G123="","_",IF('Статистика ВПР 2018'!G123&lt;G$3-2*G$295,-2,IF('Статистика ВПР 2018'!G123&lt;G$3-G$295,-1,IF('Статистика ВПР 2018'!G123&lt;G$3+G$295,0,IF('Статистика ВПР 2018'!G123&lt;G$3+2*G$295,1,2)))))</f>
        <v>0</v>
      </c>
      <c r="H123" s="7">
        <f>IF('Статистика ВПР 2018'!H123="","_",IF('Статистика ВПР 2018'!H123&lt;H$3-2*H$295,-2,IF('Статистика ВПР 2018'!H123&lt;H$3-H$295,-1,IF('Статистика ВПР 2018'!H123&lt;H$3+H$295,0,IF('Статистика ВПР 2018'!H123&lt;H$3+2*H$295,1,2)))))</f>
        <v>0</v>
      </c>
      <c r="I123" s="7">
        <f>IF('Статистика ВПР 2018'!I123="","_",IF('Статистика ВПР 2018'!I123&lt;I$3-2*I$295,-2,IF('Статистика ВПР 2018'!I123&lt;I$3-I$295,-1,IF('Статистика ВПР 2018'!I123&lt;I$3+I$295,0,IF('Статистика ВПР 2018'!I123&lt;I$3+2*I$295,1,2)))))</f>
        <v>0</v>
      </c>
      <c r="J123" s="7">
        <f>IF('Статистика ВПР 2018'!J123="","_",IF('Статистика ВПР 2018'!J123&lt;J$3-2*J$295,-2,IF('Статистика ВПР 2018'!J123&lt;J$3-J$295,-1,IF('Статистика ВПР 2018'!J123&lt;J$3+J$295,0,IF('Статистика ВПР 2018'!J123&lt;J$3+2*J$295,1,2)))))</f>
        <v>0</v>
      </c>
      <c r="K123" s="7">
        <f>IF('Статистика ВПР 2018'!K123="","_",IF('Статистика ВПР 2018'!K123&lt;K$3-2*K$295,-2,IF('Статистика ВПР 2018'!K123&lt;K$3-K$295,-1,IF('Статистика ВПР 2018'!K123&lt;K$3+K$295,0,IF('Статистика ВПР 2018'!K123&lt;K$3+2*K$295,1,2)))))</f>
        <v>0</v>
      </c>
      <c r="L123" s="7">
        <f>IF('Статистика ВПР 2018'!L123="","_",IF('Статистика ВПР 2018'!L123&lt;L$3-2*L$295,-2,IF('Статистика ВПР 2018'!L123&lt;L$3-L$295,-1,IF('Статистика ВПР 2018'!L123&lt;L$3+L$295,0,IF('Статистика ВПР 2018'!L123&lt;L$3+2*L$295,1,2)))))</f>
        <v>0</v>
      </c>
      <c r="M123" s="7">
        <f>IF('Статистика ВПР 2018'!M123="","_",IF('Статистика ВПР 2018'!M123&lt;M$3-2*M$295,-2,IF('Статистика ВПР 2018'!M123&lt;M$3-M$295,-1,IF('Статистика ВПР 2018'!M123&lt;M$3+M$295,0,IF('Статистика ВПР 2018'!M123&lt;M$3+2*M$295,1,2)))))</f>
        <v>0</v>
      </c>
      <c r="N123" s="7">
        <f>IF('Статистика ВПР 2018'!N123="","_",IF('Статистика ВПР 2018'!N123&lt;N$3-2*N$295,-2,IF('Статистика ВПР 2018'!N123&lt;N$3-N$295,-1,IF('Статистика ВПР 2018'!N123&lt;N$3+N$295,0,IF('Статистика ВПР 2018'!N123&lt;N$3+2*N$295,1,2)))))</f>
        <v>0</v>
      </c>
      <c r="O123" s="7">
        <f>IF('Статистика ВПР 2018'!O123="","_",IF('Статистика ВПР 2018'!O123&lt;O$3-2*O$295,-2,IF('Статистика ВПР 2018'!O123&lt;O$3-O$295,-1,IF('Статистика ВПР 2018'!O123&lt;O$3+O$295,0,IF('Статистика ВПР 2018'!O123&lt;O$3+2*O$295,1,2)))))</f>
        <v>0</v>
      </c>
      <c r="P123" s="7" t="str">
        <f>IF('Статистика ВПР 2018'!P123="","_",IF('Статистика ВПР 2018'!P123&lt;P$3-2*P$295,-2,IF('Статистика ВПР 2018'!P123&lt;P$3-P$295,-1,IF('Статистика ВПР 2018'!P123&lt;P$3+P$295,0,IF('Статистика ВПР 2018'!P123&lt;P$3+2*P$295,1,2)))))</f>
        <v>_</v>
      </c>
      <c r="Q123" s="7">
        <f>IF('Статистика ВПР 2018'!Q123="","_",IF('Статистика ВПР 2018'!Q123&lt;Q$3-2*Q$295,-2,IF('Статистика ВПР 2018'!Q123&lt;Q$3-Q$295,-1,IF('Статистика ВПР 2018'!Q123&lt;Q$3+Q$295,0,IF('Статистика ВПР 2018'!Q123&lt;Q$3+2*Q$295,1,2)))))</f>
        <v>1</v>
      </c>
      <c r="R123" s="7">
        <f>IF('Статистика ВПР 2018'!R123="","_",IF('Статистика ВПР 2018'!R123&lt;R$3-2*R$295,-2,IF('Статистика ВПР 2018'!R123&lt;R$3-R$295,-1,IF('Статистика ВПР 2018'!R123&lt;R$3+R$295,0,IF('Статистика ВПР 2018'!R123&lt;R$3+2*R$295,1,2)))))</f>
        <v>0</v>
      </c>
      <c r="S123" s="7">
        <f>IF('Статистика ВПР 2018'!S123="","_",IF('Статистика ВПР 2018'!S123&lt;S$3-2*S$295,-2,IF('Статистика ВПР 2018'!S123&lt;S$3-S$295,-1,IF('Статистика ВПР 2018'!S123&lt;S$3+S$295,0,IF('Статистика ВПР 2018'!S123&lt;S$3+2*S$295,1,2)))))</f>
        <v>0</v>
      </c>
      <c r="T123" s="7">
        <f>IF('Статистика ВПР 2018'!T123="","_",IF('Статистика ВПР 2018'!T123&lt;T$3-2*T$295,-2,IF('Статистика ВПР 2018'!T123&lt;T$3-T$295,-1,IF('Статистика ВПР 2018'!T123&lt;T$3+T$295,0,IF('Статистика ВПР 2018'!T123&lt;T$3+2*T$295,1,2)))))</f>
        <v>0</v>
      </c>
      <c r="U123" s="7">
        <f>IF('Статистика ВПР 2018'!U123="","_",IF('Статистика ВПР 2018'!U123&lt;U$3-2*U$295,-2,IF('Статистика ВПР 2018'!U123&lt;U$3-U$295,-1,IF('Статистика ВПР 2018'!U123&lt;U$3+U$295,0,IF('Статистика ВПР 2018'!U123&lt;U$3+2*U$295,1,2)))))</f>
        <v>0</v>
      </c>
      <c r="V123" s="7">
        <f>IF('Статистика ВПР 2018'!V123="","_",IF('Статистика ВПР 2018'!V123&lt;V$3-2*V$295,-2,IF('Статистика ВПР 2018'!V123&lt;V$3-V$295,-1,IF('Статистика ВПР 2018'!V123&lt;V$3+V$295,0,IF('Статистика ВПР 2018'!V123&lt;V$3+2*V$295,1,2)))))</f>
        <v>0</v>
      </c>
      <c r="W123" s="7" t="str">
        <f>IF('Статистика ВПР 2018'!W123="","_",IF('Статистика ВПР 2018'!W123&lt;W$3-2*W$295,-2,IF('Статистика ВПР 2018'!W123&lt;W$3-W$295,-1,IF('Статистика ВПР 2018'!W123&lt;W$3+W$295,0,IF('Статистика ВПР 2018'!W123&lt;W$3+2*W$295,1,2)))))</f>
        <v>_</v>
      </c>
      <c r="X123" s="7">
        <f>IF('Статистика ВПР 2018'!X123="","_",IF('Статистика ВПР 2018'!X123&lt;X$3-2*X$295,-2,IF('Статистика ВПР 2018'!X123&lt;X$3-X$295,-1,IF('Статистика ВПР 2018'!X123&lt;X$3+X$295,0,IF('Статистика ВПР 2018'!X123&lt;X$3+2*X$295,1,2)))))</f>
        <v>0</v>
      </c>
      <c r="Y123" s="7" t="str">
        <f>IF('Статистика ВПР 2018'!Y123="","_",IF('Статистика ВПР 2018'!Y123&lt;Y$3-2*Y$295,-2,IF('Статистика ВПР 2018'!Y123&lt;Y$3-Y$295,-1,IF('Статистика ВПР 2018'!Y123&lt;Y$3+Y$295,0,IF('Статистика ВПР 2018'!Y123&lt;Y$3+2*Y$295,1,2)))))</f>
        <v>_</v>
      </c>
      <c r="Z123" s="7" t="str">
        <f>IF('Статистика ВПР 2018'!Z123="","_",IF('Статистика ВПР 2018'!Z123&lt;Z$3-2*Z$295,-2,IF('Статистика ВПР 2018'!Z123&lt;Z$3-Z$295,-1,IF('Статистика ВПР 2018'!Z123&lt;Z$3+Z$295,0,IF('Статистика ВПР 2018'!Z123&lt;Z$3+2*Z$295,1,2)))))</f>
        <v>_</v>
      </c>
    </row>
    <row r="124" spans="1:26" x14ac:dyDescent="0.25">
      <c r="A124" s="4" t="s">
        <v>64</v>
      </c>
      <c r="B124" s="6" t="s">
        <v>253</v>
      </c>
      <c r="C124" s="7">
        <f>IF('Статистика ВПР 2018'!C124="","_",IF('Статистика ВПР 2018'!C124&lt;C$3-2*C$295,-2,IF('Статистика ВПР 2018'!C124&lt;C$3-C$295,-1,IF('Статистика ВПР 2018'!C124&lt;C$3+C$295,0,IF('Статистика ВПР 2018'!C124&lt;C$3+2*C$295,1,2)))))</f>
        <v>0</v>
      </c>
      <c r="D124" s="7">
        <f>IF('Статистика ВПР 2018'!D124="","_",IF('Статистика ВПР 2018'!D124&lt;D$3-2*D$295,-2,IF('Статистика ВПР 2018'!D124&lt;D$3-D$295,-1,IF('Статистика ВПР 2018'!D124&lt;D$3+D$295,0,IF('Статистика ВПР 2018'!D124&lt;D$3+2*D$295,1,2)))))</f>
        <v>0</v>
      </c>
      <c r="E124" s="7">
        <f>IF('Статистика ВПР 2018'!E124="","_",IF('Статистика ВПР 2018'!E124&lt;E$3-2*E$295,-2,IF('Статистика ВПР 2018'!E124&lt;E$3-E$295,-1,IF('Статистика ВПР 2018'!E124&lt;E$3+E$295,0,IF('Статистика ВПР 2018'!E124&lt;E$3+2*E$295,1,2)))))</f>
        <v>0</v>
      </c>
      <c r="F124" s="7" t="str">
        <f>IF('Статистика ВПР 2018'!F124="","_",IF('Статистика ВПР 2018'!F124&lt;F$3-2*F$295,-2,IF('Статистика ВПР 2018'!F124&lt;F$3-F$295,-1,IF('Статистика ВПР 2018'!F124&lt;F$3+F$295,0,IF('Статистика ВПР 2018'!F124&lt;F$3+2*F$295,1,2)))))</f>
        <v>_</v>
      </c>
      <c r="G124" s="7" t="str">
        <f>IF('Статистика ВПР 2018'!G124="","_",IF('Статистика ВПР 2018'!G124&lt;G$3-2*G$295,-2,IF('Статистика ВПР 2018'!G124&lt;G$3-G$295,-1,IF('Статистика ВПР 2018'!G124&lt;G$3+G$295,0,IF('Статистика ВПР 2018'!G124&lt;G$3+2*G$295,1,2)))))</f>
        <v>_</v>
      </c>
      <c r="H124" s="7" t="str">
        <f>IF('Статистика ВПР 2018'!H124="","_",IF('Статистика ВПР 2018'!H124&lt;H$3-2*H$295,-2,IF('Статистика ВПР 2018'!H124&lt;H$3-H$295,-1,IF('Статистика ВПР 2018'!H124&lt;H$3+H$295,0,IF('Статистика ВПР 2018'!H124&lt;H$3+2*H$295,1,2)))))</f>
        <v>_</v>
      </c>
      <c r="I124" s="7" t="str">
        <f>IF('Статистика ВПР 2018'!I124="","_",IF('Статистика ВПР 2018'!I124&lt;I$3-2*I$295,-2,IF('Статистика ВПР 2018'!I124&lt;I$3-I$295,-1,IF('Статистика ВПР 2018'!I124&lt;I$3+I$295,0,IF('Статистика ВПР 2018'!I124&lt;I$3+2*I$295,1,2)))))</f>
        <v>_</v>
      </c>
      <c r="J124" s="7" t="str">
        <f>IF('Статистика ВПР 2018'!J124="","_",IF('Статистика ВПР 2018'!J124&lt;J$3-2*J$295,-2,IF('Статистика ВПР 2018'!J124&lt;J$3-J$295,-1,IF('Статистика ВПР 2018'!J124&lt;J$3+J$295,0,IF('Статистика ВПР 2018'!J124&lt;J$3+2*J$295,1,2)))))</f>
        <v>_</v>
      </c>
      <c r="K124" s="7" t="str">
        <f>IF('Статистика ВПР 2018'!K124="","_",IF('Статистика ВПР 2018'!K124&lt;K$3-2*K$295,-2,IF('Статистика ВПР 2018'!K124&lt;K$3-K$295,-1,IF('Статистика ВПР 2018'!K124&lt;K$3+K$295,0,IF('Статистика ВПР 2018'!K124&lt;K$3+2*K$295,1,2)))))</f>
        <v>_</v>
      </c>
      <c r="L124" s="7" t="str">
        <f>IF('Статистика ВПР 2018'!L124="","_",IF('Статистика ВПР 2018'!L124&lt;L$3-2*L$295,-2,IF('Статистика ВПР 2018'!L124&lt;L$3-L$295,-1,IF('Статистика ВПР 2018'!L124&lt;L$3+L$295,0,IF('Статистика ВПР 2018'!L124&lt;L$3+2*L$295,1,2)))))</f>
        <v>_</v>
      </c>
      <c r="M124" s="7" t="str">
        <f>IF('Статистика ВПР 2018'!M124="","_",IF('Статистика ВПР 2018'!M124&lt;M$3-2*M$295,-2,IF('Статистика ВПР 2018'!M124&lt;M$3-M$295,-1,IF('Статистика ВПР 2018'!M124&lt;M$3+M$295,0,IF('Статистика ВПР 2018'!M124&lt;M$3+2*M$295,1,2)))))</f>
        <v>_</v>
      </c>
      <c r="N124" s="7" t="str">
        <f>IF('Статистика ВПР 2018'!N124="","_",IF('Статистика ВПР 2018'!N124&lt;N$3-2*N$295,-2,IF('Статистика ВПР 2018'!N124&lt;N$3-N$295,-1,IF('Статистика ВПР 2018'!N124&lt;N$3+N$295,0,IF('Статистика ВПР 2018'!N124&lt;N$3+2*N$295,1,2)))))</f>
        <v>_</v>
      </c>
      <c r="O124" s="7" t="str">
        <f>IF('Статистика ВПР 2018'!O124="","_",IF('Статистика ВПР 2018'!O124&lt;O$3-2*O$295,-2,IF('Статистика ВПР 2018'!O124&lt;O$3-O$295,-1,IF('Статистика ВПР 2018'!O124&lt;O$3+O$295,0,IF('Статистика ВПР 2018'!O124&lt;O$3+2*O$295,1,2)))))</f>
        <v>_</v>
      </c>
      <c r="P124" s="7" t="str">
        <f>IF('Статистика ВПР 2018'!P124="","_",IF('Статистика ВПР 2018'!P124&lt;P$3-2*P$295,-2,IF('Статистика ВПР 2018'!P124&lt;P$3-P$295,-1,IF('Статистика ВПР 2018'!P124&lt;P$3+P$295,0,IF('Статистика ВПР 2018'!P124&lt;P$3+2*P$295,1,2)))))</f>
        <v>_</v>
      </c>
      <c r="Q124" s="7" t="str">
        <f>IF('Статистика ВПР 2018'!Q124="","_",IF('Статистика ВПР 2018'!Q124&lt;Q$3-2*Q$295,-2,IF('Статистика ВПР 2018'!Q124&lt;Q$3-Q$295,-1,IF('Статистика ВПР 2018'!Q124&lt;Q$3+Q$295,0,IF('Статистика ВПР 2018'!Q124&lt;Q$3+2*Q$295,1,2)))))</f>
        <v>_</v>
      </c>
      <c r="R124" s="7" t="str">
        <f>IF('Статистика ВПР 2018'!R124="","_",IF('Статистика ВПР 2018'!R124&lt;R$3-2*R$295,-2,IF('Статистика ВПР 2018'!R124&lt;R$3-R$295,-1,IF('Статистика ВПР 2018'!R124&lt;R$3+R$295,0,IF('Статистика ВПР 2018'!R124&lt;R$3+2*R$295,1,2)))))</f>
        <v>_</v>
      </c>
      <c r="S124" s="7" t="str">
        <f>IF('Статистика ВПР 2018'!S124="","_",IF('Статистика ВПР 2018'!S124&lt;S$3-2*S$295,-2,IF('Статистика ВПР 2018'!S124&lt;S$3-S$295,-1,IF('Статистика ВПР 2018'!S124&lt;S$3+S$295,0,IF('Статистика ВПР 2018'!S124&lt;S$3+2*S$295,1,2)))))</f>
        <v>_</v>
      </c>
      <c r="T124" s="7" t="str">
        <f>IF('Статистика ВПР 2018'!T124="","_",IF('Статистика ВПР 2018'!T124&lt;T$3-2*T$295,-2,IF('Статистика ВПР 2018'!T124&lt;T$3-T$295,-1,IF('Статистика ВПР 2018'!T124&lt;T$3+T$295,0,IF('Статистика ВПР 2018'!T124&lt;T$3+2*T$295,1,2)))))</f>
        <v>_</v>
      </c>
      <c r="U124" s="7" t="str">
        <f>IF('Статистика ВПР 2018'!U124="","_",IF('Статистика ВПР 2018'!U124&lt;U$3-2*U$295,-2,IF('Статистика ВПР 2018'!U124&lt;U$3-U$295,-1,IF('Статистика ВПР 2018'!U124&lt;U$3+U$295,0,IF('Статистика ВПР 2018'!U124&lt;U$3+2*U$295,1,2)))))</f>
        <v>_</v>
      </c>
      <c r="V124" s="7" t="str">
        <f>IF('Статистика ВПР 2018'!V124="","_",IF('Статистика ВПР 2018'!V124&lt;V$3-2*V$295,-2,IF('Статистика ВПР 2018'!V124&lt;V$3-V$295,-1,IF('Статистика ВПР 2018'!V124&lt;V$3+V$295,0,IF('Статистика ВПР 2018'!V124&lt;V$3+2*V$295,1,2)))))</f>
        <v>_</v>
      </c>
      <c r="W124" s="7" t="str">
        <f>IF('Статистика ВПР 2018'!W124="","_",IF('Статистика ВПР 2018'!W124&lt;W$3-2*W$295,-2,IF('Статистика ВПР 2018'!W124&lt;W$3-W$295,-1,IF('Статистика ВПР 2018'!W124&lt;W$3+W$295,0,IF('Статистика ВПР 2018'!W124&lt;W$3+2*W$295,1,2)))))</f>
        <v>_</v>
      </c>
      <c r="X124" s="7" t="str">
        <f>IF('Статистика ВПР 2018'!X124="","_",IF('Статистика ВПР 2018'!X124&lt;X$3-2*X$295,-2,IF('Статистика ВПР 2018'!X124&lt;X$3-X$295,-1,IF('Статистика ВПР 2018'!X124&lt;X$3+X$295,0,IF('Статистика ВПР 2018'!X124&lt;X$3+2*X$295,1,2)))))</f>
        <v>_</v>
      </c>
      <c r="Y124" s="7" t="str">
        <f>IF('Статистика ВПР 2018'!Y124="","_",IF('Статистика ВПР 2018'!Y124&lt;Y$3-2*Y$295,-2,IF('Статистика ВПР 2018'!Y124&lt;Y$3-Y$295,-1,IF('Статистика ВПР 2018'!Y124&lt;Y$3+Y$295,0,IF('Статистика ВПР 2018'!Y124&lt;Y$3+2*Y$295,1,2)))))</f>
        <v>_</v>
      </c>
      <c r="Z124" s="7" t="str">
        <f>IF('Статистика ВПР 2018'!Z124="","_",IF('Статистика ВПР 2018'!Z124&lt;Z$3-2*Z$295,-2,IF('Статистика ВПР 2018'!Z124&lt;Z$3-Z$295,-1,IF('Статистика ВПР 2018'!Z124&lt;Z$3+Z$295,0,IF('Статистика ВПР 2018'!Z124&lt;Z$3+2*Z$295,1,2)))))</f>
        <v>_</v>
      </c>
    </row>
    <row r="125" spans="1:26" x14ac:dyDescent="0.25">
      <c r="A125" s="4" t="s">
        <v>64</v>
      </c>
      <c r="B125" s="6" t="s">
        <v>68</v>
      </c>
      <c r="C125" s="7">
        <f>IF('Статистика ВПР 2018'!C125="","_",IF('Статистика ВПР 2018'!C125&lt;C$3-2*C$295,-2,IF('Статистика ВПР 2018'!C125&lt;C$3-C$295,-1,IF('Статистика ВПР 2018'!C125&lt;C$3+C$295,0,IF('Статистика ВПР 2018'!C125&lt;C$3+2*C$295,1,2)))))</f>
        <v>0</v>
      </c>
      <c r="D125" s="7">
        <f>IF('Статистика ВПР 2018'!D125="","_",IF('Статистика ВПР 2018'!D125&lt;D$3-2*D$295,-2,IF('Статистика ВПР 2018'!D125&lt;D$3-D$295,-1,IF('Статистика ВПР 2018'!D125&lt;D$3+D$295,0,IF('Статистика ВПР 2018'!D125&lt;D$3+2*D$295,1,2)))))</f>
        <v>0</v>
      </c>
      <c r="E125" s="7">
        <f>IF('Статистика ВПР 2018'!E125="","_",IF('Статистика ВПР 2018'!E125&lt;E$3-2*E$295,-2,IF('Статистика ВПР 2018'!E125&lt;E$3-E$295,-1,IF('Статистика ВПР 2018'!E125&lt;E$3+E$295,0,IF('Статистика ВПР 2018'!E125&lt;E$3+2*E$295,1,2)))))</f>
        <v>0</v>
      </c>
      <c r="F125" s="7">
        <f>IF('Статистика ВПР 2018'!F125="","_",IF('Статистика ВПР 2018'!F125&lt;F$3-2*F$295,-2,IF('Статистика ВПР 2018'!F125&lt;F$3-F$295,-1,IF('Статистика ВПР 2018'!F125&lt;F$3+F$295,0,IF('Статистика ВПР 2018'!F125&lt;F$3+2*F$295,1,2)))))</f>
        <v>0</v>
      </c>
      <c r="G125" s="7">
        <f>IF('Статистика ВПР 2018'!G125="","_",IF('Статистика ВПР 2018'!G125&lt;G$3-2*G$295,-2,IF('Статистика ВПР 2018'!G125&lt;G$3-G$295,-1,IF('Статистика ВПР 2018'!G125&lt;G$3+G$295,0,IF('Статистика ВПР 2018'!G125&lt;G$3+2*G$295,1,2)))))</f>
        <v>0</v>
      </c>
      <c r="H125" s="7">
        <f>IF('Статистика ВПР 2018'!H125="","_",IF('Статистика ВПР 2018'!H125&lt;H$3-2*H$295,-2,IF('Статистика ВПР 2018'!H125&lt;H$3-H$295,-1,IF('Статистика ВПР 2018'!H125&lt;H$3+H$295,0,IF('Статистика ВПР 2018'!H125&lt;H$3+2*H$295,1,2)))))</f>
        <v>0</v>
      </c>
      <c r="I125" s="7">
        <f>IF('Статистика ВПР 2018'!I125="","_",IF('Статистика ВПР 2018'!I125&lt;I$3-2*I$295,-2,IF('Статистика ВПР 2018'!I125&lt;I$3-I$295,-1,IF('Статистика ВПР 2018'!I125&lt;I$3+I$295,0,IF('Статистика ВПР 2018'!I125&lt;I$3+2*I$295,1,2)))))</f>
        <v>0</v>
      </c>
      <c r="J125" s="7">
        <f>IF('Статистика ВПР 2018'!J125="","_",IF('Статистика ВПР 2018'!J125&lt;J$3-2*J$295,-2,IF('Статистика ВПР 2018'!J125&lt;J$3-J$295,-1,IF('Статистика ВПР 2018'!J125&lt;J$3+J$295,0,IF('Статистика ВПР 2018'!J125&lt;J$3+2*J$295,1,2)))))</f>
        <v>0</v>
      </c>
      <c r="K125" s="7">
        <f>IF('Статистика ВПР 2018'!K125="","_",IF('Статистика ВПР 2018'!K125&lt;K$3-2*K$295,-2,IF('Статистика ВПР 2018'!K125&lt;K$3-K$295,-1,IF('Статистика ВПР 2018'!K125&lt;K$3+K$295,0,IF('Статистика ВПР 2018'!K125&lt;K$3+2*K$295,1,2)))))</f>
        <v>1</v>
      </c>
      <c r="L125" s="7">
        <f>IF('Статистика ВПР 2018'!L125="","_",IF('Статистика ВПР 2018'!L125&lt;L$3-2*L$295,-2,IF('Статистика ВПР 2018'!L125&lt;L$3-L$295,-1,IF('Статистика ВПР 2018'!L125&lt;L$3+L$295,0,IF('Статистика ВПР 2018'!L125&lt;L$3+2*L$295,1,2)))))</f>
        <v>0</v>
      </c>
      <c r="M125" s="7">
        <f>IF('Статистика ВПР 2018'!M125="","_",IF('Статистика ВПР 2018'!M125&lt;M$3-2*M$295,-2,IF('Статистика ВПР 2018'!M125&lt;M$3-M$295,-1,IF('Статистика ВПР 2018'!M125&lt;M$3+M$295,0,IF('Статистика ВПР 2018'!M125&lt;M$3+2*M$295,1,2)))))</f>
        <v>0</v>
      </c>
      <c r="N125" s="7">
        <f>IF('Статистика ВПР 2018'!N125="","_",IF('Статистика ВПР 2018'!N125&lt;N$3-2*N$295,-2,IF('Статистика ВПР 2018'!N125&lt;N$3-N$295,-1,IF('Статистика ВПР 2018'!N125&lt;N$3+N$295,0,IF('Статистика ВПР 2018'!N125&lt;N$3+2*N$295,1,2)))))</f>
        <v>0</v>
      </c>
      <c r="O125" s="7">
        <f>IF('Статистика ВПР 2018'!O125="","_",IF('Статистика ВПР 2018'!O125&lt;O$3-2*O$295,-2,IF('Статистика ВПР 2018'!O125&lt;O$3-O$295,-1,IF('Статистика ВПР 2018'!O125&lt;O$3+O$295,0,IF('Статистика ВПР 2018'!O125&lt;O$3+2*O$295,1,2)))))</f>
        <v>0</v>
      </c>
      <c r="P125" s="7" t="str">
        <f>IF('Статистика ВПР 2018'!P125="","_",IF('Статистика ВПР 2018'!P125&lt;P$3-2*P$295,-2,IF('Статистика ВПР 2018'!P125&lt;P$3-P$295,-1,IF('Статистика ВПР 2018'!P125&lt;P$3+P$295,0,IF('Статистика ВПР 2018'!P125&lt;P$3+2*P$295,1,2)))))</f>
        <v>_</v>
      </c>
      <c r="Q125" s="7">
        <f>IF('Статистика ВПР 2018'!Q125="","_",IF('Статистика ВПР 2018'!Q125&lt;Q$3-2*Q$295,-2,IF('Статистика ВПР 2018'!Q125&lt;Q$3-Q$295,-1,IF('Статистика ВПР 2018'!Q125&lt;Q$3+Q$295,0,IF('Статистика ВПР 2018'!Q125&lt;Q$3+2*Q$295,1,2)))))</f>
        <v>1</v>
      </c>
      <c r="R125" s="7">
        <f>IF('Статистика ВПР 2018'!R125="","_",IF('Статистика ВПР 2018'!R125&lt;R$3-2*R$295,-2,IF('Статистика ВПР 2018'!R125&lt;R$3-R$295,-1,IF('Статистика ВПР 2018'!R125&lt;R$3+R$295,0,IF('Статистика ВПР 2018'!R125&lt;R$3+2*R$295,1,2)))))</f>
        <v>0</v>
      </c>
      <c r="S125" s="7">
        <f>IF('Статистика ВПР 2018'!S125="","_",IF('Статистика ВПР 2018'!S125&lt;S$3-2*S$295,-2,IF('Статистика ВПР 2018'!S125&lt;S$3-S$295,-1,IF('Статистика ВПР 2018'!S125&lt;S$3+S$295,0,IF('Статистика ВПР 2018'!S125&lt;S$3+2*S$295,1,2)))))</f>
        <v>0</v>
      </c>
      <c r="T125" s="7">
        <f>IF('Статистика ВПР 2018'!T125="","_",IF('Статистика ВПР 2018'!T125&lt;T$3-2*T$295,-2,IF('Статистика ВПР 2018'!T125&lt;T$3-T$295,-1,IF('Статистика ВПР 2018'!T125&lt;T$3+T$295,0,IF('Статистика ВПР 2018'!T125&lt;T$3+2*T$295,1,2)))))</f>
        <v>0</v>
      </c>
      <c r="U125" s="7">
        <f>IF('Статистика ВПР 2018'!U125="","_",IF('Статистика ВПР 2018'!U125&lt;U$3-2*U$295,-2,IF('Статистика ВПР 2018'!U125&lt;U$3-U$295,-1,IF('Статистика ВПР 2018'!U125&lt;U$3+U$295,0,IF('Статистика ВПР 2018'!U125&lt;U$3+2*U$295,1,2)))))</f>
        <v>0</v>
      </c>
      <c r="V125" s="7">
        <f>IF('Статистика ВПР 2018'!V125="","_",IF('Статистика ВПР 2018'!V125&lt;V$3-2*V$295,-2,IF('Статистика ВПР 2018'!V125&lt;V$3-V$295,-1,IF('Статистика ВПР 2018'!V125&lt;V$3+V$295,0,IF('Статистика ВПР 2018'!V125&lt;V$3+2*V$295,1,2)))))</f>
        <v>0</v>
      </c>
      <c r="W125" s="7" t="str">
        <f>IF('Статистика ВПР 2018'!W125="","_",IF('Статистика ВПР 2018'!W125&lt;W$3-2*W$295,-2,IF('Статистика ВПР 2018'!W125&lt;W$3-W$295,-1,IF('Статистика ВПР 2018'!W125&lt;W$3+W$295,0,IF('Статистика ВПР 2018'!W125&lt;W$3+2*W$295,1,2)))))</f>
        <v>_</v>
      </c>
      <c r="X125" s="7">
        <f>IF('Статистика ВПР 2018'!X125="","_",IF('Статистика ВПР 2018'!X125&lt;X$3-2*X$295,-2,IF('Статистика ВПР 2018'!X125&lt;X$3-X$295,-1,IF('Статистика ВПР 2018'!X125&lt;X$3+X$295,0,IF('Статистика ВПР 2018'!X125&lt;X$3+2*X$295,1,2)))))</f>
        <v>1</v>
      </c>
      <c r="Y125" s="7" t="str">
        <f>IF('Статистика ВПР 2018'!Y125="","_",IF('Статистика ВПР 2018'!Y125&lt;Y$3-2*Y$295,-2,IF('Статистика ВПР 2018'!Y125&lt;Y$3-Y$295,-1,IF('Статистика ВПР 2018'!Y125&lt;Y$3+Y$295,0,IF('Статистика ВПР 2018'!Y125&lt;Y$3+2*Y$295,1,2)))))</f>
        <v>_</v>
      </c>
      <c r="Z125" s="7" t="str">
        <f>IF('Статистика ВПР 2018'!Z125="","_",IF('Статистика ВПР 2018'!Z125&lt;Z$3-2*Z$295,-2,IF('Статистика ВПР 2018'!Z125&lt;Z$3-Z$295,-1,IF('Статистика ВПР 2018'!Z125&lt;Z$3+Z$295,0,IF('Статистика ВПР 2018'!Z125&lt;Z$3+2*Z$295,1,2)))))</f>
        <v>_</v>
      </c>
    </row>
    <row r="126" spans="1:26" x14ac:dyDescent="0.25">
      <c r="A126" s="4" t="s">
        <v>64</v>
      </c>
      <c r="B126" s="6" t="s">
        <v>69</v>
      </c>
      <c r="C126" s="7">
        <f>IF('Статистика ВПР 2018'!C126="","_",IF('Статистика ВПР 2018'!C126&lt;C$3-2*C$295,-2,IF('Статистика ВПР 2018'!C126&lt;C$3-C$295,-1,IF('Статистика ВПР 2018'!C126&lt;C$3+C$295,0,IF('Статистика ВПР 2018'!C126&lt;C$3+2*C$295,1,2)))))</f>
        <v>0</v>
      </c>
      <c r="D126" s="7">
        <f>IF('Статистика ВПР 2018'!D126="","_",IF('Статистика ВПР 2018'!D126&lt;D$3-2*D$295,-2,IF('Статистика ВПР 2018'!D126&lt;D$3-D$295,-1,IF('Статистика ВПР 2018'!D126&lt;D$3+D$295,0,IF('Статистика ВПР 2018'!D126&lt;D$3+2*D$295,1,2)))))</f>
        <v>0</v>
      </c>
      <c r="E126" s="7">
        <f>IF('Статистика ВПР 2018'!E126="","_",IF('Статистика ВПР 2018'!E126&lt;E$3-2*E$295,-2,IF('Статистика ВПР 2018'!E126&lt;E$3-E$295,-1,IF('Статистика ВПР 2018'!E126&lt;E$3+E$295,0,IF('Статистика ВПР 2018'!E126&lt;E$3+2*E$295,1,2)))))</f>
        <v>0</v>
      </c>
      <c r="F126" s="7">
        <f>IF('Статистика ВПР 2018'!F126="","_",IF('Статистика ВПР 2018'!F126&lt;F$3-2*F$295,-2,IF('Статистика ВПР 2018'!F126&lt;F$3-F$295,-1,IF('Статистика ВПР 2018'!F126&lt;F$3+F$295,0,IF('Статистика ВПР 2018'!F126&lt;F$3+2*F$295,1,2)))))</f>
        <v>0</v>
      </c>
      <c r="G126" s="7">
        <f>IF('Статистика ВПР 2018'!G126="","_",IF('Статистика ВПР 2018'!G126&lt;G$3-2*G$295,-2,IF('Статистика ВПР 2018'!G126&lt;G$3-G$295,-1,IF('Статистика ВПР 2018'!G126&lt;G$3+G$295,0,IF('Статистика ВПР 2018'!G126&lt;G$3+2*G$295,1,2)))))</f>
        <v>0</v>
      </c>
      <c r="H126" s="7">
        <f>IF('Статистика ВПР 2018'!H126="","_",IF('Статистика ВПР 2018'!H126&lt;H$3-2*H$295,-2,IF('Статистика ВПР 2018'!H126&lt;H$3-H$295,-1,IF('Статистика ВПР 2018'!H126&lt;H$3+H$295,0,IF('Статистика ВПР 2018'!H126&lt;H$3+2*H$295,1,2)))))</f>
        <v>0</v>
      </c>
      <c r="I126" s="7">
        <f>IF('Статистика ВПР 2018'!I126="","_",IF('Статистика ВПР 2018'!I126&lt;I$3-2*I$295,-2,IF('Статистика ВПР 2018'!I126&lt;I$3-I$295,-1,IF('Статистика ВПР 2018'!I126&lt;I$3+I$295,0,IF('Статистика ВПР 2018'!I126&lt;I$3+2*I$295,1,2)))))</f>
        <v>-1</v>
      </c>
      <c r="J126" s="7">
        <f>IF('Статистика ВПР 2018'!J126="","_",IF('Статистика ВПР 2018'!J126&lt;J$3-2*J$295,-2,IF('Статистика ВПР 2018'!J126&lt;J$3-J$295,-1,IF('Статистика ВПР 2018'!J126&lt;J$3+J$295,0,IF('Статистика ВПР 2018'!J126&lt;J$3+2*J$295,1,2)))))</f>
        <v>0</v>
      </c>
      <c r="K126" s="7">
        <f>IF('Статистика ВПР 2018'!K126="","_",IF('Статистика ВПР 2018'!K126&lt;K$3-2*K$295,-2,IF('Статистика ВПР 2018'!K126&lt;K$3-K$295,-1,IF('Статистика ВПР 2018'!K126&lt;K$3+K$295,0,IF('Статистика ВПР 2018'!K126&lt;K$3+2*K$295,1,2)))))</f>
        <v>0</v>
      </c>
      <c r="L126" s="7">
        <f>IF('Статистика ВПР 2018'!L126="","_",IF('Статистика ВПР 2018'!L126&lt;L$3-2*L$295,-2,IF('Статистика ВПР 2018'!L126&lt;L$3-L$295,-1,IF('Статистика ВПР 2018'!L126&lt;L$3+L$295,0,IF('Статистика ВПР 2018'!L126&lt;L$3+2*L$295,1,2)))))</f>
        <v>0</v>
      </c>
      <c r="M126" s="7">
        <f>IF('Статистика ВПР 2018'!M126="","_",IF('Статистика ВПР 2018'!M126&lt;M$3-2*M$295,-2,IF('Статистика ВПР 2018'!M126&lt;M$3-M$295,-1,IF('Статистика ВПР 2018'!M126&lt;M$3+M$295,0,IF('Статистика ВПР 2018'!M126&lt;M$3+2*M$295,1,2)))))</f>
        <v>0</v>
      </c>
      <c r="N126" s="7">
        <f>IF('Статистика ВПР 2018'!N126="","_",IF('Статистика ВПР 2018'!N126&lt;N$3-2*N$295,-2,IF('Статистика ВПР 2018'!N126&lt;N$3-N$295,-1,IF('Статистика ВПР 2018'!N126&lt;N$3+N$295,0,IF('Статистика ВПР 2018'!N126&lt;N$3+2*N$295,1,2)))))</f>
        <v>0</v>
      </c>
      <c r="O126" s="7">
        <f>IF('Статистика ВПР 2018'!O126="","_",IF('Статистика ВПР 2018'!O126&lt;O$3-2*O$295,-2,IF('Статистика ВПР 2018'!O126&lt;O$3-O$295,-1,IF('Статистика ВПР 2018'!O126&lt;O$3+O$295,0,IF('Статистика ВПР 2018'!O126&lt;O$3+2*O$295,1,2)))))</f>
        <v>-1</v>
      </c>
      <c r="P126" s="7" t="str">
        <f>IF('Статистика ВПР 2018'!P126="","_",IF('Статистика ВПР 2018'!P126&lt;P$3-2*P$295,-2,IF('Статистика ВПР 2018'!P126&lt;P$3-P$295,-1,IF('Статистика ВПР 2018'!P126&lt;P$3+P$295,0,IF('Статистика ВПР 2018'!P126&lt;P$3+2*P$295,1,2)))))</f>
        <v>_</v>
      </c>
      <c r="Q126" s="7">
        <f>IF('Статистика ВПР 2018'!Q126="","_",IF('Статистика ВПР 2018'!Q126&lt;Q$3-2*Q$295,-2,IF('Статистика ВПР 2018'!Q126&lt;Q$3-Q$295,-1,IF('Статистика ВПР 2018'!Q126&lt;Q$3+Q$295,0,IF('Статистика ВПР 2018'!Q126&lt;Q$3+2*Q$295,1,2)))))</f>
        <v>0</v>
      </c>
      <c r="R126" s="7">
        <f>IF('Статистика ВПР 2018'!R126="","_",IF('Статистика ВПР 2018'!R126&lt;R$3-2*R$295,-2,IF('Статистика ВПР 2018'!R126&lt;R$3-R$295,-1,IF('Статистика ВПР 2018'!R126&lt;R$3+R$295,0,IF('Статистика ВПР 2018'!R126&lt;R$3+2*R$295,1,2)))))</f>
        <v>0</v>
      </c>
      <c r="S126" s="7">
        <f>IF('Статистика ВПР 2018'!S126="","_",IF('Статистика ВПР 2018'!S126&lt;S$3-2*S$295,-2,IF('Статистика ВПР 2018'!S126&lt;S$3-S$295,-1,IF('Статистика ВПР 2018'!S126&lt;S$3+S$295,0,IF('Статистика ВПР 2018'!S126&lt;S$3+2*S$295,1,2)))))</f>
        <v>0</v>
      </c>
      <c r="T126" s="7">
        <f>IF('Статистика ВПР 2018'!T126="","_",IF('Статистика ВПР 2018'!T126&lt;T$3-2*T$295,-2,IF('Статистика ВПР 2018'!T126&lt;T$3-T$295,-1,IF('Статистика ВПР 2018'!T126&lt;T$3+T$295,0,IF('Статистика ВПР 2018'!T126&lt;T$3+2*T$295,1,2)))))</f>
        <v>0</v>
      </c>
      <c r="U126" s="7">
        <f>IF('Статистика ВПР 2018'!U126="","_",IF('Статистика ВПР 2018'!U126&lt;U$3-2*U$295,-2,IF('Статистика ВПР 2018'!U126&lt;U$3-U$295,-1,IF('Статистика ВПР 2018'!U126&lt;U$3+U$295,0,IF('Статистика ВПР 2018'!U126&lt;U$3+2*U$295,1,2)))))</f>
        <v>0</v>
      </c>
      <c r="V126" s="7">
        <f>IF('Статистика ВПР 2018'!V126="","_",IF('Статистика ВПР 2018'!V126&lt;V$3-2*V$295,-2,IF('Статистика ВПР 2018'!V126&lt;V$3-V$295,-1,IF('Статистика ВПР 2018'!V126&lt;V$3+V$295,0,IF('Статистика ВПР 2018'!V126&lt;V$3+2*V$295,1,2)))))</f>
        <v>0</v>
      </c>
      <c r="W126" s="7" t="str">
        <f>IF('Статистика ВПР 2018'!W126="","_",IF('Статистика ВПР 2018'!W126&lt;W$3-2*W$295,-2,IF('Статистика ВПР 2018'!W126&lt;W$3-W$295,-1,IF('Статистика ВПР 2018'!W126&lt;W$3+W$295,0,IF('Статистика ВПР 2018'!W126&lt;W$3+2*W$295,1,2)))))</f>
        <v>_</v>
      </c>
      <c r="X126" s="7">
        <f>IF('Статистика ВПР 2018'!X126="","_",IF('Статистика ВПР 2018'!X126&lt;X$3-2*X$295,-2,IF('Статистика ВПР 2018'!X126&lt;X$3-X$295,-1,IF('Статистика ВПР 2018'!X126&lt;X$3+X$295,0,IF('Статистика ВПР 2018'!X126&lt;X$3+2*X$295,1,2)))))</f>
        <v>0</v>
      </c>
      <c r="Y126" s="7" t="str">
        <f>IF('Статистика ВПР 2018'!Y126="","_",IF('Статистика ВПР 2018'!Y126&lt;Y$3-2*Y$295,-2,IF('Статистика ВПР 2018'!Y126&lt;Y$3-Y$295,-1,IF('Статистика ВПР 2018'!Y126&lt;Y$3+Y$295,0,IF('Статистика ВПР 2018'!Y126&lt;Y$3+2*Y$295,1,2)))))</f>
        <v>_</v>
      </c>
      <c r="Z126" s="7" t="str">
        <f>IF('Статистика ВПР 2018'!Z126="","_",IF('Статистика ВПР 2018'!Z126&lt;Z$3-2*Z$295,-2,IF('Статистика ВПР 2018'!Z126&lt;Z$3-Z$295,-1,IF('Статистика ВПР 2018'!Z126&lt;Z$3+Z$295,0,IF('Статистика ВПР 2018'!Z126&lt;Z$3+2*Z$295,1,2)))))</f>
        <v>_</v>
      </c>
    </row>
    <row r="127" spans="1:26" x14ac:dyDescent="0.25">
      <c r="A127" s="4" t="s">
        <v>64</v>
      </c>
      <c r="B127" s="6" t="s">
        <v>71</v>
      </c>
      <c r="C127" s="7">
        <f>IF('Статистика ВПР 2018'!C127="","_",IF('Статистика ВПР 2018'!C127&lt;C$3-2*C$295,-2,IF('Статистика ВПР 2018'!C127&lt;C$3-C$295,-1,IF('Статистика ВПР 2018'!C127&lt;C$3+C$295,0,IF('Статистика ВПР 2018'!C127&lt;C$3+2*C$295,1,2)))))</f>
        <v>0</v>
      </c>
      <c r="D127" s="7">
        <f>IF('Статистика ВПР 2018'!D127="","_",IF('Статистика ВПР 2018'!D127&lt;D$3-2*D$295,-2,IF('Статистика ВПР 2018'!D127&lt;D$3-D$295,-1,IF('Статистика ВПР 2018'!D127&lt;D$3+D$295,0,IF('Статистика ВПР 2018'!D127&lt;D$3+2*D$295,1,2)))))</f>
        <v>1</v>
      </c>
      <c r="E127" s="7">
        <f>IF('Статистика ВПР 2018'!E127="","_",IF('Статистика ВПР 2018'!E127&lt;E$3-2*E$295,-2,IF('Статистика ВПР 2018'!E127&lt;E$3-E$295,-1,IF('Статистика ВПР 2018'!E127&lt;E$3+E$295,0,IF('Статистика ВПР 2018'!E127&lt;E$3+2*E$295,1,2)))))</f>
        <v>1</v>
      </c>
      <c r="F127" s="7">
        <f>IF('Статистика ВПР 2018'!F127="","_",IF('Статистика ВПР 2018'!F127&lt;F$3-2*F$295,-2,IF('Статистика ВПР 2018'!F127&lt;F$3-F$295,-1,IF('Статистика ВПР 2018'!F127&lt;F$3+F$295,0,IF('Статистика ВПР 2018'!F127&lt;F$3+2*F$295,1,2)))))</f>
        <v>0</v>
      </c>
      <c r="G127" s="7">
        <f>IF('Статистика ВПР 2018'!G127="","_",IF('Статистика ВПР 2018'!G127&lt;G$3-2*G$295,-2,IF('Статистика ВПР 2018'!G127&lt;G$3-G$295,-1,IF('Статистика ВПР 2018'!G127&lt;G$3+G$295,0,IF('Статистика ВПР 2018'!G127&lt;G$3+2*G$295,1,2)))))</f>
        <v>0</v>
      </c>
      <c r="H127" s="7">
        <f>IF('Статистика ВПР 2018'!H127="","_",IF('Статистика ВПР 2018'!H127&lt;H$3-2*H$295,-2,IF('Статистика ВПР 2018'!H127&lt;H$3-H$295,-1,IF('Статистика ВПР 2018'!H127&lt;H$3+H$295,0,IF('Статистика ВПР 2018'!H127&lt;H$3+2*H$295,1,2)))))</f>
        <v>0</v>
      </c>
      <c r="I127" s="7">
        <f>IF('Статистика ВПР 2018'!I127="","_",IF('Статистика ВПР 2018'!I127&lt;I$3-2*I$295,-2,IF('Статистика ВПР 2018'!I127&lt;I$3-I$295,-1,IF('Статистика ВПР 2018'!I127&lt;I$3+I$295,0,IF('Статистика ВПР 2018'!I127&lt;I$3+2*I$295,1,2)))))</f>
        <v>1</v>
      </c>
      <c r="J127" s="7">
        <f>IF('Статистика ВПР 2018'!J127="","_",IF('Статистика ВПР 2018'!J127&lt;J$3-2*J$295,-2,IF('Статистика ВПР 2018'!J127&lt;J$3-J$295,-1,IF('Статистика ВПР 2018'!J127&lt;J$3+J$295,0,IF('Статистика ВПР 2018'!J127&lt;J$3+2*J$295,1,2)))))</f>
        <v>1</v>
      </c>
      <c r="K127" s="7">
        <f>IF('Статистика ВПР 2018'!K127="","_",IF('Статистика ВПР 2018'!K127&lt;K$3-2*K$295,-2,IF('Статистика ВПР 2018'!K127&lt;K$3-K$295,-1,IF('Статистика ВПР 2018'!K127&lt;K$3+K$295,0,IF('Статистика ВПР 2018'!K127&lt;K$3+2*K$295,1,2)))))</f>
        <v>0</v>
      </c>
      <c r="L127" s="7">
        <f>IF('Статистика ВПР 2018'!L127="","_",IF('Статистика ВПР 2018'!L127&lt;L$3-2*L$295,-2,IF('Статистика ВПР 2018'!L127&lt;L$3-L$295,-1,IF('Статистика ВПР 2018'!L127&lt;L$3+L$295,0,IF('Статистика ВПР 2018'!L127&lt;L$3+2*L$295,1,2)))))</f>
        <v>0</v>
      </c>
      <c r="M127" s="7">
        <f>IF('Статистика ВПР 2018'!M127="","_",IF('Статистика ВПР 2018'!M127&lt;M$3-2*M$295,-2,IF('Статистика ВПР 2018'!M127&lt;M$3-M$295,-1,IF('Статистика ВПР 2018'!M127&lt;M$3+M$295,0,IF('Статистика ВПР 2018'!M127&lt;M$3+2*M$295,1,2)))))</f>
        <v>0</v>
      </c>
      <c r="N127" s="7">
        <f>IF('Статистика ВПР 2018'!N127="","_",IF('Статистика ВПР 2018'!N127&lt;N$3-2*N$295,-2,IF('Статистика ВПР 2018'!N127&lt;N$3-N$295,-1,IF('Статистика ВПР 2018'!N127&lt;N$3+N$295,0,IF('Статистика ВПР 2018'!N127&lt;N$3+2*N$295,1,2)))))</f>
        <v>2</v>
      </c>
      <c r="O127" s="7">
        <f>IF('Статистика ВПР 2018'!O127="","_",IF('Статистика ВПР 2018'!O127&lt;O$3-2*O$295,-2,IF('Статистика ВПР 2018'!O127&lt;O$3-O$295,-1,IF('Статистика ВПР 2018'!O127&lt;O$3+O$295,0,IF('Статистика ВПР 2018'!O127&lt;O$3+2*O$295,1,2)))))</f>
        <v>0</v>
      </c>
      <c r="P127" s="7" t="str">
        <f>IF('Статистика ВПР 2018'!P127="","_",IF('Статистика ВПР 2018'!P127&lt;P$3-2*P$295,-2,IF('Статистика ВПР 2018'!P127&lt;P$3-P$295,-1,IF('Статистика ВПР 2018'!P127&lt;P$3+P$295,0,IF('Статистика ВПР 2018'!P127&lt;P$3+2*P$295,1,2)))))</f>
        <v>_</v>
      </c>
      <c r="Q127" s="7">
        <f>IF('Статистика ВПР 2018'!Q127="","_",IF('Статистика ВПР 2018'!Q127&lt;Q$3-2*Q$295,-2,IF('Статистика ВПР 2018'!Q127&lt;Q$3-Q$295,-1,IF('Статистика ВПР 2018'!Q127&lt;Q$3+Q$295,0,IF('Статистика ВПР 2018'!Q127&lt;Q$3+2*Q$295,1,2)))))</f>
        <v>2</v>
      </c>
      <c r="R127" s="7" t="str">
        <f>IF('Статистика ВПР 2018'!R127="","_",IF('Статистика ВПР 2018'!R127&lt;R$3-2*R$295,-2,IF('Статистика ВПР 2018'!R127&lt;R$3-R$295,-1,IF('Статистика ВПР 2018'!R127&lt;R$3+R$295,0,IF('Статистика ВПР 2018'!R127&lt;R$3+2*R$295,1,2)))))</f>
        <v>_</v>
      </c>
      <c r="S127" s="7">
        <f>IF('Статистика ВПР 2018'!S127="","_",IF('Статистика ВПР 2018'!S127&lt;S$3-2*S$295,-2,IF('Статистика ВПР 2018'!S127&lt;S$3-S$295,-1,IF('Статистика ВПР 2018'!S127&lt;S$3+S$295,0,IF('Статистика ВПР 2018'!S127&lt;S$3+2*S$295,1,2)))))</f>
        <v>0</v>
      </c>
      <c r="T127" s="7">
        <f>IF('Статистика ВПР 2018'!T127="","_",IF('Статистика ВПР 2018'!T127&lt;T$3-2*T$295,-2,IF('Статистика ВПР 2018'!T127&lt;T$3-T$295,-1,IF('Статистика ВПР 2018'!T127&lt;T$3+T$295,0,IF('Статистика ВПР 2018'!T127&lt;T$3+2*T$295,1,2)))))</f>
        <v>0</v>
      </c>
      <c r="U127" s="7" t="str">
        <f>IF('Статистика ВПР 2018'!U127="","_",IF('Статистика ВПР 2018'!U127&lt;U$3-2*U$295,-2,IF('Статистика ВПР 2018'!U127&lt;U$3-U$295,-1,IF('Статистика ВПР 2018'!U127&lt;U$3+U$295,0,IF('Статистика ВПР 2018'!U127&lt;U$3+2*U$295,1,2)))))</f>
        <v>_</v>
      </c>
      <c r="V127" s="7">
        <f>IF('Статистика ВПР 2018'!V127="","_",IF('Статистика ВПР 2018'!V127&lt;V$3-2*V$295,-2,IF('Статистика ВПР 2018'!V127&lt;V$3-V$295,-1,IF('Статистика ВПР 2018'!V127&lt;V$3+V$295,0,IF('Статистика ВПР 2018'!V127&lt;V$3+2*V$295,1,2)))))</f>
        <v>0</v>
      </c>
      <c r="W127" s="7" t="str">
        <f>IF('Статистика ВПР 2018'!W127="","_",IF('Статистика ВПР 2018'!W127&lt;W$3-2*W$295,-2,IF('Статистика ВПР 2018'!W127&lt;W$3-W$295,-1,IF('Статистика ВПР 2018'!W127&lt;W$3+W$295,0,IF('Статистика ВПР 2018'!W127&lt;W$3+2*W$295,1,2)))))</f>
        <v>_</v>
      </c>
      <c r="X127" s="7">
        <f>IF('Статистика ВПР 2018'!X127="","_",IF('Статистика ВПР 2018'!X127&lt;X$3-2*X$295,-2,IF('Статистика ВПР 2018'!X127&lt;X$3-X$295,-1,IF('Статистика ВПР 2018'!X127&lt;X$3+X$295,0,IF('Статистика ВПР 2018'!X127&lt;X$3+2*X$295,1,2)))))</f>
        <v>0</v>
      </c>
      <c r="Y127" s="7" t="str">
        <f>IF('Статистика ВПР 2018'!Y127="","_",IF('Статистика ВПР 2018'!Y127&lt;Y$3-2*Y$295,-2,IF('Статистика ВПР 2018'!Y127&lt;Y$3-Y$295,-1,IF('Статистика ВПР 2018'!Y127&lt;Y$3+Y$295,0,IF('Статистика ВПР 2018'!Y127&lt;Y$3+2*Y$295,1,2)))))</f>
        <v>_</v>
      </c>
      <c r="Z127" s="7" t="str">
        <f>IF('Статистика ВПР 2018'!Z127="","_",IF('Статистика ВПР 2018'!Z127&lt;Z$3-2*Z$295,-2,IF('Статистика ВПР 2018'!Z127&lt;Z$3-Z$295,-1,IF('Статистика ВПР 2018'!Z127&lt;Z$3+Z$295,0,IF('Статистика ВПР 2018'!Z127&lt;Z$3+2*Z$295,1,2)))))</f>
        <v>_</v>
      </c>
    </row>
    <row r="128" spans="1:26" x14ac:dyDescent="0.25">
      <c r="A128" s="4" t="s">
        <v>64</v>
      </c>
      <c r="B128" s="6" t="s">
        <v>70</v>
      </c>
      <c r="C128" s="7">
        <f>IF('Статистика ВПР 2018'!C128="","_",IF('Статистика ВПР 2018'!C128&lt;C$3-2*C$295,-2,IF('Статистика ВПР 2018'!C128&lt;C$3-C$295,-1,IF('Статистика ВПР 2018'!C128&lt;C$3+C$295,0,IF('Статистика ВПР 2018'!C128&lt;C$3+2*C$295,1,2)))))</f>
        <v>0</v>
      </c>
      <c r="D128" s="7">
        <f>IF('Статистика ВПР 2018'!D128="","_",IF('Статистика ВПР 2018'!D128&lt;D$3-2*D$295,-2,IF('Статистика ВПР 2018'!D128&lt;D$3-D$295,-1,IF('Статистика ВПР 2018'!D128&lt;D$3+D$295,0,IF('Статистика ВПР 2018'!D128&lt;D$3+2*D$295,1,2)))))</f>
        <v>0</v>
      </c>
      <c r="E128" s="7">
        <f>IF('Статистика ВПР 2018'!E128="","_",IF('Статистика ВПР 2018'!E128&lt;E$3-2*E$295,-2,IF('Статистика ВПР 2018'!E128&lt;E$3-E$295,-1,IF('Статистика ВПР 2018'!E128&lt;E$3+E$295,0,IF('Статистика ВПР 2018'!E128&lt;E$3+2*E$295,1,2)))))</f>
        <v>0</v>
      </c>
      <c r="F128" s="7">
        <f>IF('Статистика ВПР 2018'!F128="","_",IF('Статистика ВПР 2018'!F128&lt;F$3-2*F$295,-2,IF('Статистика ВПР 2018'!F128&lt;F$3-F$295,-1,IF('Статистика ВПР 2018'!F128&lt;F$3+F$295,0,IF('Статистика ВПР 2018'!F128&lt;F$3+2*F$295,1,2)))))</f>
        <v>0</v>
      </c>
      <c r="G128" s="7">
        <f>IF('Статистика ВПР 2018'!G128="","_",IF('Статистика ВПР 2018'!G128&lt;G$3-2*G$295,-2,IF('Статистика ВПР 2018'!G128&lt;G$3-G$295,-1,IF('Статистика ВПР 2018'!G128&lt;G$3+G$295,0,IF('Статистика ВПР 2018'!G128&lt;G$3+2*G$295,1,2)))))</f>
        <v>0</v>
      </c>
      <c r="H128" s="7">
        <f>IF('Статистика ВПР 2018'!H128="","_",IF('Статистика ВПР 2018'!H128&lt;H$3-2*H$295,-2,IF('Статистика ВПР 2018'!H128&lt;H$3-H$295,-1,IF('Статистика ВПР 2018'!H128&lt;H$3+H$295,0,IF('Статистика ВПР 2018'!H128&lt;H$3+2*H$295,1,2)))))</f>
        <v>0</v>
      </c>
      <c r="I128" s="7">
        <f>IF('Статистика ВПР 2018'!I128="","_",IF('Статистика ВПР 2018'!I128&lt;I$3-2*I$295,-2,IF('Статистика ВПР 2018'!I128&lt;I$3-I$295,-1,IF('Статистика ВПР 2018'!I128&lt;I$3+I$295,0,IF('Статистика ВПР 2018'!I128&lt;I$3+2*I$295,1,2)))))</f>
        <v>0</v>
      </c>
      <c r="J128" s="7">
        <f>IF('Статистика ВПР 2018'!J128="","_",IF('Статистика ВПР 2018'!J128&lt;J$3-2*J$295,-2,IF('Статистика ВПР 2018'!J128&lt;J$3-J$295,-1,IF('Статистика ВПР 2018'!J128&lt;J$3+J$295,0,IF('Статистика ВПР 2018'!J128&lt;J$3+2*J$295,1,2)))))</f>
        <v>1</v>
      </c>
      <c r="K128" s="7">
        <f>IF('Статистика ВПР 2018'!K128="","_",IF('Статистика ВПР 2018'!K128&lt;K$3-2*K$295,-2,IF('Статистика ВПР 2018'!K128&lt;K$3-K$295,-1,IF('Статистика ВПР 2018'!K128&lt;K$3+K$295,0,IF('Статистика ВПР 2018'!K128&lt;K$3+2*K$295,1,2)))))</f>
        <v>1</v>
      </c>
      <c r="L128" s="7">
        <f>IF('Статистика ВПР 2018'!L128="","_",IF('Статистика ВПР 2018'!L128&lt;L$3-2*L$295,-2,IF('Статистика ВПР 2018'!L128&lt;L$3-L$295,-1,IF('Статистика ВПР 2018'!L128&lt;L$3+L$295,0,IF('Статистика ВПР 2018'!L128&lt;L$3+2*L$295,1,2)))))</f>
        <v>0</v>
      </c>
      <c r="M128" s="7">
        <f>IF('Статистика ВПР 2018'!M128="","_",IF('Статистика ВПР 2018'!M128&lt;M$3-2*M$295,-2,IF('Статистика ВПР 2018'!M128&lt;M$3-M$295,-1,IF('Статистика ВПР 2018'!M128&lt;M$3+M$295,0,IF('Статистика ВПР 2018'!M128&lt;M$3+2*M$295,1,2)))))</f>
        <v>-1</v>
      </c>
      <c r="N128" s="7">
        <f>IF('Статистика ВПР 2018'!N128="","_",IF('Статистика ВПР 2018'!N128&lt;N$3-2*N$295,-2,IF('Статистика ВПР 2018'!N128&lt;N$3-N$295,-1,IF('Статистика ВПР 2018'!N128&lt;N$3+N$295,0,IF('Статистика ВПР 2018'!N128&lt;N$3+2*N$295,1,2)))))</f>
        <v>0</v>
      </c>
      <c r="O128" s="7">
        <f>IF('Статистика ВПР 2018'!O128="","_",IF('Статистика ВПР 2018'!O128&lt;O$3-2*O$295,-2,IF('Статистика ВПР 2018'!O128&lt;O$3-O$295,-1,IF('Статистика ВПР 2018'!O128&lt;O$3+O$295,0,IF('Статистика ВПР 2018'!O128&lt;O$3+2*O$295,1,2)))))</f>
        <v>0</v>
      </c>
      <c r="P128" s="7" t="str">
        <f>IF('Статистика ВПР 2018'!P128="","_",IF('Статистика ВПР 2018'!P128&lt;P$3-2*P$295,-2,IF('Статистика ВПР 2018'!P128&lt;P$3-P$295,-1,IF('Статистика ВПР 2018'!P128&lt;P$3+P$295,0,IF('Статистика ВПР 2018'!P128&lt;P$3+2*P$295,1,2)))))</f>
        <v>_</v>
      </c>
      <c r="Q128" s="7">
        <f>IF('Статистика ВПР 2018'!Q128="","_",IF('Статистика ВПР 2018'!Q128&lt;Q$3-2*Q$295,-2,IF('Статистика ВПР 2018'!Q128&lt;Q$3-Q$295,-1,IF('Статистика ВПР 2018'!Q128&lt;Q$3+Q$295,0,IF('Статистика ВПР 2018'!Q128&lt;Q$3+2*Q$295,1,2)))))</f>
        <v>1</v>
      </c>
      <c r="R128" s="7">
        <f>IF('Статистика ВПР 2018'!R128="","_",IF('Статистика ВПР 2018'!R128&lt;R$3-2*R$295,-2,IF('Статистика ВПР 2018'!R128&lt;R$3-R$295,-1,IF('Статистика ВПР 2018'!R128&lt;R$3+R$295,0,IF('Статистика ВПР 2018'!R128&lt;R$3+2*R$295,1,2)))))</f>
        <v>0</v>
      </c>
      <c r="S128" s="7">
        <f>IF('Статистика ВПР 2018'!S128="","_",IF('Статистика ВПР 2018'!S128&lt;S$3-2*S$295,-2,IF('Статистика ВПР 2018'!S128&lt;S$3-S$295,-1,IF('Статистика ВПР 2018'!S128&lt;S$3+S$295,0,IF('Статистика ВПР 2018'!S128&lt;S$3+2*S$295,1,2)))))</f>
        <v>1</v>
      </c>
      <c r="T128" s="7">
        <f>IF('Статистика ВПР 2018'!T128="","_",IF('Статистика ВПР 2018'!T128&lt;T$3-2*T$295,-2,IF('Статистика ВПР 2018'!T128&lt;T$3-T$295,-1,IF('Статистика ВПР 2018'!T128&lt;T$3+T$295,0,IF('Статистика ВПР 2018'!T128&lt;T$3+2*T$295,1,2)))))</f>
        <v>0</v>
      </c>
      <c r="U128" s="7">
        <f>IF('Статистика ВПР 2018'!U128="","_",IF('Статистика ВПР 2018'!U128&lt;U$3-2*U$295,-2,IF('Статистика ВПР 2018'!U128&lt;U$3-U$295,-1,IF('Статистика ВПР 2018'!U128&lt;U$3+U$295,0,IF('Статистика ВПР 2018'!U128&lt;U$3+2*U$295,1,2)))))</f>
        <v>1</v>
      </c>
      <c r="V128" s="7">
        <f>IF('Статистика ВПР 2018'!V128="","_",IF('Статистика ВПР 2018'!V128&lt;V$3-2*V$295,-2,IF('Статистика ВПР 2018'!V128&lt;V$3-V$295,-1,IF('Статистика ВПР 2018'!V128&lt;V$3+V$295,0,IF('Статистика ВПР 2018'!V128&lt;V$3+2*V$295,1,2)))))</f>
        <v>1</v>
      </c>
      <c r="W128" s="7" t="str">
        <f>IF('Статистика ВПР 2018'!W128="","_",IF('Статистика ВПР 2018'!W128&lt;W$3-2*W$295,-2,IF('Статистика ВПР 2018'!W128&lt;W$3-W$295,-1,IF('Статистика ВПР 2018'!W128&lt;W$3+W$295,0,IF('Статистика ВПР 2018'!W128&lt;W$3+2*W$295,1,2)))))</f>
        <v>_</v>
      </c>
      <c r="X128" s="7" t="str">
        <f>IF('Статистика ВПР 2018'!X128="","_",IF('Статистика ВПР 2018'!X128&lt;X$3-2*X$295,-2,IF('Статистика ВПР 2018'!X128&lt;X$3-X$295,-1,IF('Статистика ВПР 2018'!X128&lt;X$3+X$295,0,IF('Статистика ВПР 2018'!X128&lt;X$3+2*X$295,1,2)))))</f>
        <v>_</v>
      </c>
      <c r="Y128" s="7" t="str">
        <f>IF('Статистика ВПР 2018'!Y128="","_",IF('Статистика ВПР 2018'!Y128&lt;Y$3-2*Y$295,-2,IF('Статистика ВПР 2018'!Y128&lt;Y$3-Y$295,-1,IF('Статистика ВПР 2018'!Y128&lt;Y$3+Y$295,0,IF('Статистика ВПР 2018'!Y128&lt;Y$3+2*Y$295,1,2)))))</f>
        <v>_</v>
      </c>
      <c r="Z128" s="7" t="str">
        <f>IF('Статистика ВПР 2018'!Z128="","_",IF('Статистика ВПР 2018'!Z128&lt;Z$3-2*Z$295,-2,IF('Статистика ВПР 2018'!Z128&lt;Z$3-Z$295,-1,IF('Статистика ВПР 2018'!Z128&lt;Z$3+Z$295,0,IF('Статистика ВПР 2018'!Z128&lt;Z$3+2*Z$295,1,2)))))</f>
        <v>_</v>
      </c>
    </row>
    <row r="129" spans="1:26" x14ac:dyDescent="0.25">
      <c r="A129" s="4" t="s">
        <v>64</v>
      </c>
      <c r="B129" s="6" t="s">
        <v>180</v>
      </c>
      <c r="C129" s="7">
        <f>IF('Статистика ВПР 2018'!C129="","_",IF('Статистика ВПР 2018'!C129&lt;C$3-2*C$295,-2,IF('Статистика ВПР 2018'!C129&lt;C$3-C$295,-1,IF('Статистика ВПР 2018'!C129&lt;C$3+C$295,0,IF('Статистика ВПР 2018'!C129&lt;C$3+2*C$295,1,2)))))</f>
        <v>0</v>
      </c>
      <c r="D129" s="7">
        <f>IF('Статистика ВПР 2018'!D129="","_",IF('Статистика ВПР 2018'!D129&lt;D$3-2*D$295,-2,IF('Статистика ВПР 2018'!D129&lt;D$3-D$295,-1,IF('Статистика ВПР 2018'!D129&lt;D$3+D$295,0,IF('Статистика ВПР 2018'!D129&lt;D$3+2*D$295,1,2)))))</f>
        <v>-1</v>
      </c>
      <c r="E129" s="7">
        <f>IF('Статистика ВПР 2018'!E129="","_",IF('Статистика ВПР 2018'!E129&lt;E$3-2*E$295,-2,IF('Статистика ВПР 2018'!E129&lt;E$3-E$295,-1,IF('Статистика ВПР 2018'!E129&lt;E$3+E$295,0,IF('Статистика ВПР 2018'!E129&lt;E$3+2*E$295,1,2)))))</f>
        <v>-1</v>
      </c>
      <c r="F129" s="7">
        <f>IF('Статистика ВПР 2018'!F129="","_",IF('Статистика ВПР 2018'!F129&lt;F$3-2*F$295,-2,IF('Статистика ВПР 2018'!F129&lt;F$3-F$295,-1,IF('Статистика ВПР 2018'!F129&lt;F$3+F$295,0,IF('Статистика ВПР 2018'!F129&lt;F$3+2*F$295,1,2)))))</f>
        <v>-1</v>
      </c>
      <c r="G129" s="7">
        <f>IF('Статистика ВПР 2018'!G129="","_",IF('Статистика ВПР 2018'!G129&lt;G$3-2*G$295,-2,IF('Статистика ВПР 2018'!G129&lt;G$3-G$295,-1,IF('Статистика ВПР 2018'!G129&lt;G$3+G$295,0,IF('Статистика ВПР 2018'!G129&lt;G$3+2*G$295,1,2)))))</f>
        <v>0</v>
      </c>
      <c r="H129" s="7">
        <f>IF('Статистика ВПР 2018'!H129="","_",IF('Статистика ВПР 2018'!H129&lt;H$3-2*H$295,-2,IF('Статистика ВПР 2018'!H129&lt;H$3-H$295,-1,IF('Статистика ВПР 2018'!H129&lt;H$3+H$295,0,IF('Статистика ВПР 2018'!H129&lt;H$3+2*H$295,1,2)))))</f>
        <v>0</v>
      </c>
      <c r="I129" s="7">
        <f>IF('Статистика ВПР 2018'!I129="","_",IF('Статистика ВПР 2018'!I129&lt;I$3-2*I$295,-2,IF('Статистика ВПР 2018'!I129&lt;I$3-I$295,-1,IF('Статистика ВПР 2018'!I129&lt;I$3+I$295,0,IF('Статистика ВПР 2018'!I129&lt;I$3+2*I$295,1,2)))))</f>
        <v>0</v>
      </c>
      <c r="J129" s="7">
        <f>IF('Статистика ВПР 2018'!J129="","_",IF('Статистика ВПР 2018'!J129&lt;J$3-2*J$295,-2,IF('Статистика ВПР 2018'!J129&lt;J$3-J$295,-1,IF('Статистика ВПР 2018'!J129&lt;J$3+J$295,0,IF('Статистика ВПР 2018'!J129&lt;J$3+2*J$295,1,2)))))</f>
        <v>0</v>
      </c>
      <c r="K129" s="7">
        <f>IF('Статистика ВПР 2018'!K129="","_",IF('Статистика ВПР 2018'!K129&lt;K$3-2*K$295,-2,IF('Статистика ВПР 2018'!K129&lt;K$3-K$295,-1,IF('Статистика ВПР 2018'!K129&lt;K$3+K$295,0,IF('Статистика ВПР 2018'!K129&lt;K$3+2*K$295,1,2)))))</f>
        <v>0</v>
      </c>
      <c r="L129" s="7">
        <f>IF('Статистика ВПР 2018'!L129="","_",IF('Статистика ВПР 2018'!L129&lt;L$3-2*L$295,-2,IF('Статистика ВПР 2018'!L129&lt;L$3-L$295,-1,IF('Статистика ВПР 2018'!L129&lt;L$3+L$295,0,IF('Статистика ВПР 2018'!L129&lt;L$3+2*L$295,1,2)))))</f>
        <v>-1</v>
      </c>
      <c r="M129" s="7">
        <f>IF('Статистика ВПР 2018'!M129="","_",IF('Статистика ВПР 2018'!M129&lt;M$3-2*M$295,-2,IF('Статистика ВПР 2018'!M129&lt;M$3-M$295,-1,IF('Статистика ВПР 2018'!M129&lt;M$3+M$295,0,IF('Статистика ВПР 2018'!M129&lt;M$3+2*M$295,1,2)))))</f>
        <v>0</v>
      </c>
      <c r="N129" s="7">
        <f>IF('Статистика ВПР 2018'!N129="","_",IF('Статистика ВПР 2018'!N129&lt;N$3-2*N$295,-2,IF('Статистика ВПР 2018'!N129&lt;N$3-N$295,-1,IF('Статистика ВПР 2018'!N129&lt;N$3+N$295,0,IF('Статистика ВПР 2018'!N129&lt;N$3+2*N$295,1,2)))))</f>
        <v>-2</v>
      </c>
      <c r="O129" s="7">
        <f>IF('Статистика ВПР 2018'!O129="","_",IF('Статистика ВПР 2018'!O129&lt;O$3-2*O$295,-2,IF('Статистика ВПР 2018'!O129&lt;O$3-O$295,-1,IF('Статистика ВПР 2018'!O129&lt;O$3+O$295,0,IF('Статистика ВПР 2018'!O129&lt;O$3+2*O$295,1,2)))))</f>
        <v>0</v>
      </c>
      <c r="P129" s="7" t="str">
        <f>IF('Статистика ВПР 2018'!P129="","_",IF('Статистика ВПР 2018'!P129&lt;P$3-2*P$295,-2,IF('Статистика ВПР 2018'!P129&lt;P$3-P$295,-1,IF('Статистика ВПР 2018'!P129&lt;P$3+P$295,0,IF('Статистика ВПР 2018'!P129&lt;P$3+2*P$295,1,2)))))</f>
        <v>_</v>
      </c>
      <c r="Q129" s="7">
        <f>IF('Статистика ВПР 2018'!Q129="","_",IF('Статистика ВПР 2018'!Q129&lt;Q$3-2*Q$295,-2,IF('Статистика ВПР 2018'!Q129&lt;Q$3-Q$295,-1,IF('Статистика ВПР 2018'!Q129&lt;Q$3+Q$295,0,IF('Статистика ВПР 2018'!Q129&lt;Q$3+2*Q$295,1,2)))))</f>
        <v>1</v>
      </c>
      <c r="R129" s="7">
        <f>IF('Статистика ВПР 2018'!R129="","_",IF('Статистика ВПР 2018'!R129&lt;R$3-2*R$295,-2,IF('Статистика ВПР 2018'!R129&lt;R$3-R$295,-1,IF('Статистика ВПР 2018'!R129&lt;R$3+R$295,0,IF('Статистика ВПР 2018'!R129&lt;R$3+2*R$295,1,2)))))</f>
        <v>1</v>
      </c>
      <c r="S129" s="7">
        <f>IF('Статистика ВПР 2018'!S129="","_",IF('Статистика ВПР 2018'!S129&lt;S$3-2*S$295,-2,IF('Статистика ВПР 2018'!S129&lt;S$3-S$295,-1,IF('Статистика ВПР 2018'!S129&lt;S$3+S$295,0,IF('Статистика ВПР 2018'!S129&lt;S$3+2*S$295,1,2)))))</f>
        <v>1</v>
      </c>
      <c r="T129" s="7">
        <f>IF('Статистика ВПР 2018'!T129="","_",IF('Статистика ВПР 2018'!T129&lt;T$3-2*T$295,-2,IF('Статистика ВПР 2018'!T129&lt;T$3-T$295,-1,IF('Статистика ВПР 2018'!T129&lt;T$3+T$295,0,IF('Статистика ВПР 2018'!T129&lt;T$3+2*T$295,1,2)))))</f>
        <v>0</v>
      </c>
      <c r="U129" s="7">
        <f>IF('Статистика ВПР 2018'!U129="","_",IF('Статистика ВПР 2018'!U129&lt;U$3-2*U$295,-2,IF('Статистика ВПР 2018'!U129&lt;U$3-U$295,-1,IF('Статистика ВПР 2018'!U129&lt;U$3+U$295,0,IF('Статистика ВПР 2018'!U129&lt;U$3+2*U$295,1,2)))))</f>
        <v>0</v>
      </c>
      <c r="V129" s="7" t="str">
        <f>IF('Статистика ВПР 2018'!V129="","_",IF('Статистика ВПР 2018'!V129&lt;V$3-2*V$295,-2,IF('Статистика ВПР 2018'!V129&lt;V$3-V$295,-1,IF('Статистика ВПР 2018'!V129&lt;V$3+V$295,0,IF('Статистика ВПР 2018'!V129&lt;V$3+2*V$295,1,2)))))</f>
        <v>_</v>
      </c>
      <c r="W129" s="7" t="str">
        <f>IF('Статистика ВПР 2018'!W129="","_",IF('Статистика ВПР 2018'!W129&lt;W$3-2*W$295,-2,IF('Статистика ВПР 2018'!W129&lt;W$3-W$295,-1,IF('Статистика ВПР 2018'!W129&lt;W$3+W$295,0,IF('Статистика ВПР 2018'!W129&lt;W$3+2*W$295,1,2)))))</f>
        <v>_</v>
      </c>
      <c r="X129" s="7">
        <f>IF('Статистика ВПР 2018'!X129="","_",IF('Статистика ВПР 2018'!X129&lt;X$3-2*X$295,-2,IF('Статистика ВПР 2018'!X129&lt;X$3-X$295,-1,IF('Статистика ВПР 2018'!X129&lt;X$3+X$295,0,IF('Статистика ВПР 2018'!X129&lt;X$3+2*X$295,1,2)))))</f>
        <v>0</v>
      </c>
      <c r="Y129" s="7" t="str">
        <f>IF('Статистика ВПР 2018'!Y129="","_",IF('Статистика ВПР 2018'!Y129&lt;Y$3-2*Y$295,-2,IF('Статистика ВПР 2018'!Y129&lt;Y$3-Y$295,-1,IF('Статистика ВПР 2018'!Y129&lt;Y$3+Y$295,0,IF('Статистика ВПР 2018'!Y129&lt;Y$3+2*Y$295,1,2)))))</f>
        <v>_</v>
      </c>
      <c r="Z129" s="7" t="str">
        <f>IF('Статистика ВПР 2018'!Z129="","_",IF('Статистика ВПР 2018'!Z129&lt;Z$3-2*Z$295,-2,IF('Статистика ВПР 2018'!Z129&lt;Z$3-Z$295,-1,IF('Статистика ВПР 2018'!Z129&lt;Z$3+Z$295,0,IF('Статистика ВПР 2018'!Z129&lt;Z$3+2*Z$295,1,2)))))</f>
        <v>_</v>
      </c>
    </row>
    <row r="130" spans="1:26" x14ac:dyDescent="0.25">
      <c r="A130" s="4" t="s">
        <v>64</v>
      </c>
      <c r="B130" s="6" t="s">
        <v>65</v>
      </c>
      <c r="C130" s="7">
        <f>IF('Статистика ВПР 2018'!C130="","_",IF('Статистика ВПР 2018'!C130&lt;C$3-2*C$295,-2,IF('Статистика ВПР 2018'!C130&lt;C$3-C$295,-1,IF('Статистика ВПР 2018'!C130&lt;C$3+C$295,0,IF('Статистика ВПР 2018'!C130&lt;C$3+2*C$295,1,2)))))</f>
        <v>0</v>
      </c>
      <c r="D130" s="7">
        <f>IF('Статистика ВПР 2018'!D130="","_",IF('Статистика ВПР 2018'!D130&lt;D$3-2*D$295,-2,IF('Статистика ВПР 2018'!D130&lt;D$3-D$295,-1,IF('Статистика ВПР 2018'!D130&lt;D$3+D$295,0,IF('Статистика ВПР 2018'!D130&lt;D$3+2*D$295,1,2)))))</f>
        <v>0</v>
      </c>
      <c r="E130" s="7">
        <f>IF('Статистика ВПР 2018'!E130="","_",IF('Статистика ВПР 2018'!E130&lt;E$3-2*E$295,-2,IF('Статистика ВПР 2018'!E130&lt;E$3-E$295,-1,IF('Статистика ВПР 2018'!E130&lt;E$3+E$295,0,IF('Статистика ВПР 2018'!E130&lt;E$3+2*E$295,1,2)))))</f>
        <v>0</v>
      </c>
      <c r="F130" s="7">
        <f>IF('Статистика ВПР 2018'!F130="","_",IF('Статистика ВПР 2018'!F130&lt;F$3-2*F$295,-2,IF('Статистика ВПР 2018'!F130&lt;F$3-F$295,-1,IF('Статистика ВПР 2018'!F130&lt;F$3+F$295,0,IF('Статистика ВПР 2018'!F130&lt;F$3+2*F$295,1,2)))))</f>
        <v>0</v>
      </c>
      <c r="G130" s="7">
        <f>IF('Статистика ВПР 2018'!G130="","_",IF('Статистика ВПР 2018'!G130&lt;G$3-2*G$295,-2,IF('Статистика ВПР 2018'!G130&lt;G$3-G$295,-1,IF('Статистика ВПР 2018'!G130&lt;G$3+G$295,0,IF('Статистика ВПР 2018'!G130&lt;G$3+2*G$295,1,2)))))</f>
        <v>1</v>
      </c>
      <c r="H130" s="7">
        <f>IF('Статистика ВПР 2018'!H130="","_",IF('Статистика ВПР 2018'!H130&lt;H$3-2*H$295,-2,IF('Статистика ВПР 2018'!H130&lt;H$3-H$295,-1,IF('Статистика ВПР 2018'!H130&lt;H$3+H$295,0,IF('Статистика ВПР 2018'!H130&lt;H$3+2*H$295,1,2)))))</f>
        <v>0</v>
      </c>
      <c r="I130" s="7">
        <f>IF('Статистика ВПР 2018'!I130="","_",IF('Статистика ВПР 2018'!I130&lt;I$3-2*I$295,-2,IF('Статистика ВПР 2018'!I130&lt;I$3-I$295,-1,IF('Статистика ВПР 2018'!I130&lt;I$3+I$295,0,IF('Статистика ВПР 2018'!I130&lt;I$3+2*I$295,1,2)))))</f>
        <v>0</v>
      </c>
      <c r="J130" s="7">
        <f>IF('Статистика ВПР 2018'!J130="","_",IF('Статистика ВПР 2018'!J130&lt;J$3-2*J$295,-2,IF('Статистика ВПР 2018'!J130&lt;J$3-J$295,-1,IF('Статистика ВПР 2018'!J130&lt;J$3+J$295,0,IF('Статистика ВПР 2018'!J130&lt;J$3+2*J$295,1,2)))))</f>
        <v>0</v>
      </c>
      <c r="K130" s="7">
        <f>IF('Статистика ВПР 2018'!K130="","_",IF('Статистика ВПР 2018'!K130&lt;K$3-2*K$295,-2,IF('Статистика ВПР 2018'!K130&lt;K$3-K$295,-1,IF('Статистика ВПР 2018'!K130&lt;K$3+K$295,0,IF('Статистика ВПР 2018'!K130&lt;K$3+2*K$295,1,2)))))</f>
        <v>0</v>
      </c>
      <c r="L130" s="7">
        <f>IF('Статистика ВПР 2018'!L130="","_",IF('Статистика ВПР 2018'!L130&lt;L$3-2*L$295,-2,IF('Статистика ВПР 2018'!L130&lt;L$3-L$295,-1,IF('Статистика ВПР 2018'!L130&lt;L$3+L$295,0,IF('Статистика ВПР 2018'!L130&lt;L$3+2*L$295,1,2)))))</f>
        <v>0</v>
      </c>
      <c r="M130" s="7">
        <f>IF('Статистика ВПР 2018'!M130="","_",IF('Статистика ВПР 2018'!M130&lt;M$3-2*M$295,-2,IF('Статистика ВПР 2018'!M130&lt;M$3-M$295,-1,IF('Статистика ВПР 2018'!M130&lt;M$3+M$295,0,IF('Статистика ВПР 2018'!M130&lt;M$3+2*M$295,1,2)))))</f>
        <v>0</v>
      </c>
      <c r="N130" s="7">
        <f>IF('Статистика ВПР 2018'!N130="","_",IF('Статистика ВПР 2018'!N130&lt;N$3-2*N$295,-2,IF('Статистика ВПР 2018'!N130&lt;N$3-N$295,-1,IF('Статистика ВПР 2018'!N130&lt;N$3+N$295,0,IF('Статистика ВПР 2018'!N130&lt;N$3+2*N$295,1,2)))))</f>
        <v>-1</v>
      </c>
      <c r="O130" s="7">
        <f>IF('Статистика ВПР 2018'!O130="","_",IF('Статистика ВПР 2018'!O130&lt;O$3-2*O$295,-2,IF('Статистика ВПР 2018'!O130&lt;O$3-O$295,-1,IF('Статистика ВПР 2018'!O130&lt;O$3+O$295,0,IF('Статистика ВПР 2018'!O130&lt;O$3+2*O$295,1,2)))))</f>
        <v>0</v>
      </c>
      <c r="P130" s="7">
        <f>IF('Статистика ВПР 2018'!P130="","_",IF('Статистика ВПР 2018'!P130&lt;P$3-2*P$295,-2,IF('Статистика ВПР 2018'!P130&lt;P$3-P$295,-1,IF('Статистика ВПР 2018'!P130&lt;P$3+P$295,0,IF('Статистика ВПР 2018'!P130&lt;P$3+2*P$295,1,2)))))</f>
        <v>0</v>
      </c>
      <c r="Q130" s="7">
        <f>IF('Статистика ВПР 2018'!Q130="","_",IF('Статистика ВПР 2018'!Q130&lt;Q$3-2*Q$295,-2,IF('Статистика ВПР 2018'!Q130&lt;Q$3-Q$295,-1,IF('Статистика ВПР 2018'!Q130&lt;Q$3+Q$295,0,IF('Статистика ВПР 2018'!Q130&lt;Q$3+2*Q$295,1,2)))))</f>
        <v>0</v>
      </c>
      <c r="R130" s="7">
        <f>IF('Статистика ВПР 2018'!R130="","_",IF('Статистика ВПР 2018'!R130&lt;R$3-2*R$295,-2,IF('Статистика ВПР 2018'!R130&lt;R$3-R$295,-1,IF('Статистика ВПР 2018'!R130&lt;R$3+R$295,0,IF('Статистика ВПР 2018'!R130&lt;R$3+2*R$295,1,2)))))</f>
        <v>0</v>
      </c>
      <c r="S130" s="7">
        <f>IF('Статистика ВПР 2018'!S130="","_",IF('Статистика ВПР 2018'!S130&lt;S$3-2*S$295,-2,IF('Статистика ВПР 2018'!S130&lt;S$3-S$295,-1,IF('Статистика ВПР 2018'!S130&lt;S$3+S$295,0,IF('Статистика ВПР 2018'!S130&lt;S$3+2*S$295,1,2)))))</f>
        <v>0</v>
      </c>
      <c r="T130" s="7">
        <f>IF('Статистика ВПР 2018'!T130="","_",IF('Статистика ВПР 2018'!T130&lt;T$3-2*T$295,-2,IF('Статистика ВПР 2018'!T130&lt;T$3-T$295,-1,IF('Статистика ВПР 2018'!T130&lt;T$3+T$295,0,IF('Статистика ВПР 2018'!T130&lt;T$3+2*T$295,1,2)))))</f>
        <v>0</v>
      </c>
      <c r="U130" s="7" t="str">
        <f>IF('Статистика ВПР 2018'!U130="","_",IF('Статистика ВПР 2018'!U130&lt;U$3-2*U$295,-2,IF('Статистика ВПР 2018'!U130&lt;U$3-U$295,-1,IF('Статистика ВПР 2018'!U130&lt;U$3+U$295,0,IF('Статистика ВПР 2018'!U130&lt;U$3+2*U$295,1,2)))))</f>
        <v>_</v>
      </c>
      <c r="V130" s="7">
        <f>IF('Статистика ВПР 2018'!V130="","_",IF('Статистика ВПР 2018'!V130&lt;V$3-2*V$295,-2,IF('Статистика ВПР 2018'!V130&lt;V$3-V$295,-1,IF('Статистика ВПР 2018'!V130&lt;V$3+V$295,0,IF('Статистика ВПР 2018'!V130&lt;V$3+2*V$295,1,2)))))</f>
        <v>-2</v>
      </c>
      <c r="W130" s="7" t="str">
        <f>IF('Статистика ВПР 2018'!W130="","_",IF('Статистика ВПР 2018'!W130&lt;W$3-2*W$295,-2,IF('Статистика ВПР 2018'!W130&lt;W$3-W$295,-1,IF('Статистика ВПР 2018'!W130&lt;W$3+W$295,0,IF('Статистика ВПР 2018'!W130&lt;W$3+2*W$295,1,2)))))</f>
        <v>_</v>
      </c>
      <c r="X130" s="7" t="str">
        <f>IF('Статистика ВПР 2018'!X130="","_",IF('Статистика ВПР 2018'!X130&lt;X$3-2*X$295,-2,IF('Статистика ВПР 2018'!X130&lt;X$3-X$295,-1,IF('Статистика ВПР 2018'!X130&lt;X$3+X$295,0,IF('Статистика ВПР 2018'!X130&lt;X$3+2*X$295,1,2)))))</f>
        <v>_</v>
      </c>
      <c r="Y130" s="7" t="str">
        <f>IF('Статистика ВПР 2018'!Y130="","_",IF('Статистика ВПР 2018'!Y130&lt;Y$3-2*Y$295,-2,IF('Статистика ВПР 2018'!Y130&lt;Y$3-Y$295,-1,IF('Статистика ВПР 2018'!Y130&lt;Y$3+Y$295,0,IF('Статистика ВПР 2018'!Y130&lt;Y$3+2*Y$295,1,2)))))</f>
        <v>_</v>
      </c>
      <c r="Z130" s="7" t="str">
        <f>IF('Статистика ВПР 2018'!Z130="","_",IF('Статистика ВПР 2018'!Z130&lt;Z$3-2*Z$295,-2,IF('Статистика ВПР 2018'!Z130&lt;Z$3-Z$295,-1,IF('Статистика ВПР 2018'!Z130&lt;Z$3+Z$295,0,IF('Статистика ВПР 2018'!Z130&lt;Z$3+2*Z$295,1,2)))))</f>
        <v>_</v>
      </c>
    </row>
    <row r="131" spans="1:26" x14ac:dyDescent="0.25">
      <c r="A131" s="4" t="s">
        <v>64</v>
      </c>
      <c r="B131" s="6" t="s">
        <v>72</v>
      </c>
      <c r="C131" s="7">
        <f>IF('Статистика ВПР 2018'!C131="","_",IF('Статистика ВПР 2018'!C131&lt;C$3-2*C$295,-2,IF('Статистика ВПР 2018'!C131&lt;C$3-C$295,-1,IF('Статистика ВПР 2018'!C131&lt;C$3+C$295,0,IF('Статистика ВПР 2018'!C131&lt;C$3+2*C$295,1,2)))))</f>
        <v>0</v>
      </c>
      <c r="D131" s="7">
        <f>IF('Статистика ВПР 2018'!D131="","_",IF('Статистика ВПР 2018'!D131&lt;D$3-2*D$295,-2,IF('Статистика ВПР 2018'!D131&lt;D$3-D$295,-1,IF('Статистика ВПР 2018'!D131&lt;D$3+D$295,0,IF('Статистика ВПР 2018'!D131&lt;D$3+2*D$295,1,2)))))</f>
        <v>0</v>
      </c>
      <c r="E131" s="7">
        <f>IF('Статистика ВПР 2018'!E131="","_",IF('Статистика ВПР 2018'!E131&lt;E$3-2*E$295,-2,IF('Статистика ВПР 2018'!E131&lt;E$3-E$295,-1,IF('Статистика ВПР 2018'!E131&lt;E$3+E$295,0,IF('Статистика ВПР 2018'!E131&lt;E$3+2*E$295,1,2)))))</f>
        <v>0</v>
      </c>
      <c r="F131" s="7">
        <f>IF('Статистика ВПР 2018'!F131="","_",IF('Статистика ВПР 2018'!F131&lt;F$3-2*F$295,-2,IF('Статистика ВПР 2018'!F131&lt;F$3-F$295,-1,IF('Статистика ВПР 2018'!F131&lt;F$3+F$295,0,IF('Статистика ВПР 2018'!F131&lt;F$3+2*F$295,1,2)))))</f>
        <v>0</v>
      </c>
      <c r="G131" s="7">
        <f>IF('Статистика ВПР 2018'!G131="","_",IF('Статистика ВПР 2018'!G131&lt;G$3-2*G$295,-2,IF('Статистика ВПР 2018'!G131&lt;G$3-G$295,-1,IF('Статистика ВПР 2018'!G131&lt;G$3+G$295,0,IF('Статистика ВПР 2018'!G131&lt;G$3+2*G$295,1,2)))))</f>
        <v>0</v>
      </c>
      <c r="H131" s="7">
        <f>IF('Статистика ВПР 2018'!H131="","_",IF('Статистика ВПР 2018'!H131&lt;H$3-2*H$295,-2,IF('Статистика ВПР 2018'!H131&lt;H$3-H$295,-1,IF('Статистика ВПР 2018'!H131&lt;H$3+H$295,0,IF('Статистика ВПР 2018'!H131&lt;H$3+2*H$295,1,2)))))</f>
        <v>0</v>
      </c>
      <c r="I131" s="7">
        <f>IF('Статистика ВПР 2018'!I131="","_",IF('Статистика ВПР 2018'!I131&lt;I$3-2*I$295,-2,IF('Статистика ВПР 2018'!I131&lt;I$3-I$295,-1,IF('Статистика ВПР 2018'!I131&lt;I$3+I$295,0,IF('Статистика ВПР 2018'!I131&lt;I$3+2*I$295,1,2)))))</f>
        <v>0</v>
      </c>
      <c r="J131" s="7">
        <f>IF('Статистика ВПР 2018'!J131="","_",IF('Статистика ВПР 2018'!J131&lt;J$3-2*J$295,-2,IF('Статистика ВПР 2018'!J131&lt;J$3-J$295,-1,IF('Статистика ВПР 2018'!J131&lt;J$3+J$295,0,IF('Статистика ВПР 2018'!J131&lt;J$3+2*J$295,1,2)))))</f>
        <v>0</v>
      </c>
      <c r="K131" s="7">
        <f>IF('Статистика ВПР 2018'!K131="","_",IF('Статистика ВПР 2018'!K131&lt;K$3-2*K$295,-2,IF('Статистика ВПР 2018'!K131&lt;K$3-K$295,-1,IF('Статистика ВПР 2018'!K131&lt;K$3+K$295,0,IF('Статистика ВПР 2018'!K131&lt;K$3+2*K$295,1,2)))))</f>
        <v>0</v>
      </c>
      <c r="L131" s="7">
        <f>IF('Статистика ВПР 2018'!L131="","_",IF('Статистика ВПР 2018'!L131&lt;L$3-2*L$295,-2,IF('Статистика ВПР 2018'!L131&lt;L$3-L$295,-1,IF('Статистика ВПР 2018'!L131&lt;L$3+L$295,0,IF('Статистика ВПР 2018'!L131&lt;L$3+2*L$295,1,2)))))</f>
        <v>0</v>
      </c>
      <c r="M131" s="7">
        <f>IF('Статистика ВПР 2018'!M131="","_",IF('Статистика ВПР 2018'!M131&lt;M$3-2*M$295,-2,IF('Статистика ВПР 2018'!M131&lt;M$3-M$295,-1,IF('Статистика ВПР 2018'!M131&lt;M$3+M$295,0,IF('Статистика ВПР 2018'!M131&lt;M$3+2*M$295,1,2)))))</f>
        <v>0</v>
      </c>
      <c r="N131" s="7">
        <f>IF('Статистика ВПР 2018'!N131="","_",IF('Статистика ВПР 2018'!N131&lt;N$3-2*N$295,-2,IF('Статистика ВПР 2018'!N131&lt;N$3-N$295,-1,IF('Статистика ВПР 2018'!N131&lt;N$3+N$295,0,IF('Статистика ВПР 2018'!N131&lt;N$3+2*N$295,1,2)))))</f>
        <v>0</v>
      </c>
      <c r="O131" s="7">
        <f>IF('Статистика ВПР 2018'!O131="","_",IF('Статистика ВПР 2018'!O131&lt;O$3-2*O$295,-2,IF('Статистика ВПР 2018'!O131&lt;O$3-O$295,-1,IF('Статистика ВПР 2018'!O131&lt;O$3+O$295,0,IF('Статистика ВПР 2018'!O131&lt;O$3+2*O$295,1,2)))))</f>
        <v>-1</v>
      </c>
      <c r="P131" s="7" t="str">
        <f>IF('Статистика ВПР 2018'!P131="","_",IF('Статистика ВПР 2018'!P131&lt;P$3-2*P$295,-2,IF('Статистика ВПР 2018'!P131&lt;P$3-P$295,-1,IF('Статистика ВПР 2018'!P131&lt;P$3+P$295,0,IF('Статистика ВПР 2018'!P131&lt;P$3+2*P$295,1,2)))))</f>
        <v>_</v>
      </c>
      <c r="Q131" s="7">
        <f>IF('Статистика ВПР 2018'!Q131="","_",IF('Статистика ВПР 2018'!Q131&lt;Q$3-2*Q$295,-2,IF('Статистика ВПР 2018'!Q131&lt;Q$3-Q$295,-1,IF('Статистика ВПР 2018'!Q131&lt;Q$3+Q$295,0,IF('Статистика ВПР 2018'!Q131&lt;Q$3+2*Q$295,1,2)))))</f>
        <v>0</v>
      </c>
      <c r="R131" s="7">
        <f>IF('Статистика ВПР 2018'!R131="","_",IF('Статистика ВПР 2018'!R131&lt;R$3-2*R$295,-2,IF('Статистика ВПР 2018'!R131&lt;R$3-R$295,-1,IF('Статистика ВПР 2018'!R131&lt;R$3+R$295,0,IF('Статистика ВПР 2018'!R131&lt;R$3+2*R$295,1,2)))))</f>
        <v>1</v>
      </c>
      <c r="S131" s="7" t="str">
        <f>IF('Статистика ВПР 2018'!S131="","_",IF('Статистика ВПР 2018'!S131&lt;S$3-2*S$295,-2,IF('Статистика ВПР 2018'!S131&lt;S$3-S$295,-1,IF('Статистика ВПР 2018'!S131&lt;S$3+S$295,0,IF('Статистика ВПР 2018'!S131&lt;S$3+2*S$295,1,2)))))</f>
        <v>_</v>
      </c>
      <c r="T131" s="7">
        <f>IF('Статистика ВПР 2018'!T131="","_",IF('Статистика ВПР 2018'!T131&lt;T$3-2*T$295,-2,IF('Статистика ВПР 2018'!T131&lt;T$3-T$295,-1,IF('Статистика ВПР 2018'!T131&lt;T$3+T$295,0,IF('Статистика ВПР 2018'!T131&lt;T$3+2*T$295,1,2)))))</f>
        <v>0</v>
      </c>
      <c r="U131" s="7">
        <f>IF('Статистика ВПР 2018'!U131="","_",IF('Статистика ВПР 2018'!U131&lt;U$3-2*U$295,-2,IF('Статистика ВПР 2018'!U131&lt;U$3-U$295,-1,IF('Статистика ВПР 2018'!U131&lt;U$3+U$295,0,IF('Статистика ВПР 2018'!U131&lt;U$3+2*U$295,1,2)))))</f>
        <v>0</v>
      </c>
      <c r="V131" s="7">
        <f>IF('Статистика ВПР 2018'!V131="","_",IF('Статистика ВПР 2018'!V131&lt;V$3-2*V$295,-2,IF('Статистика ВПР 2018'!V131&lt;V$3-V$295,-1,IF('Статистика ВПР 2018'!V131&lt;V$3+V$295,0,IF('Статистика ВПР 2018'!V131&lt;V$3+2*V$295,1,2)))))</f>
        <v>0</v>
      </c>
      <c r="W131" s="7" t="str">
        <f>IF('Статистика ВПР 2018'!W131="","_",IF('Статистика ВПР 2018'!W131&lt;W$3-2*W$295,-2,IF('Статистика ВПР 2018'!W131&lt;W$3-W$295,-1,IF('Статистика ВПР 2018'!W131&lt;W$3+W$295,0,IF('Статистика ВПР 2018'!W131&lt;W$3+2*W$295,1,2)))))</f>
        <v>_</v>
      </c>
      <c r="X131" s="7" t="str">
        <f>IF('Статистика ВПР 2018'!X131="","_",IF('Статистика ВПР 2018'!X131&lt;X$3-2*X$295,-2,IF('Статистика ВПР 2018'!X131&lt;X$3-X$295,-1,IF('Статистика ВПР 2018'!X131&lt;X$3+X$295,0,IF('Статистика ВПР 2018'!X131&lt;X$3+2*X$295,1,2)))))</f>
        <v>_</v>
      </c>
      <c r="Y131" s="7" t="str">
        <f>IF('Статистика ВПР 2018'!Y131="","_",IF('Статистика ВПР 2018'!Y131&lt;Y$3-2*Y$295,-2,IF('Статистика ВПР 2018'!Y131&lt;Y$3-Y$295,-1,IF('Статистика ВПР 2018'!Y131&lt;Y$3+Y$295,0,IF('Статистика ВПР 2018'!Y131&lt;Y$3+2*Y$295,1,2)))))</f>
        <v>_</v>
      </c>
      <c r="Z131" s="7" t="str">
        <f>IF('Статистика ВПР 2018'!Z131="","_",IF('Статистика ВПР 2018'!Z131&lt;Z$3-2*Z$295,-2,IF('Статистика ВПР 2018'!Z131&lt;Z$3-Z$295,-1,IF('Статистика ВПР 2018'!Z131&lt;Z$3+Z$295,0,IF('Статистика ВПР 2018'!Z131&lt;Z$3+2*Z$295,1,2)))))</f>
        <v>_</v>
      </c>
    </row>
    <row r="132" spans="1:26" x14ac:dyDescent="0.25">
      <c r="A132" s="4" t="s">
        <v>64</v>
      </c>
      <c r="B132" s="6" t="s">
        <v>66</v>
      </c>
      <c r="C132" s="7">
        <f>IF('Статистика ВПР 2018'!C132="","_",IF('Статистика ВПР 2018'!C132&lt;C$3-2*C$295,-2,IF('Статистика ВПР 2018'!C132&lt;C$3-C$295,-1,IF('Статистика ВПР 2018'!C132&lt;C$3+C$295,0,IF('Статистика ВПР 2018'!C132&lt;C$3+2*C$295,1,2)))))</f>
        <v>1</v>
      </c>
      <c r="D132" s="7">
        <f>IF('Статистика ВПР 2018'!D132="","_",IF('Статистика ВПР 2018'!D132&lt;D$3-2*D$295,-2,IF('Статистика ВПР 2018'!D132&lt;D$3-D$295,-1,IF('Статистика ВПР 2018'!D132&lt;D$3+D$295,0,IF('Статистика ВПР 2018'!D132&lt;D$3+2*D$295,1,2)))))</f>
        <v>1</v>
      </c>
      <c r="E132" s="7">
        <f>IF('Статистика ВПР 2018'!E132="","_",IF('Статистика ВПР 2018'!E132&lt;E$3-2*E$295,-2,IF('Статистика ВПР 2018'!E132&lt;E$3-E$295,-1,IF('Статистика ВПР 2018'!E132&lt;E$3+E$295,0,IF('Статистика ВПР 2018'!E132&lt;E$3+2*E$295,1,2)))))</f>
        <v>0</v>
      </c>
      <c r="F132" s="7">
        <f>IF('Статистика ВПР 2018'!F132="","_",IF('Статистика ВПР 2018'!F132&lt;F$3-2*F$295,-2,IF('Статистика ВПР 2018'!F132&lt;F$3-F$295,-1,IF('Статистика ВПР 2018'!F132&lt;F$3+F$295,0,IF('Статистика ВПР 2018'!F132&lt;F$3+2*F$295,1,2)))))</f>
        <v>1</v>
      </c>
      <c r="G132" s="7">
        <f>IF('Статистика ВПР 2018'!G132="","_",IF('Статистика ВПР 2018'!G132&lt;G$3-2*G$295,-2,IF('Статистика ВПР 2018'!G132&lt;G$3-G$295,-1,IF('Статистика ВПР 2018'!G132&lt;G$3+G$295,0,IF('Статистика ВПР 2018'!G132&lt;G$3+2*G$295,1,2)))))</f>
        <v>0</v>
      </c>
      <c r="H132" s="7">
        <f>IF('Статистика ВПР 2018'!H132="","_",IF('Статистика ВПР 2018'!H132&lt;H$3-2*H$295,-2,IF('Статистика ВПР 2018'!H132&lt;H$3-H$295,-1,IF('Статистика ВПР 2018'!H132&lt;H$3+H$295,0,IF('Статистика ВПР 2018'!H132&lt;H$3+2*H$295,1,2)))))</f>
        <v>1</v>
      </c>
      <c r="I132" s="7">
        <f>IF('Статистика ВПР 2018'!I132="","_",IF('Статистика ВПР 2018'!I132&lt;I$3-2*I$295,-2,IF('Статистика ВПР 2018'!I132&lt;I$3-I$295,-1,IF('Статистика ВПР 2018'!I132&lt;I$3+I$295,0,IF('Статистика ВПР 2018'!I132&lt;I$3+2*I$295,1,2)))))</f>
        <v>0</v>
      </c>
      <c r="J132" s="7">
        <f>IF('Статистика ВПР 2018'!J132="","_",IF('Статистика ВПР 2018'!J132&lt;J$3-2*J$295,-2,IF('Статистика ВПР 2018'!J132&lt;J$3-J$295,-1,IF('Статистика ВПР 2018'!J132&lt;J$3+J$295,0,IF('Статистика ВПР 2018'!J132&lt;J$3+2*J$295,1,2)))))</f>
        <v>0</v>
      </c>
      <c r="K132" s="7">
        <f>IF('Статистика ВПР 2018'!K132="","_",IF('Статистика ВПР 2018'!K132&lt;K$3-2*K$295,-2,IF('Статистика ВПР 2018'!K132&lt;K$3-K$295,-1,IF('Статистика ВПР 2018'!K132&lt;K$3+K$295,0,IF('Статистика ВПР 2018'!K132&lt;K$3+2*K$295,1,2)))))</f>
        <v>0</v>
      </c>
      <c r="L132" s="7">
        <f>IF('Статистика ВПР 2018'!L132="","_",IF('Статистика ВПР 2018'!L132&lt;L$3-2*L$295,-2,IF('Статистика ВПР 2018'!L132&lt;L$3-L$295,-1,IF('Статистика ВПР 2018'!L132&lt;L$3+L$295,0,IF('Статистика ВПР 2018'!L132&lt;L$3+2*L$295,1,2)))))</f>
        <v>0</v>
      </c>
      <c r="M132" s="7">
        <f>IF('Статистика ВПР 2018'!M132="","_",IF('Статистика ВПР 2018'!M132&lt;M$3-2*M$295,-2,IF('Статистика ВПР 2018'!M132&lt;M$3-M$295,-1,IF('Статистика ВПР 2018'!M132&lt;M$3+M$295,0,IF('Статистика ВПР 2018'!M132&lt;M$3+2*M$295,1,2)))))</f>
        <v>0</v>
      </c>
      <c r="N132" s="7" t="str">
        <f>IF('Статистика ВПР 2018'!N132="","_",IF('Статистика ВПР 2018'!N132&lt;N$3-2*N$295,-2,IF('Статистика ВПР 2018'!N132&lt;N$3-N$295,-1,IF('Статистика ВПР 2018'!N132&lt;N$3+N$295,0,IF('Статистика ВПР 2018'!N132&lt;N$3+2*N$295,1,2)))))</f>
        <v>_</v>
      </c>
      <c r="O132" s="7">
        <f>IF('Статистика ВПР 2018'!O132="","_",IF('Статистика ВПР 2018'!O132&lt;O$3-2*O$295,-2,IF('Статистика ВПР 2018'!O132&lt;O$3-O$295,-1,IF('Статистика ВПР 2018'!O132&lt;O$3+O$295,0,IF('Статистика ВПР 2018'!O132&lt;O$3+2*O$295,1,2)))))</f>
        <v>-1</v>
      </c>
      <c r="P132" s="7" t="str">
        <f>IF('Статистика ВПР 2018'!P132="","_",IF('Статистика ВПР 2018'!P132&lt;P$3-2*P$295,-2,IF('Статистика ВПР 2018'!P132&lt;P$3-P$295,-1,IF('Статистика ВПР 2018'!P132&lt;P$3+P$295,0,IF('Статистика ВПР 2018'!P132&lt;P$3+2*P$295,1,2)))))</f>
        <v>_</v>
      </c>
      <c r="Q132" s="7">
        <f>IF('Статистика ВПР 2018'!Q132="","_",IF('Статистика ВПР 2018'!Q132&lt;Q$3-2*Q$295,-2,IF('Статистика ВПР 2018'!Q132&lt;Q$3-Q$295,-1,IF('Статистика ВПР 2018'!Q132&lt;Q$3+Q$295,0,IF('Статистика ВПР 2018'!Q132&lt;Q$3+2*Q$295,1,2)))))</f>
        <v>2</v>
      </c>
      <c r="R132" s="7">
        <f>IF('Статистика ВПР 2018'!R132="","_",IF('Статистика ВПР 2018'!R132&lt;R$3-2*R$295,-2,IF('Статистика ВПР 2018'!R132&lt;R$3-R$295,-1,IF('Статистика ВПР 2018'!R132&lt;R$3+R$295,0,IF('Статистика ВПР 2018'!R132&lt;R$3+2*R$295,1,2)))))</f>
        <v>1</v>
      </c>
      <c r="S132" s="7">
        <f>IF('Статистика ВПР 2018'!S132="","_",IF('Статистика ВПР 2018'!S132&lt;S$3-2*S$295,-2,IF('Статистика ВПР 2018'!S132&lt;S$3-S$295,-1,IF('Статистика ВПР 2018'!S132&lt;S$3+S$295,0,IF('Статистика ВПР 2018'!S132&lt;S$3+2*S$295,1,2)))))</f>
        <v>0</v>
      </c>
      <c r="T132" s="7">
        <f>IF('Статистика ВПР 2018'!T132="","_",IF('Статистика ВПР 2018'!T132&lt;T$3-2*T$295,-2,IF('Статистика ВПР 2018'!T132&lt;T$3-T$295,-1,IF('Статистика ВПР 2018'!T132&lt;T$3+T$295,0,IF('Статистика ВПР 2018'!T132&lt;T$3+2*T$295,1,2)))))</f>
        <v>0</v>
      </c>
      <c r="U132" s="7">
        <f>IF('Статистика ВПР 2018'!U132="","_",IF('Статистика ВПР 2018'!U132&lt;U$3-2*U$295,-2,IF('Статистика ВПР 2018'!U132&lt;U$3-U$295,-1,IF('Статистика ВПР 2018'!U132&lt;U$3+U$295,0,IF('Статистика ВПР 2018'!U132&lt;U$3+2*U$295,1,2)))))</f>
        <v>0</v>
      </c>
      <c r="V132" s="7">
        <f>IF('Статистика ВПР 2018'!V132="","_",IF('Статистика ВПР 2018'!V132&lt;V$3-2*V$295,-2,IF('Статистика ВПР 2018'!V132&lt;V$3-V$295,-1,IF('Статистика ВПР 2018'!V132&lt;V$3+V$295,0,IF('Статистика ВПР 2018'!V132&lt;V$3+2*V$295,1,2)))))</f>
        <v>1</v>
      </c>
      <c r="W132" s="7" t="str">
        <f>IF('Статистика ВПР 2018'!W132="","_",IF('Статистика ВПР 2018'!W132&lt;W$3-2*W$295,-2,IF('Статистика ВПР 2018'!W132&lt;W$3-W$295,-1,IF('Статистика ВПР 2018'!W132&lt;W$3+W$295,0,IF('Статистика ВПР 2018'!W132&lt;W$3+2*W$295,1,2)))))</f>
        <v>_</v>
      </c>
      <c r="X132" s="7" t="str">
        <f>IF('Статистика ВПР 2018'!X132="","_",IF('Статистика ВПР 2018'!X132&lt;X$3-2*X$295,-2,IF('Статистика ВПР 2018'!X132&lt;X$3-X$295,-1,IF('Статистика ВПР 2018'!X132&lt;X$3+X$295,0,IF('Статистика ВПР 2018'!X132&lt;X$3+2*X$295,1,2)))))</f>
        <v>_</v>
      </c>
      <c r="Y132" s="7" t="str">
        <f>IF('Статистика ВПР 2018'!Y132="","_",IF('Статистика ВПР 2018'!Y132&lt;Y$3-2*Y$295,-2,IF('Статистика ВПР 2018'!Y132&lt;Y$3-Y$295,-1,IF('Статистика ВПР 2018'!Y132&lt;Y$3+Y$295,0,IF('Статистика ВПР 2018'!Y132&lt;Y$3+2*Y$295,1,2)))))</f>
        <v>_</v>
      </c>
      <c r="Z132" s="7" t="str">
        <f>IF('Статистика ВПР 2018'!Z132="","_",IF('Статистика ВПР 2018'!Z132&lt;Z$3-2*Z$295,-2,IF('Статистика ВПР 2018'!Z132&lt;Z$3-Z$295,-1,IF('Статистика ВПР 2018'!Z132&lt;Z$3+Z$295,0,IF('Статистика ВПР 2018'!Z132&lt;Z$3+2*Z$295,1,2)))))</f>
        <v>_</v>
      </c>
    </row>
    <row r="133" spans="1:26" s="2" customFormat="1" x14ac:dyDescent="0.25">
      <c r="A133" s="3" t="s">
        <v>73</v>
      </c>
      <c r="B133" s="5" t="s">
        <v>73</v>
      </c>
      <c r="C133" s="7">
        <f>IF('Статистика ВПР 2018'!C133="","_",IF('Статистика ВПР 2018'!C133&lt;C$3-2*C$295,-2,IF('Статистика ВПР 2018'!C133&lt;C$3-C$295,-1,IF('Статистика ВПР 2018'!C133&lt;C$3+C$295,0,IF('Статистика ВПР 2018'!C133&lt;C$3+2*C$295,1,2)))))</f>
        <v>0</v>
      </c>
      <c r="D133" s="7">
        <f>IF('Статистика ВПР 2018'!D133="","_",IF('Статистика ВПР 2018'!D133&lt;D$3-2*D$295,-2,IF('Статистика ВПР 2018'!D133&lt;D$3-D$295,-1,IF('Статистика ВПР 2018'!D133&lt;D$3+D$295,0,IF('Статистика ВПР 2018'!D133&lt;D$3+2*D$295,1,2)))))</f>
        <v>0</v>
      </c>
      <c r="E133" s="7">
        <f>IF('Статистика ВПР 2018'!E133="","_",IF('Статистика ВПР 2018'!E133&lt;E$3-2*E$295,-2,IF('Статистика ВПР 2018'!E133&lt;E$3-E$295,-1,IF('Статистика ВПР 2018'!E133&lt;E$3+E$295,0,IF('Статистика ВПР 2018'!E133&lt;E$3+2*E$295,1,2)))))</f>
        <v>0</v>
      </c>
      <c r="F133" s="7">
        <f>IF('Статистика ВПР 2018'!F133="","_",IF('Статистика ВПР 2018'!F133&lt;F$3-2*F$295,-2,IF('Статистика ВПР 2018'!F133&lt;F$3-F$295,-1,IF('Статистика ВПР 2018'!F133&lt;F$3+F$295,0,IF('Статистика ВПР 2018'!F133&lt;F$3+2*F$295,1,2)))))</f>
        <v>0</v>
      </c>
      <c r="G133" s="7">
        <f>IF('Статистика ВПР 2018'!G133="","_",IF('Статистика ВПР 2018'!G133&lt;G$3-2*G$295,-2,IF('Статистика ВПР 2018'!G133&lt;G$3-G$295,-1,IF('Статистика ВПР 2018'!G133&lt;G$3+G$295,0,IF('Статистика ВПР 2018'!G133&lt;G$3+2*G$295,1,2)))))</f>
        <v>0</v>
      </c>
      <c r="H133" s="7">
        <f>IF('Статистика ВПР 2018'!H133="","_",IF('Статистика ВПР 2018'!H133&lt;H$3-2*H$295,-2,IF('Статистика ВПР 2018'!H133&lt;H$3-H$295,-1,IF('Статистика ВПР 2018'!H133&lt;H$3+H$295,0,IF('Статистика ВПР 2018'!H133&lt;H$3+2*H$295,1,2)))))</f>
        <v>0</v>
      </c>
      <c r="I133" s="7">
        <f>IF('Статистика ВПР 2018'!I133="","_",IF('Статистика ВПР 2018'!I133&lt;I$3-2*I$295,-2,IF('Статистика ВПР 2018'!I133&lt;I$3-I$295,-1,IF('Статистика ВПР 2018'!I133&lt;I$3+I$295,0,IF('Статистика ВПР 2018'!I133&lt;I$3+2*I$295,1,2)))))</f>
        <v>0</v>
      </c>
      <c r="J133" s="7">
        <f>IF('Статистика ВПР 2018'!J133="","_",IF('Статистика ВПР 2018'!J133&lt;J$3-2*J$295,-2,IF('Статистика ВПР 2018'!J133&lt;J$3-J$295,-1,IF('Статистика ВПР 2018'!J133&lt;J$3+J$295,0,IF('Статистика ВПР 2018'!J133&lt;J$3+2*J$295,1,2)))))</f>
        <v>0</v>
      </c>
      <c r="K133" s="7">
        <f>IF('Статистика ВПР 2018'!K133="","_",IF('Статистика ВПР 2018'!K133&lt;K$3-2*K$295,-2,IF('Статистика ВПР 2018'!K133&lt;K$3-K$295,-1,IF('Статистика ВПР 2018'!K133&lt;K$3+K$295,0,IF('Статистика ВПР 2018'!K133&lt;K$3+2*K$295,1,2)))))</f>
        <v>0</v>
      </c>
      <c r="L133" s="7">
        <f>IF('Статистика ВПР 2018'!L133="","_",IF('Статистика ВПР 2018'!L133&lt;L$3-2*L$295,-2,IF('Статистика ВПР 2018'!L133&lt;L$3-L$295,-1,IF('Статистика ВПР 2018'!L133&lt;L$3+L$295,0,IF('Статистика ВПР 2018'!L133&lt;L$3+2*L$295,1,2)))))</f>
        <v>1</v>
      </c>
      <c r="M133" s="7">
        <f>IF('Статистика ВПР 2018'!M133="","_",IF('Статистика ВПР 2018'!M133&lt;M$3-2*M$295,-2,IF('Статистика ВПР 2018'!M133&lt;M$3-M$295,-1,IF('Статистика ВПР 2018'!M133&lt;M$3+M$295,0,IF('Статистика ВПР 2018'!M133&lt;M$3+2*M$295,1,2)))))</f>
        <v>1</v>
      </c>
      <c r="N133" s="7">
        <f>IF('Статистика ВПР 2018'!N133="","_",IF('Статистика ВПР 2018'!N133&lt;N$3-2*N$295,-2,IF('Статистика ВПР 2018'!N133&lt;N$3-N$295,-1,IF('Статистика ВПР 2018'!N133&lt;N$3+N$295,0,IF('Статистика ВПР 2018'!N133&lt;N$3+2*N$295,1,2)))))</f>
        <v>0</v>
      </c>
      <c r="O133" s="7">
        <f>IF('Статистика ВПР 2018'!O133="","_",IF('Статистика ВПР 2018'!O133&lt;O$3-2*O$295,-2,IF('Статистика ВПР 2018'!O133&lt;O$3-O$295,-1,IF('Статистика ВПР 2018'!O133&lt;O$3+O$295,0,IF('Статистика ВПР 2018'!O133&lt;O$3+2*O$295,1,2)))))</f>
        <v>0</v>
      </c>
      <c r="P133" s="7">
        <f>IF('Статистика ВПР 2018'!P133="","_",IF('Статистика ВПР 2018'!P133&lt;P$3-2*P$295,-2,IF('Статистика ВПР 2018'!P133&lt;P$3-P$295,-1,IF('Статистика ВПР 2018'!P133&lt;P$3+P$295,0,IF('Статистика ВПР 2018'!P133&lt;P$3+2*P$295,1,2)))))</f>
        <v>0</v>
      </c>
      <c r="Q133" s="7">
        <f>IF('Статистика ВПР 2018'!Q133="","_",IF('Статистика ВПР 2018'!Q133&lt;Q$3-2*Q$295,-2,IF('Статистика ВПР 2018'!Q133&lt;Q$3-Q$295,-1,IF('Статистика ВПР 2018'!Q133&lt;Q$3+Q$295,0,IF('Статистика ВПР 2018'!Q133&lt;Q$3+2*Q$295,1,2)))))</f>
        <v>0</v>
      </c>
      <c r="R133" s="7">
        <f>IF('Статистика ВПР 2018'!R133="","_",IF('Статистика ВПР 2018'!R133&lt;R$3-2*R$295,-2,IF('Статистика ВПР 2018'!R133&lt;R$3-R$295,-1,IF('Статистика ВПР 2018'!R133&lt;R$3+R$295,0,IF('Статистика ВПР 2018'!R133&lt;R$3+2*R$295,1,2)))))</f>
        <v>0</v>
      </c>
      <c r="S133" s="7" t="str">
        <f>IF('Статистика ВПР 2018'!S133="","_",IF('Статистика ВПР 2018'!S133&lt;S$3-2*S$295,-2,IF('Статистика ВПР 2018'!S133&lt;S$3-S$295,-1,IF('Статистика ВПР 2018'!S133&lt;S$3+S$295,0,IF('Статистика ВПР 2018'!S133&lt;S$3+2*S$295,1,2)))))</f>
        <v>_</v>
      </c>
      <c r="T133" s="7">
        <f>IF('Статистика ВПР 2018'!T133="","_",IF('Статистика ВПР 2018'!T133&lt;T$3-2*T$295,-2,IF('Статистика ВПР 2018'!T133&lt;T$3-T$295,-1,IF('Статистика ВПР 2018'!T133&lt;T$3+T$295,0,IF('Статистика ВПР 2018'!T133&lt;T$3+2*T$295,1,2)))))</f>
        <v>0</v>
      </c>
      <c r="U133" s="7" t="str">
        <f>IF('Статистика ВПР 2018'!U133="","_",IF('Статистика ВПР 2018'!U133&lt;U$3-2*U$295,-2,IF('Статистика ВПР 2018'!U133&lt;U$3-U$295,-1,IF('Статистика ВПР 2018'!U133&lt;U$3+U$295,0,IF('Статистика ВПР 2018'!U133&lt;U$3+2*U$295,1,2)))))</f>
        <v>_</v>
      </c>
      <c r="V133" s="7">
        <f>IF('Статистика ВПР 2018'!V133="","_",IF('Статистика ВПР 2018'!V133&lt;V$3-2*V$295,-2,IF('Статистика ВПР 2018'!V133&lt;V$3-V$295,-1,IF('Статистика ВПР 2018'!V133&lt;V$3+V$295,0,IF('Статистика ВПР 2018'!V133&lt;V$3+2*V$295,1,2)))))</f>
        <v>0</v>
      </c>
      <c r="W133" s="7" t="str">
        <f>IF('Статистика ВПР 2018'!W133="","_",IF('Статистика ВПР 2018'!W133&lt;W$3-2*W$295,-2,IF('Статистика ВПР 2018'!W133&lt;W$3-W$295,-1,IF('Статистика ВПР 2018'!W133&lt;W$3+W$295,0,IF('Статистика ВПР 2018'!W133&lt;W$3+2*W$295,1,2)))))</f>
        <v>_</v>
      </c>
      <c r="X133" s="7">
        <f>IF('Статистика ВПР 2018'!X133="","_",IF('Статистика ВПР 2018'!X133&lt;X$3-2*X$295,-2,IF('Статистика ВПР 2018'!X133&lt;X$3-X$295,-1,IF('Статистика ВПР 2018'!X133&lt;X$3+X$295,0,IF('Статистика ВПР 2018'!X133&lt;X$3+2*X$295,1,2)))))</f>
        <v>-1</v>
      </c>
      <c r="Y133" s="7" t="str">
        <f>IF('Статистика ВПР 2018'!Y133="","_",IF('Статистика ВПР 2018'!Y133&lt;Y$3-2*Y$295,-2,IF('Статистика ВПР 2018'!Y133&lt;Y$3-Y$295,-1,IF('Статистика ВПР 2018'!Y133&lt;Y$3+Y$295,0,IF('Статистика ВПР 2018'!Y133&lt;Y$3+2*Y$295,1,2)))))</f>
        <v>_</v>
      </c>
      <c r="Z133" s="7" t="str">
        <f>IF('Статистика ВПР 2018'!Z133="","_",IF('Статистика ВПР 2018'!Z133&lt;Z$3-2*Z$295,-2,IF('Статистика ВПР 2018'!Z133&lt;Z$3-Z$295,-1,IF('Статистика ВПР 2018'!Z133&lt;Z$3+Z$295,0,IF('Статистика ВПР 2018'!Z133&lt;Z$3+2*Z$295,1,2)))))</f>
        <v>_</v>
      </c>
    </row>
    <row r="134" spans="1:26" x14ac:dyDescent="0.25">
      <c r="A134" s="4" t="s">
        <v>73</v>
      </c>
      <c r="B134" s="6" t="s">
        <v>254</v>
      </c>
      <c r="C134" s="7">
        <f>IF('Статистика ВПР 2018'!C134="","_",IF('Статистика ВПР 2018'!C134&lt;C$3-2*C$295,-2,IF('Статистика ВПР 2018'!C134&lt;C$3-C$295,-1,IF('Статистика ВПР 2018'!C134&lt;C$3+C$295,0,IF('Статистика ВПР 2018'!C134&lt;C$3+2*C$295,1,2)))))</f>
        <v>0</v>
      </c>
      <c r="D134" s="7">
        <f>IF('Статистика ВПР 2018'!D134="","_",IF('Статистика ВПР 2018'!D134&lt;D$3-2*D$295,-2,IF('Статистика ВПР 2018'!D134&lt;D$3-D$295,-1,IF('Статистика ВПР 2018'!D134&lt;D$3+D$295,0,IF('Статистика ВПР 2018'!D134&lt;D$3+2*D$295,1,2)))))</f>
        <v>0</v>
      </c>
      <c r="E134" s="7">
        <f>IF('Статистика ВПР 2018'!E134="","_",IF('Статистика ВПР 2018'!E134&lt;E$3-2*E$295,-2,IF('Статистика ВПР 2018'!E134&lt;E$3-E$295,-1,IF('Статистика ВПР 2018'!E134&lt;E$3+E$295,0,IF('Статистика ВПР 2018'!E134&lt;E$3+2*E$295,1,2)))))</f>
        <v>0</v>
      </c>
      <c r="F134" s="7">
        <f>IF('Статистика ВПР 2018'!F134="","_",IF('Статистика ВПР 2018'!F134&lt;F$3-2*F$295,-2,IF('Статистика ВПР 2018'!F134&lt;F$3-F$295,-1,IF('Статистика ВПР 2018'!F134&lt;F$3+F$295,0,IF('Статистика ВПР 2018'!F134&lt;F$3+2*F$295,1,2)))))</f>
        <v>1</v>
      </c>
      <c r="G134" s="7">
        <f>IF('Статистика ВПР 2018'!G134="","_",IF('Статистика ВПР 2018'!G134&lt;G$3-2*G$295,-2,IF('Статистика ВПР 2018'!G134&lt;G$3-G$295,-1,IF('Статистика ВПР 2018'!G134&lt;G$3+G$295,0,IF('Статистика ВПР 2018'!G134&lt;G$3+2*G$295,1,2)))))</f>
        <v>0</v>
      </c>
      <c r="H134" s="7">
        <f>IF('Статистика ВПР 2018'!H134="","_",IF('Статистика ВПР 2018'!H134&lt;H$3-2*H$295,-2,IF('Статистика ВПР 2018'!H134&lt;H$3-H$295,-1,IF('Статистика ВПР 2018'!H134&lt;H$3+H$295,0,IF('Статистика ВПР 2018'!H134&lt;H$3+2*H$295,1,2)))))</f>
        <v>-1</v>
      </c>
      <c r="I134" s="7">
        <f>IF('Статистика ВПР 2018'!I134="","_",IF('Статистика ВПР 2018'!I134&lt;I$3-2*I$295,-2,IF('Статистика ВПР 2018'!I134&lt;I$3-I$295,-1,IF('Статистика ВПР 2018'!I134&lt;I$3+I$295,0,IF('Статистика ВПР 2018'!I134&lt;I$3+2*I$295,1,2)))))</f>
        <v>0</v>
      </c>
      <c r="J134" s="7">
        <f>IF('Статистика ВПР 2018'!J134="","_",IF('Статистика ВПР 2018'!J134&lt;J$3-2*J$295,-2,IF('Статистика ВПР 2018'!J134&lt;J$3-J$295,-1,IF('Статистика ВПР 2018'!J134&lt;J$3+J$295,0,IF('Статистика ВПР 2018'!J134&lt;J$3+2*J$295,1,2)))))</f>
        <v>0</v>
      </c>
      <c r="K134" s="7">
        <f>IF('Статистика ВПР 2018'!K134="","_",IF('Статистика ВПР 2018'!K134&lt;K$3-2*K$295,-2,IF('Статистика ВПР 2018'!K134&lt;K$3-K$295,-1,IF('Статистика ВПР 2018'!K134&lt;K$3+K$295,0,IF('Статистика ВПР 2018'!K134&lt;K$3+2*K$295,1,2)))))</f>
        <v>0</v>
      </c>
      <c r="L134" s="7">
        <f>IF('Статистика ВПР 2018'!L134="","_",IF('Статистика ВПР 2018'!L134&lt;L$3-2*L$295,-2,IF('Статистика ВПР 2018'!L134&lt;L$3-L$295,-1,IF('Статистика ВПР 2018'!L134&lt;L$3+L$295,0,IF('Статистика ВПР 2018'!L134&lt;L$3+2*L$295,1,2)))))</f>
        <v>1</v>
      </c>
      <c r="M134" s="7">
        <f>IF('Статистика ВПР 2018'!M134="","_",IF('Статистика ВПР 2018'!M134&lt;M$3-2*M$295,-2,IF('Статистика ВПР 2018'!M134&lt;M$3-M$295,-1,IF('Статистика ВПР 2018'!M134&lt;M$3+M$295,0,IF('Статистика ВПР 2018'!M134&lt;M$3+2*M$295,1,2)))))</f>
        <v>1</v>
      </c>
      <c r="N134" s="7">
        <f>IF('Статистика ВПР 2018'!N134="","_",IF('Статистика ВПР 2018'!N134&lt;N$3-2*N$295,-2,IF('Статистика ВПР 2018'!N134&lt;N$3-N$295,-1,IF('Статистика ВПР 2018'!N134&lt;N$3+N$295,0,IF('Статистика ВПР 2018'!N134&lt;N$3+2*N$295,1,2)))))</f>
        <v>-1</v>
      </c>
      <c r="O134" s="7">
        <f>IF('Статистика ВПР 2018'!O134="","_",IF('Статистика ВПР 2018'!O134&lt;O$3-2*O$295,-2,IF('Статистика ВПР 2018'!O134&lt;O$3-O$295,-1,IF('Статистика ВПР 2018'!O134&lt;O$3+O$295,0,IF('Статистика ВПР 2018'!O134&lt;O$3+2*O$295,1,2)))))</f>
        <v>0</v>
      </c>
      <c r="P134" s="7" t="str">
        <f>IF('Статистика ВПР 2018'!P134="","_",IF('Статистика ВПР 2018'!P134&lt;P$3-2*P$295,-2,IF('Статистика ВПР 2018'!P134&lt;P$3-P$295,-1,IF('Статистика ВПР 2018'!P134&lt;P$3+P$295,0,IF('Статистика ВПР 2018'!P134&lt;P$3+2*P$295,1,2)))))</f>
        <v>_</v>
      </c>
      <c r="Q134" s="7" t="str">
        <f>IF('Статистика ВПР 2018'!Q134="","_",IF('Статистика ВПР 2018'!Q134&lt;Q$3-2*Q$295,-2,IF('Статистика ВПР 2018'!Q134&lt;Q$3-Q$295,-1,IF('Статистика ВПР 2018'!Q134&lt;Q$3+Q$295,0,IF('Статистика ВПР 2018'!Q134&lt;Q$3+2*Q$295,1,2)))))</f>
        <v>_</v>
      </c>
      <c r="R134" s="7" t="str">
        <f>IF('Статистика ВПР 2018'!R134="","_",IF('Статистика ВПР 2018'!R134&lt;R$3-2*R$295,-2,IF('Статистика ВПР 2018'!R134&lt;R$3-R$295,-1,IF('Статистика ВПР 2018'!R134&lt;R$3+R$295,0,IF('Статистика ВПР 2018'!R134&lt;R$3+2*R$295,1,2)))))</f>
        <v>_</v>
      </c>
      <c r="S134" s="7" t="str">
        <f>IF('Статистика ВПР 2018'!S134="","_",IF('Статистика ВПР 2018'!S134&lt;S$3-2*S$295,-2,IF('Статистика ВПР 2018'!S134&lt;S$3-S$295,-1,IF('Статистика ВПР 2018'!S134&lt;S$3+S$295,0,IF('Статистика ВПР 2018'!S134&lt;S$3+2*S$295,1,2)))))</f>
        <v>_</v>
      </c>
      <c r="T134" s="7" t="str">
        <f>IF('Статистика ВПР 2018'!T134="","_",IF('Статистика ВПР 2018'!T134&lt;T$3-2*T$295,-2,IF('Статистика ВПР 2018'!T134&lt;T$3-T$295,-1,IF('Статистика ВПР 2018'!T134&lt;T$3+T$295,0,IF('Статистика ВПР 2018'!T134&lt;T$3+2*T$295,1,2)))))</f>
        <v>_</v>
      </c>
      <c r="U134" s="7" t="str">
        <f>IF('Статистика ВПР 2018'!U134="","_",IF('Статистика ВПР 2018'!U134&lt;U$3-2*U$295,-2,IF('Статистика ВПР 2018'!U134&lt;U$3-U$295,-1,IF('Статистика ВПР 2018'!U134&lt;U$3+U$295,0,IF('Статистика ВПР 2018'!U134&lt;U$3+2*U$295,1,2)))))</f>
        <v>_</v>
      </c>
      <c r="V134" s="7" t="str">
        <f>IF('Статистика ВПР 2018'!V134="","_",IF('Статистика ВПР 2018'!V134&lt;V$3-2*V$295,-2,IF('Статистика ВПР 2018'!V134&lt;V$3-V$295,-1,IF('Статистика ВПР 2018'!V134&lt;V$3+V$295,0,IF('Статистика ВПР 2018'!V134&lt;V$3+2*V$295,1,2)))))</f>
        <v>_</v>
      </c>
      <c r="W134" s="7" t="str">
        <f>IF('Статистика ВПР 2018'!W134="","_",IF('Статистика ВПР 2018'!W134&lt;W$3-2*W$295,-2,IF('Статистика ВПР 2018'!W134&lt;W$3-W$295,-1,IF('Статистика ВПР 2018'!W134&lt;W$3+W$295,0,IF('Статистика ВПР 2018'!W134&lt;W$3+2*W$295,1,2)))))</f>
        <v>_</v>
      </c>
      <c r="X134" s="7" t="str">
        <f>IF('Статистика ВПР 2018'!X134="","_",IF('Статистика ВПР 2018'!X134&lt;X$3-2*X$295,-2,IF('Статистика ВПР 2018'!X134&lt;X$3-X$295,-1,IF('Статистика ВПР 2018'!X134&lt;X$3+X$295,0,IF('Статистика ВПР 2018'!X134&lt;X$3+2*X$295,1,2)))))</f>
        <v>_</v>
      </c>
      <c r="Y134" s="7" t="str">
        <f>IF('Статистика ВПР 2018'!Y134="","_",IF('Статистика ВПР 2018'!Y134&lt;Y$3-2*Y$295,-2,IF('Статистика ВПР 2018'!Y134&lt;Y$3-Y$295,-1,IF('Статистика ВПР 2018'!Y134&lt;Y$3+Y$295,0,IF('Статистика ВПР 2018'!Y134&lt;Y$3+2*Y$295,1,2)))))</f>
        <v>_</v>
      </c>
      <c r="Z134" s="7" t="str">
        <f>IF('Статистика ВПР 2018'!Z134="","_",IF('Статистика ВПР 2018'!Z134&lt;Z$3-2*Z$295,-2,IF('Статистика ВПР 2018'!Z134&lt;Z$3-Z$295,-1,IF('Статистика ВПР 2018'!Z134&lt;Z$3+Z$295,0,IF('Статистика ВПР 2018'!Z134&lt;Z$3+2*Z$295,1,2)))))</f>
        <v>_</v>
      </c>
    </row>
    <row r="135" spans="1:26" x14ac:dyDescent="0.25">
      <c r="A135" s="4" t="s">
        <v>73</v>
      </c>
      <c r="B135" s="6" t="s">
        <v>74</v>
      </c>
      <c r="C135" s="7">
        <f>IF('Статистика ВПР 2018'!C135="","_",IF('Статистика ВПР 2018'!C135&lt;C$3-2*C$295,-2,IF('Статистика ВПР 2018'!C135&lt;C$3-C$295,-1,IF('Статистика ВПР 2018'!C135&lt;C$3+C$295,0,IF('Статистика ВПР 2018'!C135&lt;C$3+2*C$295,1,2)))))</f>
        <v>0</v>
      </c>
      <c r="D135" s="7">
        <f>IF('Статистика ВПР 2018'!D135="","_",IF('Статистика ВПР 2018'!D135&lt;D$3-2*D$295,-2,IF('Статистика ВПР 2018'!D135&lt;D$3-D$295,-1,IF('Статистика ВПР 2018'!D135&lt;D$3+D$295,0,IF('Статистика ВПР 2018'!D135&lt;D$3+2*D$295,1,2)))))</f>
        <v>0</v>
      </c>
      <c r="E135" s="7">
        <f>IF('Статистика ВПР 2018'!E135="","_",IF('Статистика ВПР 2018'!E135&lt;E$3-2*E$295,-2,IF('Статистика ВПР 2018'!E135&lt;E$3-E$295,-1,IF('Статистика ВПР 2018'!E135&lt;E$3+E$295,0,IF('Статистика ВПР 2018'!E135&lt;E$3+2*E$295,1,2)))))</f>
        <v>0</v>
      </c>
      <c r="F135" s="7">
        <f>IF('Статистика ВПР 2018'!F135="","_",IF('Статистика ВПР 2018'!F135&lt;F$3-2*F$295,-2,IF('Статистика ВПР 2018'!F135&lt;F$3-F$295,-1,IF('Статистика ВПР 2018'!F135&lt;F$3+F$295,0,IF('Статистика ВПР 2018'!F135&lt;F$3+2*F$295,1,2)))))</f>
        <v>0</v>
      </c>
      <c r="G135" s="7">
        <f>IF('Статистика ВПР 2018'!G135="","_",IF('Статистика ВПР 2018'!G135&lt;G$3-2*G$295,-2,IF('Статистика ВПР 2018'!G135&lt;G$3-G$295,-1,IF('Статистика ВПР 2018'!G135&lt;G$3+G$295,0,IF('Статистика ВПР 2018'!G135&lt;G$3+2*G$295,1,2)))))</f>
        <v>0</v>
      </c>
      <c r="H135" s="7">
        <f>IF('Статистика ВПР 2018'!H135="","_",IF('Статистика ВПР 2018'!H135&lt;H$3-2*H$295,-2,IF('Статистика ВПР 2018'!H135&lt;H$3-H$295,-1,IF('Статистика ВПР 2018'!H135&lt;H$3+H$295,0,IF('Статистика ВПР 2018'!H135&lt;H$3+2*H$295,1,2)))))</f>
        <v>0</v>
      </c>
      <c r="I135" s="7">
        <f>IF('Статистика ВПР 2018'!I135="","_",IF('Статистика ВПР 2018'!I135&lt;I$3-2*I$295,-2,IF('Статистика ВПР 2018'!I135&lt;I$3-I$295,-1,IF('Статистика ВПР 2018'!I135&lt;I$3+I$295,0,IF('Статистика ВПР 2018'!I135&lt;I$3+2*I$295,1,2)))))</f>
        <v>0</v>
      </c>
      <c r="J135" s="7">
        <f>IF('Статистика ВПР 2018'!J135="","_",IF('Статистика ВПР 2018'!J135&lt;J$3-2*J$295,-2,IF('Статистика ВПР 2018'!J135&lt;J$3-J$295,-1,IF('Статистика ВПР 2018'!J135&lt;J$3+J$295,0,IF('Статистика ВПР 2018'!J135&lt;J$3+2*J$295,1,2)))))</f>
        <v>0</v>
      </c>
      <c r="K135" s="7">
        <f>IF('Статистика ВПР 2018'!K135="","_",IF('Статистика ВПР 2018'!K135&lt;K$3-2*K$295,-2,IF('Статистика ВПР 2018'!K135&lt;K$3-K$295,-1,IF('Статистика ВПР 2018'!K135&lt;K$3+K$295,0,IF('Статистика ВПР 2018'!K135&lt;K$3+2*K$295,1,2)))))</f>
        <v>0</v>
      </c>
      <c r="L135" s="7" t="str">
        <f>IF('Статистика ВПР 2018'!L135="","_",IF('Статистика ВПР 2018'!L135&lt;L$3-2*L$295,-2,IF('Статистика ВПР 2018'!L135&lt;L$3-L$295,-1,IF('Статистика ВПР 2018'!L135&lt;L$3+L$295,0,IF('Статистика ВПР 2018'!L135&lt;L$3+2*L$295,1,2)))))</f>
        <v>_</v>
      </c>
      <c r="M135" s="7" t="str">
        <f>IF('Статистика ВПР 2018'!M135="","_",IF('Статистика ВПР 2018'!M135&lt;M$3-2*M$295,-2,IF('Статистика ВПР 2018'!M135&lt;M$3-M$295,-1,IF('Статистика ВПР 2018'!M135&lt;M$3+M$295,0,IF('Статистика ВПР 2018'!M135&lt;M$3+2*M$295,1,2)))))</f>
        <v>_</v>
      </c>
      <c r="N135" s="7">
        <f>IF('Статистика ВПР 2018'!N135="","_",IF('Статистика ВПР 2018'!N135&lt;N$3-2*N$295,-2,IF('Статистика ВПР 2018'!N135&lt;N$3-N$295,-1,IF('Статистика ВПР 2018'!N135&lt;N$3+N$295,0,IF('Статистика ВПР 2018'!N135&lt;N$3+2*N$295,1,2)))))</f>
        <v>0</v>
      </c>
      <c r="O135" s="7">
        <f>IF('Статистика ВПР 2018'!O135="","_",IF('Статистика ВПР 2018'!O135&lt;O$3-2*O$295,-2,IF('Статистика ВПР 2018'!O135&lt;O$3-O$295,-1,IF('Статистика ВПР 2018'!O135&lt;O$3+O$295,0,IF('Статистика ВПР 2018'!O135&lt;O$3+2*O$295,1,2)))))</f>
        <v>0</v>
      </c>
      <c r="P135" s="7">
        <f>IF('Статистика ВПР 2018'!P135="","_",IF('Статистика ВПР 2018'!P135&lt;P$3-2*P$295,-2,IF('Статистика ВПР 2018'!P135&lt;P$3-P$295,-1,IF('Статистика ВПР 2018'!P135&lt;P$3+P$295,0,IF('Статистика ВПР 2018'!P135&lt;P$3+2*P$295,1,2)))))</f>
        <v>0</v>
      </c>
      <c r="Q135" s="7">
        <f>IF('Статистика ВПР 2018'!Q135="","_",IF('Статистика ВПР 2018'!Q135&lt;Q$3-2*Q$295,-2,IF('Статистика ВПР 2018'!Q135&lt;Q$3-Q$295,-1,IF('Статистика ВПР 2018'!Q135&lt;Q$3+Q$295,0,IF('Статистика ВПР 2018'!Q135&lt;Q$3+2*Q$295,1,2)))))</f>
        <v>0</v>
      </c>
      <c r="R135" s="7">
        <f>IF('Статистика ВПР 2018'!R135="","_",IF('Статистика ВПР 2018'!R135&lt;R$3-2*R$295,-2,IF('Статистика ВПР 2018'!R135&lt;R$3-R$295,-1,IF('Статистика ВПР 2018'!R135&lt;R$3+R$295,0,IF('Статистика ВПР 2018'!R135&lt;R$3+2*R$295,1,2)))))</f>
        <v>0</v>
      </c>
      <c r="S135" s="7" t="str">
        <f>IF('Статистика ВПР 2018'!S135="","_",IF('Статистика ВПР 2018'!S135&lt;S$3-2*S$295,-2,IF('Статистика ВПР 2018'!S135&lt;S$3-S$295,-1,IF('Статистика ВПР 2018'!S135&lt;S$3+S$295,0,IF('Статистика ВПР 2018'!S135&lt;S$3+2*S$295,1,2)))))</f>
        <v>_</v>
      </c>
      <c r="T135" s="7">
        <f>IF('Статистика ВПР 2018'!T135="","_",IF('Статистика ВПР 2018'!T135&lt;T$3-2*T$295,-2,IF('Статистика ВПР 2018'!T135&lt;T$3-T$295,-1,IF('Статистика ВПР 2018'!T135&lt;T$3+T$295,0,IF('Статистика ВПР 2018'!T135&lt;T$3+2*T$295,1,2)))))</f>
        <v>0</v>
      </c>
      <c r="U135" s="7" t="str">
        <f>IF('Статистика ВПР 2018'!U135="","_",IF('Статистика ВПР 2018'!U135&lt;U$3-2*U$295,-2,IF('Статистика ВПР 2018'!U135&lt;U$3-U$295,-1,IF('Статистика ВПР 2018'!U135&lt;U$3+U$295,0,IF('Статистика ВПР 2018'!U135&lt;U$3+2*U$295,1,2)))))</f>
        <v>_</v>
      </c>
      <c r="V135" s="7">
        <f>IF('Статистика ВПР 2018'!V135="","_",IF('Статистика ВПР 2018'!V135&lt;V$3-2*V$295,-2,IF('Статистика ВПР 2018'!V135&lt;V$3-V$295,-1,IF('Статистика ВПР 2018'!V135&lt;V$3+V$295,0,IF('Статистика ВПР 2018'!V135&lt;V$3+2*V$295,1,2)))))</f>
        <v>0</v>
      </c>
      <c r="W135" s="7" t="str">
        <f>IF('Статистика ВПР 2018'!W135="","_",IF('Статистика ВПР 2018'!W135&lt;W$3-2*W$295,-2,IF('Статистика ВПР 2018'!W135&lt;W$3-W$295,-1,IF('Статистика ВПР 2018'!W135&lt;W$3+W$295,0,IF('Статистика ВПР 2018'!W135&lt;W$3+2*W$295,1,2)))))</f>
        <v>_</v>
      </c>
      <c r="X135" s="7">
        <f>IF('Статистика ВПР 2018'!X135="","_",IF('Статистика ВПР 2018'!X135&lt;X$3-2*X$295,-2,IF('Статистика ВПР 2018'!X135&lt;X$3-X$295,-1,IF('Статистика ВПР 2018'!X135&lt;X$3+X$295,0,IF('Статистика ВПР 2018'!X135&lt;X$3+2*X$295,1,2)))))</f>
        <v>-1</v>
      </c>
      <c r="Y135" s="7" t="str">
        <f>IF('Статистика ВПР 2018'!Y135="","_",IF('Статистика ВПР 2018'!Y135&lt;Y$3-2*Y$295,-2,IF('Статистика ВПР 2018'!Y135&lt;Y$3-Y$295,-1,IF('Статистика ВПР 2018'!Y135&lt;Y$3+Y$295,0,IF('Статистика ВПР 2018'!Y135&lt;Y$3+2*Y$295,1,2)))))</f>
        <v>_</v>
      </c>
      <c r="Z135" s="7" t="str">
        <f>IF('Статистика ВПР 2018'!Z135="","_",IF('Статистика ВПР 2018'!Z135&lt;Z$3-2*Z$295,-2,IF('Статистика ВПР 2018'!Z135&lt;Z$3-Z$295,-1,IF('Статистика ВПР 2018'!Z135&lt;Z$3+Z$295,0,IF('Статистика ВПР 2018'!Z135&lt;Z$3+2*Z$295,1,2)))))</f>
        <v>_</v>
      </c>
    </row>
    <row r="136" spans="1:26" x14ac:dyDescent="0.25">
      <c r="A136" s="4" t="s">
        <v>73</v>
      </c>
      <c r="B136" s="6" t="s">
        <v>255</v>
      </c>
      <c r="C136" s="7">
        <f>IF('Статистика ВПР 2018'!C136="","_",IF('Статистика ВПР 2018'!C136&lt;C$3-2*C$295,-2,IF('Статистика ВПР 2018'!C136&lt;C$3-C$295,-1,IF('Статистика ВПР 2018'!C136&lt;C$3+C$295,0,IF('Статистика ВПР 2018'!C136&lt;C$3+2*C$295,1,2)))))</f>
        <v>0</v>
      </c>
      <c r="D136" s="7">
        <f>IF('Статистика ВПР 2018'!D136="","_",IF('Статистика ВПР 2018'!D136&lt;D$3-2*D$295,-2,IF('Статистика ВПР 2018'!D136&lt;D$3-D$295,-1,IF('Статистика ВПР 2018'!D136&lt;D$3+D$295,0,IF('Статистика ВПР 2018'!D136&lt;D$3+2*D$295,1,2)))))</f>
        <v>0</v>
      </c>
      <c r="E136" s="7">
        <f>IF('Статистика ВПР 2018'!E136="","_",IF('Статистика ВПР 2018'!E136&lt;E$3-2*E$295,-2,IF('Статистика ВПР 2018'!E136&lt;E$3-E$295,-1,IF('Статистика ВПР 2018'!E136&lt;E$3+E$295,0,IF('Статистика ВПР 2018'!E136&lt;E$3+2*E$295,1,2)))))</f>
        <v>0</v>
      </c>
      <c r="F136" s="7" t="str">
        <f>IF('Статистика ВПР 2018'!F136="","_",IF('Статистика ВПР 2018'!F136&lt;F$3-2*F$295,-2,IF('Статистика ВПР 2018'!F136&lt;F$3-F$295,-1,IF('Статистика ВПР 2018'!F136&lt;F$3+F$295,0,IF('Статистика ВПР 2018'!F136&lt;F$3+2*F$295,1,2)))))</f>
        <v>_</v>
      </c>
      <c r="G136" s="7" t="str">
        <f>IF('Статистика ВПР 2018'!G136="","_",IF('Статистика ВПР 2018'!G136&lt;G$3-2*G$295,-2,IF('Статистика ВПР 2018'!G136&lt;G$3-G$295,-1,IF('Статистика ВПР 2018'!G136&lt;G$3+G$295,0,IF('Статистика ВПР 2018'!G136&lt;G$3+2*G$295,1,2)))))</f>
        <v>_</v>
      </c>
      <c r="H136" s="7" t="str">
        <f>IF('Статистика ВПР 2018'!H136="","_",IF('Статистика ВПР 2018'!H136&lt;H$3-2*H$295,-2,IF('Статистика ВПР 2018'!H136&lt;H$3-H$295,-1,IF('Статистика ВПР 2018'!H136&lt;H$3+H$295,0,IF('Статистика ВПР 2018'!H136&lt;H$3+2*H$295,1,2)))))</f>
        <v>_</v>
      </c>
      <c r="I136" s="7" t="str">
        <f>IF('Статистика ВПР 2018'!I136="","_",IF('Статистика ВПР 2018'!I136&lt;I$3-2*I$295,-2,IF('Статистика ВПР 2018'!I136&lt;I$3-I$295,-1,IF('Статистика ВПР 2018'!I136&lt;I$3+I$295,0,IF('Статистика ВПР 2018'!I136&lt;I$3+2*I$295,1,2)))))</f>
        <v>_</v>
      </c>
      <c r="J136" s="7" t="str">
        <f>IF('Статистика ВПР 2018'!J136="","_",IF('Статистика ВПР 2018'!J136&lt;J$3-2*J$295,-2,IF('Статистика ВПР 2018'!J136&lt;J$3-J$295,-1,IF('Статистика ВПР 2018'!J136&lt;J$3+J$295,0,IF('Статистика ВПР 2018'!J136&lt;J$3+2*J$295,1,2)))))</f>
        <v>_</v>
      </c>
      <c r="K136" s="7" t="str">
        <f>IF('Статистика ВПР 2018'!K136="","_",IF('Статистика ВПР 2018'!K136&lt;K$3-2*K$295,-2,IF('Статистика ВПР 2018'!K136&lt;K$3-K$295,-1,IF('Статистика ВПР 2018'!K136&lt;K$3+K$295,0,IF('Статистика ВПР 2018'!K136&lt;K$3+2*K$295,1,2)))))</f>
        <v>_</v>
      </c>
      <c r="L136" s="7" t="str">
        <f>IF('Статистика ВПР 2018'!L136="","_",IF('Статистика ВПР 2018'!L136&lt;L$3-2*L$295,-2,IF('Статистика ВПР 2018'!L136&lt;L$3-L$295,-1,IF('Статистика ВПР 2018'!L136&lt;L$3+L$295,0,IF('Статистика ВПР 2018'!L136&lt;L$3+2*L$295,1,2)))))</f>
        <v>_</v>
      </c>
      <c r="M136" s="7" t="str">
        <f>IF('Статистика ВПР 2018'!M136="","_",IF('Статистика ВПР 2018'!M136&lt;M$3-2*M$295,-2,IF('Статистика ВПР 2018'!M136&lt;M$3-M$295,-1,IF('Статистика ВПР 2018'!M136&lt;M$3+M$295,0,IF('Статистика ВПР 2018'!M136&lt;M$3+2*M$295,1,2)))))</f>
        <v>_</v>
      </c>
      <c r="N136" s="7" t="str">
        <f>IF('Статистика ВПР 2018'!N136="","_",IF('Статистика ВПР 2018'!N136&lt;N$3-2*N$295,-2,IF('Статистика ВПР 2018'!N136&lt;N$3-N$295,-1,IF('Статистика ВПР 2018'!N136&lt;N$3+N$295,0,IF('Статистика ВПР 2018'!N136&lt;N$3+2*N$295,1,2)))))</f>
        <v>_</v>
      </c>
      <c r="O136" s="7" t="str">
        <f>IF('Статистика ВПР 2018'!O136="","_",IF('Статистика ВПР 2018'!O136&lt;O$3-2*O$295,-2,IF('Статистика ВПР 2018'!O136&lt;O$3-O$295,-1,IF('Статистика ВПР 2018'!O136&lt;O$3+O$295,0,IF('Статистика ВПР 2018'!O136&lt;O$3+2*O$295,1,2)))))</f>
        <v>_</v>
      </c>
      <c r="P136" s="7" t="str">
        <f>IF('Статистика ВПР 2018'!P136="","_",IF('Статистика ВПР 2018'!P136&lt;P$3-2*P$295,-2,IF('Статистика ВПР 2018'!P136&lt;P$3-P$295,-1,IF('Статистика ВПР 2018'!P136&lt;P$3+P$295,0,IF('Статистика ВПР 2018'!P136&lt;P$3+2*P$295,1,2)))))</f>
        <v>_</v>
      </c>
      <c r="Q136" s="7" t="str">
        <f>IF('Статистика ВПР 2018'!Q136="","_",IF('Статистика ВПР 2018'!Q136&lt;Q$3-2*Q$295,-2,IF('Статистика ВПР 2018'!Q136&lt;Q$3-Q$295,-1,IF('Статистика ВПР 2018'!Q136&lt;Q$3+Q$295,0,IF('Статистика ВПР 2018'!Q136&lt;Q$3+2*Q$295,1,2)))))</f>
        <v>_</v>
      </c>
      <c r="R136" s="7" t="str">
        <f>IF('Статистика ВПР 2018'!R136="","_",IF('Статистика ВПР 2018'!R136&lt;R$3-2*R$295,-2,IF('Статистика ВПР 2018'!R136&lt;R$3-R$295,-1,IF('Статистика ВПР 2018'!R136&lt;R$3+R$295,0,IF('Статистика ВПР 2018'!R136&lt;R$3+2*R$295,1,2)))))</f>
        <v>_</v>
      </c>
      <c r="S136" s="7" t="str">
        <f>IF('Статистика ВПР 2018'!S136="","_",IF('Статистика ВПР 2018'!S136&lt;S$3-2*S$295,-2,IF('Статистика ВПР 2018'!S136&lt;S$3-S$295,-1,IF('Статистика ВПР 2018'!S136&lt;S$3+S$295,0,IF('Статистика ВПР 2018'!S136&lt;S$3+2*S$295,1,2)))))</f>
        <v>_</v>
      </c>
      <c r="T136" s="7" t="str">
        <f>IF('Статистика ВПР 2018'!T136="","_",IF('Статистика ВПР 2018'!T136&lt;T$3-2*T$295,-2,IF('Статистика ВПР 2018'!T136&lt;T$3-T$295,-1,IF('Статистика ВПР 2018'!T136&lt;T$3+T$295,0,IF('Статистика ВПР 2018'!T136&lt;T$3+2*T$295,1,2)))))</f>
        <v>_</v>
      </c>
      <c r="U136" s="7" t="str">
        <f>IF('Статистика ВПР 2018'!U136="","_",IF('Статистика ВПР 2018'!U136&lt;U$3-2*U$295,-2,IF('Статистика ВПР 2018'!U136&lt;U$3-U$295,-1,IF('Статистика ВПР 2018'!U136&lt;U$3+U$295,0,IF('Статистика ВПР 2018'!U136&lt;U$3+2*U$295,1,2)))))</f>
        <v>_</v>
      </c>
      <c r="V136" s="7" t="str">
        <f>IF('Статистика ВПР 2018'!V136="","_",IF('Статистика ВПР 2018'!V136&lt;V$3-2*V$295,-2,IF('Статистика ВПР 2018'!V136&lt;V$3-V$295,-1,IF('Статистика ВПР 2018'!V136&lt;V$3+V$295,0,IF('Статистика ВПР 2018'!V136&lt;V$3+2*V$295,1,2)))))</f>
        <v>_</v>
      </c>
      <c r="W136" s="7" t="str">
        <f>IF('Статистика ВПР 2018'!W136="","_",IF('Статистика ВПР 2018'!W136&lt;W$3-2*W$295,-2,IF('Статистика ВПР 2018'!W136&lt;W$3-W$295,-1,IF('Статистика ВПР 2018'!W136&lt;W$3+W$295,0,IF('Статистика ВПР 2018'!W136&lt;W$3+2*W$295,1,2)))))</f>
        <v>_</v>
      </c>
      <c r="X136" s="7" t="str">
        <f>IF('Статистика ВПР 2018'!X136="","_",IF('Статистика ВПР 2018'!X136&lt;X$3-2*X$295,-2,IF('Статистика ВПР 2018'!X136&lt;X$3-X$295,-1,IF('Статистика ВПР 2018'!X136&lt;X$3+X$295,0,IF('Статистика ВПР 2018'!X136&lt;X$3+2*X$295,1,2)))))</f>
        <v>_</v>
      </c>
      <c r="Y136" s="7" t="str">
        <f>IF('Статистика ВПР 2018'!Y136="","_",IF('Статистика ВПР 2018'!Y136&lt;Y$3-2*Y$295,-2,IF('Статистика ВПР 2018'!Y136&lt;Y$3-Y$295,-1,IF('Статистика ВПР 2018'!Y136&lt;Y$3+Y$295,0,IF('Статистика ВПР 2018'!Y136&lt;Y$3+2*Y$295,1,2)))))</f>
        <v>_</v>
      </c>
      <c r="Z136" s="7" t="str">
        <f>IF('Статистика ВПР 2018'!Z136="","_",IF('Статистика ВПР 2018'!Z136&lt;Z$3-2*Z$295,-2,IF('Статистика ВПР 2018'!Z136&lt;Z$3-Z$295,-1,IF('Статистика ВПР 2018'!Z136&lt;Z$3+Z$295,0,IF('Статистика ВПР 2018'!Z136&lt;Z$3+2*Z$295,1,2)))))</f>
        <v>_</v>
      </c>
    </row>
    <row r="137" spans="1:26" x14ac:dyDescent="0.25">
      <c r="A137" s="4" t="s">
        <v>73</v>
      </c>
      <c r="B137" s="6" t="s">
        <v>256</v>
      </c>
      <c r="C137" s="7">
        <f>IF('Статистика ВПР 2018'!C137="","_",IF('Статистика ВПР 2018'!C137&lt;C$3-2*C$295,-2,IF('Статистика ВПР 2018'!C137&lt;C$3-C$295,-1,IF('Статистика ВПР 2018'!C137&lt;C$3+C$295,0,IF('Статистика ВПР 2018'!C137&lt;C$3+2*C$295,1,2)))))</f>
        <v>-1</v>
      </c>
      <c r="D137" s="7">
        <f>IF('Статистика ВПР 2018'!D137="","_",IF('Статистика ВПР 2018'!D137&lt;D$3-2*D$295,-2,IF('Статистика ВПР 2018'!D137&lt;D$3-D$295,-1,IF('Статистика ВПР 2018'!D137&lt;D$3+D$295,0,IF('Статистика ВПР 2018'!D137&lt;D$3+2*D$295,1,2)))))</f>
        <v>0</v>
      </c>
      <c r="E137" s="7">
        <f>IF('Статистика ВПР 2018'!E137="","_",IF('Статистика ВПР 2018'!E137&lt;E$3-2*E$295,-2,IF('Статистика ВПР 2018'!E137&lt;E$3-E$295,-1,IF('Статистика ВПР 2018'!E137&lt;E$3+E$295,0,IF('Статистика ВПР 2018'!E137&lt;E$3+2*E$295,1,2)))))</f>
        <v>0</v>
      </c>
      <c r="F137" s="7" t="str">
        <f>IF('Статистика ВПР 2018'!F137="","_",IF('Статистика ВПР 2018'!F137&lt;F$3-2*F$295,-2,IF('Статистика ВПР 2018'!F137&lt;F$3-F$295,-1,IF('Статистика ВПР 2018'!F137&lt;F$3+F$295,0,IF('Статистика ВПР 2018'!F137&lt;F$3+2*F$295,1,2)))))</f>
        <v>_</v>
      </c>
      <c r="G137" s="7" t="str">
        <f>IF('Статистика ВПР 2018'!G137="","_",IF('Статистика ВПР 2018'!G137&lt;G$3-2*G$295,-2,IF('Статистика ВПР 2018'!G137&lt;G$3-G$295,-1,IF('Статистика ВПР 2018'!G137&lt;G$3+G$295,0,IF('Статистика ВПР 2018'!G137&lt;G$3+2*G$295,1,2)))))</f>
        <v>_</v>
      </c>
      <c r="H137" s="7" t="str">
        <f>IF('Статистика ВПР 2018'!H137="","_",IF('Статистика ВПР 2018'!H137&lt;H$3-2*H$295,-2,IF('Статистика ВПР 2018'!H137&lt;H$3-H$295,-1,IF('Статистика ВПР 2018'!H137&lt;H$3+H$295,0,IF('Статистика ВПР 2018'!H137&lt;H$3+2*H$295,1,2)))))</f>
        <v>_</v>
      </c>
      <c r="I137" s="7" t="str">
        <f>IF('Статистика ВПР 2018'!I137="","_",IF('Статистика ВПР 2018'!I137&lt;I$3-2*I$295,-2,IF('Статистика ВПР 2018'!I137&lt;I$3-I$295,-1,IF('Статистика ВПР 2018'!I137&lt;I$3+I$295,0,IF('Статистика ВПР 2018'!I137&lt;I$3+2*I$295,1,2)))))</f>
        <v>_</v>
      </c>
      <c r="J137" s="7" t="str">
        <f>IF('Статистика ВПР 2018'!J137="","_",IF('Статистика ВПР 2018'!J137&lt;J$3-2*J$295,-2,IF('Статистика ВПР 2018'!J137&lt;J$3-J$295,-1,IF('Статистика ВПР 2018'!J137&lt;J$3+J$295,0,IF('Статистика ВПР 2018'!J137&lt;J$3+2*J$295,1,2)))))</f>
        <v>_</v>
      </c>
      <c r="K137" s="7" t="str">
        <f>IF('Статистика ВПР 2018'!K137="","_",IF('Статистика ВПР 2018'!K137&lt;K$3-2*K$295,-2,IF('Статистика ВПР 2018'!K137&lt;K$3-K$295,-1,IF('Статистика ВПР 2018'!K137&lt;K$3+K$295,0,IF('Статистика ВПР 2018'!K137&lt;K$3+2*K$295,1,2)))))</f>
        <v>_</v>
      </c>
      <c r="L137" s="7" t="str">
        <f>IF('Статистика ВПР 2018'!L137="","_",IF('Статистика ВПР 2018'!L137&lt;L$3-2*L$295,-2,IF('Статистика ВПР 2018'!L137&lt;L$3-L$295,-1,IF('Статистика ВПР 2018'!L137&lt;L$3+L$295,0,IF('Статистика ВПР 2018'!L137&lt;L$3+2*L$295,1,2)))))</f>
        <v>_</v>
      </c>
      <c r="M137" s="7" t="str">
        <f>IF('Статистика ВПР 2018'!M137="","_",IF('Статистика ВПР 2018'!M137&lt;M$3-2*M$295,-2,IF('Статистика ВПР 2018'!M137&lt;M$3-M$295,-1,IF('Статистика ВПР 2018'!M137&lt;M$3+M$295,0,IF('Статистика ВПР 2018'!M137&lt;M$3+2*M$295,1,2)))))</f>
        <v>_</v>
      </c>
      <c r="N137" s="7" t="str">
        <f>IF('Статистика ВПР 2018'!N137="","_",IF('Статистика ВПР 2018'!N137&lt;N$3-2*N$295,-2,IF('Статистика ВПР 2018'!N137&lt;N$3-N$295,-1,IF('Статистика ВПР 2018'!N137&lt;N$3+N$295,0,IF('Статистика ВПР 2018'!N137&lt;N$3+2*N$295,1,2)))))</f>
        <v>_</v>
      </c>
      <c r="O137" s="7" t="str">
        <f>IF('Статистика ВПР 2018'!O137="","_",IF('Статистика ВПР 2018'!O137&lt;O$3-2*O$295,-2,IF('Статистика ВПР 2018'!O137&lt;O$3-O$295,-1,IF('Статистика ВПР 2018'!O137&lt;O$3+O$295,0,IF('Статистика ВПР 2018'!O137&lt;O$3+2*O$295,1,2)))))</f>
        <v>_</v>
      </c>
      <c r="P137" s="7" t="str">
        <f>IF('Статистика ВПР 2018'!P137="","_",IF('Статистика ВПР 2018'!P137&lt;P$3-2*P$295,-2,IF('Статистика ВПР 2018'!P137&lt;P$3-P$295,-1,IF('Статистика ВПР 2018'!P137&lt;P$3+P$295,0,IF('Статистика ВПР 2018'!P137&lt;P$3+2*P$295,1,2)))))</f>
        <v>_</v>
      </c>
      <c r="Q137" s="7" t="str">
        <f>IF('Статистика ВПР 2018'!Q137="","_",IF('Статистика ВПР 2018'!Q137&lt;Q$3-2*Q$295,-2,IF('Статистика ВПР 2018'!Q137&lt;Q$3-Q$295,-1,IF('Статистика ВПР 2018'!Q137&lt;Q$3+Q$295,0,IF('Статистика ВПР 2018'!Q137&lt;Q$3+2*Q$295,1,2)))))</f>
        <v>_</v>
      </c>
      <c r="R137" s="7" t="str">
        <f>IF('Статистика ВПР 2018'!R137="","_",IF('Статистика ВПР 2018'!R137&lt;R$3-2*R$295,-2,IF('Статистика ВПР 2018'!R137&lt;R$3-R$295,-1,IF('Статистика ВПР 2018'!R137&lt;R$3+R$295,0,IF('Статистика ВПР 2018'!R137&lt;R$3+2*R$295,1,2)))))</f>
        <v>_</v>
      </c>
      <c r="S137" s="7" t="str">
        <f>IF('Статистика ВПР 2018'!S137="","_",IF('Статистика ВПР 2018'!S137&lt;S$3-2*S$295,-2,IF('Статистика ВПР 2018'!S137&lt;S$3-S$295,-1,IF('Статистика ВПР 2018'!S137&lt;S$3+S$295,0,IF('Статистика ВПР 2018'!S137&lt;S$3+2*S$295,1,2)))))</f>
        <v>_</v>
      </c>
      <c r="T137" s="7" t="str">
        <f>IF('Статистика ВПР 2018'!T137="","_",IF('Статистика ВПР 2018'!T137&lt;T$3-2*T$295,-2,IF('Статистика ВПР 2018'!T137&lt;T$3-T$295,-1,IF('Статистика ВПР 2018'!T137&lt;T$3+T$295,0,IF('Статистика ВПР 2018'!T137&lt;T$3+2*T$295,1,2)))))</f>
        <v>_</v>
      </c>
      <c r="U137" s="7" t="str">
        <f>IF('Статистика ВПР 2018'!U137="","_",IF('Статистика ВПР 2018'!U137&lt;U$3-2*U$295,-2,IF('Статистика ВПР 2018'!U137&lt;U$3-U$295,-1,IF('Статистика ВПР 2018'!U137&lt;U$3+U$295,0,IF('Статистика ВПР 2018'!U137&lt;U$3+2*U$295,1,2)))))</f>
        <v>_</v>
      </c>
      <c r="V137" s="7" t="str">
        <f>IF('Статистика ВПР 2018'!V137="","_",IF('Статистика ВПР 2018'!V137&lt;V$3-2*V$295,-2,IF('Статистика ВПР 2018'!V137&lt;V$3-V$295,-1,IF('Статистика ВПР 2018'!V137&lt;V$3+V$295,0,IF('Статистика ВПР 2018'!V137&lt;V$3+2*V$295,1,2)))))</f>
        <v>_</v>
      </c>
      <c r="W137" s="7" t="str">
        <f>IF('Статистика ВПР 2018'!W137="","_",IF('Статистика ВПР 2018'!W137&lt;W$3-2*W$295,-2,IF('Статистика ВПР 2018'!W137&lt;W$3-W$295,-1,IF('Статистика ВПР 2018'!W137&lt;W$3+W$295,0,IF('Статистика ВПР 2018'!W137&lt;W$3+2*W$295,1,2)))))</f>
        <v>_</v>
      </c>
      <c r="X137" s="7" t="str">
        <f>IF('Статистика ВПР 2018'!X137="","_",IF('Статистика ВПР 2018'!X137&lt;X$3-2*X$295,-2,IF('Статистика ВПР 2018'!X137&lt;X$3-X$295,-1,IF('Статистика ВПР 2018'!X137&lt;X$3+X$295,0,IF('Статистика ВПР 2018'!X137&lt;X$3+2*X$295,1,2)))))</f>
        <v>_</v>
      </c>
      <c r="Y137" s="7" t="str">
        <f>IF('Статистика ВПР 2018'!Y137="","_",IF('Статистика ВПР 2018'!Y137&lt;Y$3-2*Y$295,-2,IF('Статистика ВПР 2018'!Y137&lt;Y$3-Y$295,-1,IF('Статистика ВПР 2018'!Y137&lt;Y$3+Y$295,0,IF('Статистика ВПР 2018'!Y137&lt;Y$3+2*Y$295,1,2)))))</f>
        <v>_</v>
      </c>
      <c r="Z137" s="7" t="str">
        <f>IF('Статистика ВПР 2018'!Z137="","_",IF('Статистика ВПР 2018'!Z137&lt;Z$3-2*Z$295,-2,IF('Статистика ВПР 2018'!Z137&lt;Z$3-Z$295,-1,IF('Статистика ВПР 2018'!Z137&lt;Z$3+Z$295,0,IF('Статистика ВПР 2018'!Z137&lt;Z$3+2*Z$295,1,2)))))</f>
        <v>_</v>
      </c>
    </row>
    <row r="138" spans="1:26" x14ac:dyDescent="0.25">
      <c r="A138" s="4" t="s">
        <v>73</v>
      </c>
      <c r="B138" s="6" t="s">
        <v>259</v>
      </c>
      <c r="C138" s="7">
        <f>IF('Статистика ВПР 2018'!C138="","_",IF('Статистика ВПР 2018'!C138&lt;C$3-2*C$295,-2,IF('Статистика ВПР 2018'!C138&lt;C$3-C$295,-1,IF('Статистика ВПР 2018'!C138&lt;C$3+C$295,0,IF('Статистика ВПР 2018'!C138&lt;C$3+2*C$295,1,2)))))</f>
        <v>0</v>
      </c>
      <c r="D138" s="7">
        <f>IF('Статистика ВПР 2018'!D138="","_",IF('Статистика ВПР 2018'!D138&lt;D$3-2*D$295,-2,IF('Статистика ВПР 2018'!D138&lt;D$3-D$295,-1,IF('Статистика ВПР 2018'!D138&lt;D$3+D$295,0,IF('Статистика ВПР 2018'!D138&lt;D$3+2*D$295,1,2)))))</f>
        <v>1</v>
      </c>
      <c r="E138" s="7">
        <f>IF('Статистика ВПР 2018'!E138="","_",IF('Статистика ВПР 2018'!E138&lt;E$3-2*E$295,-2,IF('Статистика ВПР 2018'!E138&lt;E$3-E$295,-1,IF('Статистика ВПР 2018'!E138&lt;E$3+E$295,0,IF('Статистика ВПР 2018'!E138&lt;E$3+2*E$295,1,2)))))</f>
        <v>0</v>
      </c>
      <c r="F138" s="7">
        <f>IF('Статистика ВПР 2018'!F138="","_",IF('Статистика ВПР 2018'!F138&lt;F$3-2*F$295,-2,IF('Статистика ВПР 2018'!F138&lt;F$3-F$295,-1,IF('Статистика ВПР 2018'!F138&lt;F$3+F$295,0,IF('Статистика ВПР 2018'!F138&lt;F$3+2*F$295,1,2)))))</f>
        <v>1</v>
      </c>
      <c r="G138" s="7">
        <f>IF('Статистика ВПР 2018'!G138="","_",IF('Статистика ВПР 2018'!G138&lt;G$3-2*G$295,-2,IF('Статистика ВПР 2018'!G138&lt;G$3-G$295,-1,IF('Статистика ВПР 2018'!G138&lt;G$3+G$295,0,IF('Статистика ВПР 2018'!G138&lt;G$3+2*G$295,1,2)))))</f>
        <v>0</v>
      </c>
      <c r="H138" s="7">
        <f>IF('Статистика ВПР 2018'!H138="","_",IF('Статистика ВПР 2018'!H138&lt;H$3-2*H$295,-2,IF('Статистика ВПР 2018'!H138&lt;H$3-H$295,-1,IF('Статистика ВПР 2018'!H138&lt;H$3+H$295,0,IF('Статистика ВПР 2018'!H138&lt;H$3+2*H$295,1,2)))))</f>
        <v>-2</v>
      </c>
      <c r="I138" s="7">
        <f>IF('Статистика ВПР 2018'!I138="","_",IF('Статистика ВПР 2018'!I138&lt;I$3-2*I$295,-2,IF('Статистика ВПР 2018'!I138&lt;I$3-I$295,-1,IF('Статистика ВПР 2018'!I138&lt;I$3+I$295,0,IF('Статистика ВПР 2018'!I138&lt;I$3+2*I$295,1,2)))))</f>
        <v>-1</v>
      </c>
      <c r="J138" s="7">
        <f>IF('Статистика ВПР 2018'!J138="","_",IF('Статистика ВПР 2018'!J138&lt;J$3-2*J$295,-2,IF('Статистика ВПР 2018'!J138&lt;J$3-J$295,-1,IF('Статистика ВПР 2018'!J138&lt;J$3+J$295,0,IF('Статистика ВПР 2018'!J138&lt;J$3+2*J$295,1,2)))))</f>
        <v>2</v>
      </c>
      <c r="K138" s="7">
        <f>IF('Статистика ВПР 2018'!K138="","_",IF('Статистика ВПР 2018'!K138&lt;K$3-2*K$295,-2,IF('Статистика ВПР 2018'!K138&lt;K$3-K$295,-1,IF('Статистика ВПР 2018'!K138&lt;K$3+K$295,0,IF('Статистика ВПР 2018'!K138&lt;K$3+2*K$295,1,2)))))</f>
        <v>0</v>
      </c>
      <c r="L138" s="7">
        <f>IF('Статистика ВПР 2018'!L138="","_",IF('Статистика ВПР 2018'!L138&lt;L$3-2*L$295,-2,IF('Статистика ВПР 2018'!L138&lt;L$3-L$295,-1,IF('Статистика ВПР 2018'!L138&lt;L$3+L$295,0,IF('Статистика ВПР 2018'!L138&lt;L$3+2*L$295,1,2)))))</f>
        <v>0</v>
      </c>
      <c r="M138" s="7">
        <f>IF('Статистика ВПР 2018'!M138="","_",IF('Статистика ВПР 2018'!M138&lt;M$3-2*M$295,-2,IF('Статистика ВПР 2018'!M138&lt;M$3-M$295,-1,IF('Статистика ВПР 2018'!M138&lt;M$3+M$295,0,IF('Статистика ВПР 2018'!M138&lt;M$3+2*M$295,1,2)))))</f>
        <v>0</v>
      </c>
      <c r="N138" s="7">
        <f>IF('Статистика ВПР 2018'!N138="","_",IF('Статистика ВПР 2018'!N138&lt;N$3-2*N$295,-2,IF('Статистика ВПР 2018'!N138&lt;N$3-N$295,-1,IF('Статистика ВПР 2018'!N138&lt;N$3+N$295,0,IF('Статистика ВПР 2018'!N138&lt;N$3+2*N$295,1,2)))))</f>
        <v>2</v>
      </c>
      <c r="O138" s="7">
        <f>IF('Статистика ВПР 2018'!O138="","_",IF('Статистика ВПР 2018'!O138&lt;O$3-2*O$295,-2,IF('Статистика ВПР 2018'!O138&lt;O$3-O$295,-1,IF('Статистика ВПР 2018'!O138&lt;O$3+O$295,0,IF('Статистика ВПР 2018'!O138&lt;O$3+2*O$295,1,2)))))</f>
        <v>1</v>
      </c>
      <c r="P138" s="7" t="str">
        <f>IF('Статистика ВПР 2018'!P138="","_",IF('Статистика ВПР 2018'!P138&lt;P$3-2*P$295,-2,IF('Статистика ВПР 2018'!P138&lt;P$3-P$295,-1,IF('Статистика ВПР 2018'!P138&lt;P$3+P$295,0,IF('Статистика ВПР 2018'!P138&lt;P$3+2*P$295,1,2)))))</f>
        <v>_</v>
      </c>
      <c r="Q138" s="7" t="str">
        <f>IF('Статистика ВПР 2018'!Q138="","_",IF('Статистика ВПР 2018'!Q138&lt;Q$3-2*Q$295,-2,IF('Статистика ВПР 2018'!Q138&lt;Q$3-Q$295,-1,IF('Статистика ВПР 2018'!Q138&lt;Q$3+Q$295,0,IF('Статистика ВПР 2018'!Q138&lt;Q$3+2*Q$295,1,2)))))</f>
        <v>_</v>
      </c>
      <c r="R138" s="7" t="str">
        <f>IF('Статистика ВПР 2018'!R138="","_",IF('Статистика ВПР 2018'!R138&lt;R$3-2*R$295,-2,IF('Статистика ВПР 2018'!R138&lt;R$3-R$295,-1,IF('Статистика ВПР 2018'!R138&lt;R$3+R$295,0,IF('Статистика ВПР 2018'!R138&lt;R$3+2*R$295,1,2)))))</f>
        <v>_</v>
      </c>
      <c r="S138" s="7" t="str">
        <f>IF('Статистика ВПР 2018'!S138="","_",IF('Статистика ВПР 2018'!S138&lt;S$3-2*S$295,-2,IF('Статистика ВПР 2018'!S138&lt;S$3-S$295,-1,IF('Статистика ВПР 2018'!S138&lt;S$3+S$295,0,IF('Статистика ВПР 2018'!S138&lt;S$3+2*S$295,1,2)))))</f>
        <v>_</v>
      </c>
      <c r="T138" s="7" t="str">
        <f>IF('Статистика ВПР 2018'!T138="","_",IF('Статистика ВПР 2018'!T138&lt;T$3-2*T$295,-2,IF('Статистика ВПР 2018'!T138&lt;T$3-T$295,-1,IF('Статистика ВПР 2018'!T138&lt;T$3+T$295,0,IF('Статистика ВПР 2018'!T138&lt;T$3+2*T$295,1,2)))))</f>
        <v>_</v>
      </c>
      <c r="U138" s="7" t="str">
        <f>IF('Статистика ВПР 2018'!U138="","_",IF('Статистика ВПР 2018'!U138&lt;U$3-2*U$295,-2,IF('Статистика ВПР 2018'!U138&lt;U$3-U$295,-1,IF('Статистика ВПР 2018'!U138&lt;U$3+U$295,0,IF('Статистика ВПР 2018'!U138&lt;U$3+2*U$295,1,2)))))</f>
        <v>_</v>
      </c>
      <c r="V138" s="7" t="str">
        <f>IF('Статистика ВПР 2018'!V138="","_",IF('Статистика ВПР 2018'!V138&lt;V$3-2*V$295,-2,IF('Статистика ВПР 2018'!V138&lt;V$3-V$295,-1,IF('Статистика ВПР 2018'!V138&lt;V$3+V$295,0,IF('Статистика ВПР 2018'!V138&lt;V$3+2*V$295,1,2)))))</f>
        <v>_</v>
      </c>
      <c r="W138" s="7" t="str">
        <f>IF('Статистика ВПР 2018'!W138="","_",IF('Статистика ВПР 2018'!W138&lt;W$3-2*W$295,-2,IF('Статистика ВПР 2018'!W138&lt;W$3-W$295,-1,IF('Статистика ВПР 2018'!W138&lt;W$3+W$295,0,IF('Статистика ВПР 2018'!W138&lt;W$3+2*W$295,1,2)))))</f>
        <v>_</v>
      </c>
      <c r="X138" s="7" t="str">
        <f>IF('Статистика ВПР 2018'!X138="","_",IF('Статистика ВПР 2018'!X138&lt;X$3-2*X$295,-2,IF('Статистика ВПР 2018'!X138&lt;X$3-X$295,-1,IF('Статистика ВПР 2018'!X138&lt;X$3+X$295,0,IF('Статистика ВПР 2018'!X138&lt;X$3+2*X$295,1,2)))))</f>
        <v>_</v>
      </c>
      <c r="Y138" s="7" t="str">
        <f>IF('Статистика ВПР 2018'!Y138="","_",IF('Статистика ВПР 2018'!Y138&lt;Y$3-2*Y$295,-2,IF('Статистика ВПР 2018'!Y138&lt;Y$3-Y$295,-1,IF('Статистика ВПР 2018'!Y138&lt;Y$3+Y$295,0,IF('Статистика ВПР 2018'!Y138&lt;Y$3+2*Y$295,1,2)))))</f>
        <v>_</v>
      </c>
      <c r="Z138" s="7" t="str">
        <f>IF('Статистика ВПР 2018'!Z138="","_",IF('Статистика ВПР 2018'!Z138&lt;Z$3-2*Z$295,-2,IF('Статистика ВПР 2018'!Z138&lt;Z$3-Z$295,-1,IF('Статистика ВПР 2018'!Z138&lt;Z$3+Z$295,0,IF('Статистика ВПР 2018'!Z138&lt;Z$3+2*Z$295,1,2)))))</f>
        <v>_</v>
      </c>
    </row>
    <row r="139" spans="1:26" x14ac:dyDescent="0.25">
      <c r="A139" s="4" t="s">
        <v>73</v>
      </c>
      <c r="B139" s="6" t="s">
        <v>257</v>
      </c>
      <c r="C139" s="7">
        <f>IF('Статистика ВПР 2018'!C139="","_",IF('Статистика ВПР 2018'!C139&lt;C$3-2*C$295,-2,IF('Статистика ВПР 2018'!C139&lt;C$3-C$295,-1,IF('Статистика ВПР 2018'!C139&lt;C$3+C$295,0,IF('Статистика ВПР 2018'!C139&lt;C$3+2*C$295,1,2)))))</f>
        <v>0</v>
      </c>
      <c r="D139" s="7">
        <f>IF('Статистика ВПР 2018'!D139="","_",IF('Статистика ВПР 2018'!D139&lt;D$3-2*D$295,-2,IF('Статистика ВПР 2018'!D139&lt;D$3-D$295,-1,IF('Статистика ВПР 2018'!D139&lt;D$3+D$295,0,IF('Статистика ВПР 2018'!D139&lt;D$3+2*D$295,1,2)))))</f>
        <v>1</v>
      </c>
      <c r="E139" s="7">
        <f>IF('Статистика ВПР 2018'!E139="","_",IF('Статистика ВПР 2018'!E139&lt;E$3-2*E$295,-2,IF('Статистика ВПР 2018'!E139&lt;E$3-E$295,-1,IF('Статистика ВПР 2018'!E139&lt;E$3+E$295,0,IF('Статистика ВПР 2018'!E139&lt;E$3+2*E$295,1,2)))))</f>
        <v>0</v>
      </c>
      <c r="F139" s="7">
        <f>IF('Статистика ВПР 2018'!F139="","_",IF('Статистика ВПР 2018'!F139&lt;F$3-2*F$295,-2,IF('Статистика ВПР 2018'!F139&lt;F$3-F$295,-1,IF('Статистика ВПР 2018'!F139&lt;F$3+F$295,0,IF('Статистика ВПР 2018'!F139&lt;F$3+2*F$295,1,2)))))</f>
        <v>2</v>
      </c>
      <c r="G139" s="7">
        <f>IF('Статистика ВПР 2018'!G139="","_",IF('Статистика ВПР 2018'!G139&lt;G$3-2*G$295,-2,IF('Статистика ВПР 2018'!G139&lt;G$3-G$295,-1,IF('Статистика ВПР 2018'!G139&lt;G$3+G$295,0,IF('Статистика ВПР 2018'!G139&lt;G$3+2*G$295,1,2)))))</f>
        <v>1</v>
      </c>
      <c r="H139" s="7">
        <f>IF('Статистика ВПР 2018'!H139="","_",IF('Статистика ВПР 2018'!H139&lt;H$3-2*H$295,-2,IF('Статистика ВПР 2018'!H139&lt;H$3-H$295,-1,IF('Статистика ВПР 2018'!H139&lt;H$3+H$295,0,IF('Статистика ВПР 2018'!H139&lt;H$3+2*H$295,1,2)))))</f>
        <v>2</v>
      </c>
      <c r="I139" s="7">
        <f>IF('Статистика ВПР 2018'!I139="","_",IF('Статистика ВПР 2018'!I139&lt;I$3-2*I$295,-2,IF('Статистика ВПР 2018'!I139&lt;I$3-I$295,-1,IF('Статистика ВПР 2018'!I139&lt;I$3+I$295,0,IF('Статистика ВПР 2018'!I139&lt;I$3+2*I$295,1,2)))))</f>
        <v>2</v>
      </c>
      <c r="J139" s="7">
        <f>IF('Статистика ВПР 2018'!J139="","_",IF('Статистика ВПР 2018'!J139&lt;J$3-2*J$295,-2,IF('Статистика ВПР 2018'!J139&lt;J$3-J$295,-1,IF('Статистика ВПР 2018'!J139&lt;J$3+J$295,0,IF('Статистика ВПР 2018'!J139&lt;J$3+2*J$295,1,2)))))</f>
        <v>1</v>
      </c>
      <c r="K139" s="7">
        <f>IF('Статистика ВПР 2018'!K139="","_",IF('Статистика ВПР 2018'!K139&lt;K$3-2*K$295,-2,IF('Статистика ВПР 2018'!K139&lt;K$3-K$295,-1,IF('Статистика ВПР 2018'!K139&lt;K$3+K$295,0,IF('Статистика ВПР 2018'!K139&lt;K$3+2*K$295,1,2)))))</f>
        <v>2</v>
      </c>
      <c r="L139" s="7">
        <f>IF('Статистика ВПР 2018'!L139="","_",IF('Статистика ВПР 2018'!L139&lt;L$3-2*L$295,-2,IF('Статистика ВПР 2018'!L139&lt;L$3-L$295,-1,IF('Статистика ВПР 2018'!L139&lt;L$3+L$295,0,IF('Статистика ВПР 2018'!L139&lt;L$3+2*L$295,1,2)))))</f>
        <v>1</v>
      </c>
      <c r="M139" s="7">
        <f>IF('Статистика ВПР 2018'!M139="","_",IF('Статистика ВПР 2018'!M139&lt;M$3-2*M$295,-2,IF('Статистика ВПР 2018'!M139&lt;M$3-M$295,-1,IF('Статистика ВПР 2018'!M139&lt;M$3+M$295,0,IF('Статистика ВПР 2018'!M139&lt;M$3+2*M$295,1,2)))))</f>
        <v>0</v>
      </c>
      <c r="N139" s="7">
        <f>IF('Статистика ВПР 2018'!N139="","_",IF('Статистика ВПР 2018'!N139&lt;N$3-2*N$295,-2,IF('Статистика ВПР 2018'!N139&lt;N$3-N$295,-1,IF('Статистика ВПР 2018'!N139&lt;N$3+N$295,0,IF('Статистика ВПР 2018'!N139&lt;N$3+2*N$295,1,2)))))</f>
        <v>2</v>
      </c>
      <c r="O139" s="7">
        <f>IF('Статистика ВПР 2018'!O139="","_",IF('Статистика ВПР 2018'!O139&lt;O$3-2*O$295,-2,IF('Статистика ВПР 2018'!O139&lt;O$3-O$295,-1,IF('Статистика ВПР 2018'!O139&lt;O$3+O$295,0,IF('Статистика ВПР 2018'!O139&lt;O$3+2*O$295,1,2)))))</f>
        <v>1</v>
      </c>
      <c r="P139" s="7" t="str">
        <f>IF('Статистика ВПР 2018'!P139="","_",IF('Статистика ВПР 2018'!P139&lt;P$3-2*P$295,-2,IF('Статистика ВПР 2018'!P139&lt;P$3-P$295,-1,IF('Статистика ВПР 2018'!P139&lt;P$3+P$295,0,IF('Статистика ВПР 2018'!P139&lt;P$3+2*P$295,1,2)))))</f>
        <v>_</v>
      </c>
      <c r="Q139" s="7" t="str">
        <f>IF('Статистика ВПР 2018'!Q139="","_",IF('Статистика ВПР 2018'!Q139&lt;Q$3-2*Q$295,-2,IF('Статистика ВПР 2018'!Q139&lt;Q$3-Q$295,-1,IF('Статистика ВПР 2018'!Q139&lt;Q$3+Q$295,0,IF('Статистика ВПР 2018'!Q139&lt;Q$3+2*Q$295,1,2)))))</f>
        <v>_</v>
      </c>
      <c r="R139" s="7" t="str">
        <f>IF('Статистика ВПР 2018'!R139="","_",IF('Статистика ВПР 2018'!R139&lt;R$3-2*R$295,-2,IF('Статистика ВПР 2018'!R139&lt;R$3-R$295,-1,IF('Статистика ВПР 2018'!R139&lt;R$3+R$295,0,IF('Статистика ВПР 2018'!R139&lt;R$3+2*R$295,1,2)))))</f>
        <v>_</v>
      </c>
      <c r="S139" s="7" t="str">
        <f>IF('Статистика ВПР 2018'!S139="","_",IF('Статистика ВПР 2018'!S139&lt;S$3-2*S$295,-2,IF('Статистика ВПР 2018'!S139&lt;S$3-S$295,-1,IF('Статистика ВПР 2018'!S139&lt;S$3+S$295,0,IF('Статистика ВПР 2018'!S139&lt;S$3+2*S$295,1,2)))))</f>
        <v>_</v>
      </c>
      <c r="T139" s="7" t="str">
        <f>IF('Статистика ВПР 2018'!T139="","_",IF('Статистика ВПР 2018'!T139&lt;T$3-2*T$295,-2,IF('Статистика ВПР 2018'!T139&lt;T$3-T$295,-1,IF('Статистика ВПР 2018'!T139&lt;T$3+T$295,0,IF('Статистика ВПР 2018'!T139&lt;T$3+2*T$295,1,2)))))</f>
        <v>_</v>
      </c>
      <c r="U139" s="7" t="str">
        <f>IF('Статистика ВПР 2018'!U139="","_",IF('Статистика ВПР 2018'!U139&lt;U$3-2*U$295,-2,IF('Статистика ВПР 2018'!U139&lt;U$3-U$295,-1,IF('Статистика ВПР 2018'!U139&lt;U$3+U$295,0,IF('Статистика ВПР 2018'!U139&lt;U$3+2*U$295,1,2)))))</f>
        <v>_</v>
      </c>
      <c r="V139" s="7" t="str">
        <f>IF('Статистика ВПР 2018'!V139="","_",IF('Статистика ВПР 2018'!V139&lt;V$3-2*V$295,-2,IF('Статистика ВПР 2018'!V139&lt;V$3-V$295,-1,IF('Статистика ВПР 2018'!V139&lt;V$3+V$295,0,IF('Статистика ВПР 2018'!V139&lt;V$3+2*V$295,1,2)))))</f>
        <v>_</v>
      </c>
      <c r="W139" s="7" t="str">
        <f>IF('Статистика ВПР 2018'!W139="","_",IF('Статистика ВПР 2018'!W139&lt;W$3-2*W$295,-2,IF('Статистика ВПР 2018'!W139&lt;W$3-W$295,-1,IF('Статистика ВПР 2018'!W139&lt;W$3+W$295,0,IF('Статистика ВПР 2018'!W139&lt;W$3+2*W$295,1,2)))))</f>
        <v>_</v>
      </c>
      <c r="X139" s="7" t="str">
        <f>IF('Статистика ВПР 2018'!X139="","_",IF('Статистика ВПР 2018'!X139&lt;X$3-2*X$295,-2,IF('Статистика ВПР 2018'!X139&lt;X$3-X$295,-1,IF('Статистика ВПР 2018'!X139&lt;X$3+X$295,0,IF('Статистика ВПР 2018'!X139&lt;X$3+2*X$295,1,2)))))</f>
        <v>_</v>
      </c>
      <c r="Y139" s="7" t="str">
        <f>IF('Статистика ВПР 2018'!Y139="","_",IF('Статистика ВПР 2018'!Y139&lt;Y$3-2*Y$295,-2,IF('Статистика ВПР 2018'!Y139&lt;Y$3-Y$295,-1,IF('Статистика ВПР 2018'!Y139&lt;Y$3+Y$295,0,IF('Статистика ВПР 2018'!Y139&lt;Y$3+2*Y$295,1,2)))))</f>
        <v>_</v>
      </c>
      <c r="Z139" s="7" t="str">
        <f>IF('Статистика ВПР 2018'!Z139="","_",IF('Статистика ВПР 2018'!Z139&lt;Z$3-2*Z$295,-2,IF('Статистика ВПР 2018'!Z139&lt;Z$3-Z$295,-1,IF('Статистика ВПР 2018'!Z139&lt;Z$3+Z$295,0,IF('Статистика ВПР 2018'!Z139&lt;Z$3+2*Z$295,1,2)))))</f>
        <v>_</v>
      </c>
    </row>
    <row r="140" spans="1:26" x14ac:dyDescent="0.25">
      <c r="A140" s="4" t="s">
        <v>73</v>
      </c>
      <c r="B140" s="6" t="s">
        <v>258</v>
      </c>
      <c r="C140" s="7">
        <f>IF('Статистика ВПР 2018'!C140="","_",IF('Статистика ВПР 2018'!C140&lt;C$3-2*C$295,-2,IF('Статистика ВПР 2018'!C140&lt;C$3-C$295,-1,IF('Статистика ВПР 2018'!C140&lt;C$3+C$295,0,IF('Статистика ВПР 2018'!C140&lt;C$3+2*C$295,1,2)))))</f>
        <v>0</v>
      </c>
      <c r="D140" s="7">
        <f>IF('Статистика ВПР 2018'!D140="","_",IF('Статистика ВПР 2018'!D140&lt;D$3-2*D$295,-2,IF('Статистика ВПР 2018'!D140&lt;D$3-D$295,-1,IF('Статистика ВПР 2018'!D140&lt;D$3+D$295,0,IF('Статистика ВПР 2018'!D140&lt;D$3+2*D$295,1,2)))))</f>
        <v>-1</v>
      </c>
      <c r="E140" s="7">
        <f>IF('Статистика ВПР 2018'!E140="","_",IF('Статистика ВПР 2018'!E140&lt;E$3-2*E$295,-2,IF('Статистика ВПР 2018'!E140&lt;E$3-E$295,-1,IF('Статистика ВПР 2018'!E140&lt;E$3+E$295,0,IF('Статистика ВПР 2018'!E140&lt;E$3+2*E$295,1,2)))))</f>
        <v>-1</v>
      </c>
      <c r="F140" s="7">
        <f>IF('Статистика ВПР 2018'!F140="","_",IF('Статистика ВПР 2018'!F140&lt;F$3-2*F$295,-2,IF('Статистика ВПР 2018'!F140&lt;F$3-F$295,-1,IF('Статистика ВПР 2018'!F140&lt;F$3+F$295,0,IF('Статистика ВПР 2018'!F140&lt;F$3+2*F$295,1,2)))))</f>
        <v>0</v>
      </c>
      <c r="G140" s="7">
        <f>IF('Статистика ВПР 2018'!G140="","_",IF('Статистика ВПР 2018'!G140&lt;G$3-2*G$295,-2,IF('Статистика ВПР 2018'!G140&lt;G$3-G$295,-1,IF('Статистика ВПР 2018'!G140&lt;G$3+G$295,0,IF('Статистика ВПР 2018'!G140&lt;G$3+2*G$295,1,2)))))</f>
        <v>1</v>
      </c>
      <c r="H140" s="7">
        <f>IF('Статистика ВПР 2018'!H140="","_",IF('Статистика ВПР 2018'!H140&lt;H$3-2*H$295,-2,IF('Статистика ВПР 2018'!H140&lt;H$3-H$295,-1,IF('Статистика ВПР 2018'!H140&lt;H$3+H$295,0,IF('Статистика ВПР 2018'!H140&lt;H$3+2*H$295,1,2)))))</f>
        <v>1</v>
      </c>
      <c r="I140" s="7">
        <f>IF('Статистика ВПР 2018'!I140="","_",IF('Статистика ВПР 2018'!I140&lt;I$3-2*I$295,-2,IF('Статистика ВПР 2018'!I140&lt;I$3-I$295,-1,IF('Статистика ВПР 2018'!I140&lt;I$3+I$295,0,IF('Статистика ВПР 2018'!I140&lt;I$3+2*I$295,1,2)))))</f>
        <v>0</v>
      </c>
      <c r="J140" s="7">
        <f>IF('Статистика ВПР 2018'!J140="","_",IF('Статистика ВПР 2018'!J140&lt;J$3-2*J$295,-2,IF('Статистика ВПР 2018'!J140&lt;J$3-J$295,-1,IF('Статистика ВПР 2018'!J140&lt;J$3+J$295,0,IF('Статистика ВПР 2018'!J140&lt;J$3+2*J$295,1,2)))))</f>
        <v>0</v>
      </c>
      <c r="K140" s="7">
        <f>IF('Статистика ВПР 2018'!K140="","_",IF('Статистика ВПР 2018'!K140&lt;K$3-2*K$295,-2,IF('Статистика ВПР 2018'!K140&lt;K$3-K$295,-1,IF('Статистика ВПР 2018'!K140&lt;K$3+K$295,0,IF('Статистика ВПР 2018'!K140&lt;K$3+2*K$295,1,2)))))</f>
        <v>0</v>
      </c>
      <c r="L140" s="7">
        <f>IF('Статистика ВПР 2018'!L140="","_",IF('Статистика ВПР 2018'!L140&lt;L$3-2*L$295,-2,IF('Статистика ВПР 2018'!L140&lt;L$3-L$295,-1,IF('Статистика ВПР 2018'!L140&lt;L$3+L$295,0,IF('Статистика ВПР 2018'!L140&lt;L$3+2*L$295,1,2)))))</f>
        <v>1</v>
      </c>
      <c r="M140" s="7">
        <f>IF('Статистика ВПР 2018'!M140="","_",IF('Статистика ВПР 2018'!M140&lt;M$3-2*M$295,-2,IF('Статистика ВПР 2018'!M140&lt;M$3-M$295,-1,IF('Статистика ВПР 2018'!M140&lt;M$3+M$295,0,IF('Статистика ВПР 2018'!M140&lt;M$3+2*M$295,1,2)))))</f>
        <v>2</v>
      </c>
      <c r="N140" s="7">
        <f>IF('Статистика ВПР 2018'!N140="","_",IF('Статистика ВПР 2018'!N140&lt;N$3-2*N$295,-2,IF('Статистика ВПР 2018'!N140&lt;N$3-N$295,-1,IF('Статистика ВПР 2018'!N140&lt;N$3+N$295,0,IF('Статистика ВПР 2018'!N140&lt;N$3+2*N$295,1,2)))))</f>
        <v>1</v>
      </c>
      <c r="O140" s="7">
        <f>IF('Статистика ВПР 2018'!O140="","_",IF('Статистика ВПР 2018'!O140&lt;O$3-2*O$295,-2,IF('Статистика ВПР 2018'!O140&lt;O$3-O$295,-1,IF('Статистика ВПР 2018'!O140&lt;O$3+O$295,0,IF('Статистика ВПР 2018'!O140&lt;O$3+2*O$295,1,2)))))</f>
        <v>1</v>
      </c>
      <c r="P140" s="7" t="str">
        <f>IF('Статистика ВПР 2018'!P140="","_",IF('Статистика ВПР 2018'!P140&lt;P$3-2*P$295,-2,IF('Статистика ВПР 2018'!P140&lt;P$3-P$295,-1,IF('Статистика ВПР 2018'!P140&lt;P$3+P$295,0,IF('Статистика ВПР 2018'!P140&lt;P$3+2*P$295,1,2)))))</f>
        <v>_</v>
      </c>
      <c r="Q140" s="7" t="str">
        <f>IF('Статистика ВПР 2018'!Q140="","_",IF('Статистика ВПР 2018'!Q140&lt;Q$3-2*Q$295,-2,IF('Статистика ВПР 2018'!Q140&lt;Q$3-Q$295,-1,IF('Статистика ВПР 2018'!Q140&lt;Q$3+Q$295,0,IF('Статистика ВПР 2018'!Q140&lt;Q$3+2*Q$295,1,2)))))</f>
        <v>_</v>
      </c>
      <c r="R140" s="7" t="str">
        <f>IF('Статистика ВПР 2018'!R140="","_",IF('Статистика ВПР 2018'!R140&lt;R$3-2*R$295,-2,IF('Статистика ВПР 2018'!R140&lt;R$3-R$295,-1,IF('Статистика ВПР 2018'!R140&lt;R$3+R$295,0,IF('Статистика ВПР 2018'!R140&lt;R$3+2*R$295,1,2)))))</f>
        <v>_</v>
      </c>
      <c r="S140" s="7" t="str">
        <f>IF('Статистика ВПР 2018'!S140="","_",IF('Статистика ВПР 2018'!S140&lt;S$3-2*S$295,-2,IF('Статистика ВПР 2018'!S140&lt;S$3-S$295,-1,IF('Статистика ВПР 2018'!S140&lt;S$3+S$295,0,IF('Статистика ВПР 2018'!S140&lt;S$3+2*S$295,1,2)))))</f>
        <v>_</v>
      </c>
      <c r="T140" s="7" t="str">
        <f>IF('Статистика ВПР 2018'!T140="","_",IF('Статистика ВПР 2018'!T140&lt;T$3-2*T$295,-2,IF('Статистика ВПР 2018'!T140&lt;T$3-T$295,-1,IF('Статистика ВПР 2018'!T140&lt;T$3+T$295,0,IF('Статистика ВПР 2018'!T140&lt;T$3+2*T$295,1,2)))))</f>
        <v>_</v>
      </c>
      <c r="U140" s="7" t="str">
        <f>IF('Статистика ВПР 2018'!U140="","_",IF('Статистика ВПР 2018'!U140&lt;U$3-2*U$295,-2,IF('Статистика ВПР 2018'!U140&lt;U$3-U$295,-1,IF('Статистика ВПР 2018'!U140&lt;U$3+U$295,0,IF('Статистика ВПР 2018'!U140&lt;U$3+2*U$295,1,2)))))</f>
        <v>_</v>
      </c>
      <c r="V140" s="7" t="str">
        <f>IF('Статистика ВПР 2018'!V140="","_",IF('Статистика ВПР 2018'!V140&lt;V$3-2*V$295,-2,IF('Статистика ВПР 2018'!V140&lt;V$3-V$295,-1,IF('Статистика ВПР 2018'!V140&lt;V$3+V$295,0,IF('Статистика ВПР 2018'!V140&lt;V$3+2*V$295,1,2)))))</f>
        <v>_</v>
      </c>
      <c r="W140" s="7" t="str">
        <f>IF('Статистика ВПР 2018'!W140="","_",IF('Статистика ВПР 2018'!W140&lt;W$3-2*W$295,-2,IF('Статистика ВПР 2018'!W140&lt;W$3-W$295,-1,IF('Статистика ВПР 2018'!W140&lt;W$3+W$295,0,IF('Статистика ВПР 2018'!W140&lt;W$3+2*W$295,1,2)))))</f>
        <v>_</v>
      </c>
      <c r="X140" s="7" t="str">
        <f>IF('Статистика ВПР 2018'!X140="","_",IF('Статистика ВПР 2018'!X140&lt;X$3-2*X$295,-2,IF('Статистика ВПР 2018'!X140&lt;X$3-X$295,-1,IF('Статистика ВПР 2018'!X140&lt;X$3+X$295,0,IF('Статистика ВПР 2018'!X140&lt;X$3+2*X$295,1,2)))))</f>
        <v>_</v>
      </c>
      <c r="Y140" s="7" t="str">
        <f>IF('Статистика ВПР 2018'!Y140="","_",IF('Статистика ВПР 2018'!Y140&lt;Y$3-2*Y$295,-2,IF('Статистика ВПР 2018'!Y140&lt;Y$3-Y$295,-1,IF('Статистика ВПР 2018'!Y140&lt;Y$3+Y$295,0,IF('Статистика ВПР 2018'!Y140&lt;Y$3+2*Y$295,1,2)))))</f>
        <v>_</v>
      </c>
      <c r="Z140" s="7" t="str">
        <f>IF('Статистика ВПР 2018'!Z140="","_",IF('Статистика ВПР 2018'!Z140&lt;Z$3-2*Z$295,-2,IF('Статистика ВПР 2018'!Z140&lt;Z$3-Z$295,-1,IF('Статистика ВПР 2018'!Z140&lt;Z$3+Z$295,0,IF('Статистика ВПР 2018'!Z140&lt;Z$3+2*Z$295,1,2)))))</f>
        <v>_</v>
      </c>
    </row>
    <row r="141" spans="1:26" s="2" customFormat="1" x14ac:dyDescent="0.25">
      <c r="A141" s="3" t="s">
        <v>75</v>
      </c>
      <c r="B141" s="5" t="s">
        <v>75</v>
      </c>
      <c r="C141" s="7">
        <f>IF('Статистика ВПР 2018'!C141="","_",IF('Статистика ВПР 2018'!C141&lt;C$3-2*C$295,-2,IF('Статистика ВПР 2018'!C141&lt;C$3-C$295,-1,IF('Статистика ВПР 2018'!C141&lt;C$3+C$295,0,IF('Статистика ВПР 2018'!C141&lt;C$3+2*C$295,1,2)))))</f>
        <v>0</v>
      </c>
      <c r="D141" s="7">
        <f>IF('Статистика ВПР 2018'!D141="","_",IF('Статистика ВПР 2018'!D141&lt;D$3-2*D$295,-2,IF('Статистика ВПР 2018'!D141&lt;D$3-D$295,-1,IF('Статистика ВПР 2018'!D141&lt;D$3+D$295,0,IF('Статистика ВПР 2018'!D141&lt;D$3+2*D$295,1,2)))))</f>
        <v>0</v>
      </c>
      <c r="E141" s="7">
        <f>IF('Статистика ВПР 2018'!E141="","_",IF('Статистика ВПР 2018'!E141&lt;E$3-2*E$295,-2,IF('Статистика ВПР 2018'!E141&lt;E$3-E$295,-1,IF('Статистика ВПР 2018'!E141&lt;E$3+E$295,0,IF('Статистика ВПР 2018'!E141&lt;E$3+2*E$295,1,2)))))</f>
        <v>0</v>
      </c>
      <c r="F141" s="7">
        <f>IF('Статистика ВПР 2018'!F141="","_",IF('Статистика ВПР 2018'!F141&lt;F$3-2*F$295,-2,IF('Статистика ВПР 2018'!F141&lt;F$3-F$295,-1,IF('Статистика ВПР 2018'!F141&lt;F$3+F$295,0,IF('Статистика ВПР 2018'!F141&lt;F$3+2*F$295,1,2)))))</f>
        <v>0</v>
      </c>
      <c r="G141" s="7">
        <f>IF('Статистика ВПР 2018'!G141="","_",IF('Статистика ВПР 2018'!G141&lt;G$3-2*G$295,-2,IF('Статистика ВПР 2018'!G141&lt;G$3-G$295,-1,IF('Статистика ВПР 2018'!G141&lt;G$3+G$295,0,IF('Статистика ВПР 2018'!G141&lt;G$3+2*G$295,1,2)))))</f>
        <v>0</v>
      </c>
      <c r="H141" s="7">
        <f>IF('Статистика ВПР 2018'!H141="","_",IF('Статистика ВПР 2018'!H141&lt;H$3-2*H$295,-2,IF('Статистика ВПР 2018'!H141&lt;H$3-H$295,-1,IF('Статистика ВПР 2018'!H141&lt;H$3+H$295,0,IF('Статистика ВПР 2018'!H141&lt;H$3+2*H$295,1,2)))))</f>
        <v>0</v>
      </c>
      <c r="I141" s="7">
        <f>IF('Статистика ВПР 2018'!I141="","_",IF('Статистика ВПР 2018'!I141&lt;I$3-2*I$295,-2,IF('Статистика ВПР 2018'!I141&lt;I$3-I$295,-1,IF('Статистика ВПР 2018'!I141&lt;I$3+I$295,0,IF('Статистика ВПР 2018'!I141&lt;I$3+2*I$295,1,2)))))</f>
        <v>0</v>
      </c>
      <c r="J141" s="7">
        <f>IF('Статистика ВПР 2018'!J141="","_",IF('Статистика ВПР 2018'!J141&lt;J$3-2*J$295,-2,IF('Статистика ВПР 2018'!J141&lt;J$3-J$295,-1,IF('Статистика ВПР 2018'!J141&lt;J$3+J$295,0,IF('Статистика ВПР 2018'!J141&lt;J$3+2*J$295,1,2)))))</f>
        <v>0</v>
      </c>
      <c r="K141" s="7">
        <f>IF('Статистика ВПР 2018'!K141="","_",IF('Статистика ВПР 2018'!K141&lt;K$3-2*K$295,-2,IF('Статистика ВПР 2018'!K141&lt;K$3-K$295,-1,IF('Статистика ВПР 2018'!K141&lt;K$3+K$295,0,IF('Статистика ВПР 2018'!K141&lt;K$3+2*K$295,1,2)))))</f>
        <v>0</v>
      </c>
      <c r="L141" s="7">
        <f>IF('Статистика ВПР 2018'!L141="","_",IF('Статистика ВПР 2018'!L141&lt;L$3-2*L$295,-2,IF('Статистика ВПР 2018'!L141&lt;L$3-L$295,-1,IF('Статистика ВПР 2018'!L141&lt;L$3+L$295,0,IF('Статистика ВПР 2018'!L141&lt;L$3+2*L$295,1,2)))))</f>
        <v>0</v>
      </c>
      <c r="M141" s="7">
        <f>IF('Статистика ВПР 2018'!M141="","_",IF('Статистика ВПР 2018'!M141&lt;M$3-2*M$295,-2,IF('Статистика ВПР 2018'!M141&lt;M$3-M$295,-1,IF('Статистика ВПР 2018'!M141&lt;M$3+M$295,0,IF('Статистика ВПР 2018'!M141&lt;M$3+2*M$295,1,2)))))</f>
        <v>0</v>
      </c>
      <c r="N141" s="7">
        <f>IF('Статистика ВПР 2018'!N141="","_",IF('Статистика ВПР 2018'!N141&lt;N$3-2*N$295,-2,IF('Статистика ВПР 2018'!N141&lt;N$3-N$295,-1,IF('Статистика ВПР 2018'!N141&lt;N$3+N$295,0,IF('Статистика ВПР 2018'!N141&lt;N$3+2*N$295,1,2)))))</f>
        <v>0</v>
      </c>
      <c r="O141" s="7">
        <f>IF('Статистика ВПР 2018'!O141="","_",IF('Статистика ВПР 2018'!O141&lt;O$3-2*O$295,-2,IF('Статистика ВПР 2018'!O141&lt;O$3-O$295,-1,IF('Статистика ВПР 2018'!O141&lt;O$3+O$295,0,IF('Статистика ВПР 2018'!O141&lt;O$3+2*O$295,1,2)))))</f>
        <v>0</v>
      </c>
      <c r="P141" s="7">
        <f>IF('Статистика ВПР 2018'!P141="","_",IF('Статистика ВПР 2018'!P141&lt;P$3-2*P$295,-2,IF('Статистика ВПР 2018'!P141&lt;P$3-P$295,-1,IF('Статистика ВПР 2018'!P141&lt;P$3+P$295,0,IF('Статистика ВПР 2018'!P141&lt;P$3+2*P$295,1,2)))))</f>
        <v>0</v>
      </c>
      <c r="Q141" s="7">
        <f>IF('Статистика ВПР 2018'!Q141="","_",IF('Статистика ВПР 2018'!Q141&lt;Q$3-2*Q$295,-2,IF('Статистика ВПР 2018'!Q141&lt;Q$3-Q$295,-1,IF('Статистика ВПР 2018'!Q141&lt;Q$3+Q$295,0,IF('Статистика ВПР 2018'!Q141&lt;Q$3+2*Q$295,1,2)))))</f>
        <v>0</v>
      </c>
      <c r="R141" s="7">
        <f>IF('Статистика ВПР 2018'!R141="","_",IF('Статистика ВПР 2018'!R141&lt;R$3-2*R$295,-2,IF('Статистика ВПР 2018'!R141&lt;R$3-R$295,-1,IF('Статистика ВПР 2018'!R141&lt;R$3+R$295,0,IF('Статистика ВПР 2018'!R141&lt;R$3+2*R$295,1,2)))))</f>
        <v>0</v>
      </c>
      <c r="S141" s="7">
        <f>IF('Статистика ВПР 2018'!S141="","_",IF('Статистика ВПР 2018'!S141&lt;S$3-2*S$295,-2,IF('Статистика ВПР 2018'!S141&lt;S$3-S$295,-1,IF('Статистика ВПР 2018'!S141&lt;S$3+S$295,0,IF('Статистика ВПР 2018'!S141&lt;S$3+2*S$295,1,2)))))</f>
        <v>0</v>
      </c>
      <c r="T141" s="7">
        <f>IF('Статистика ВПР 2018'!T141="","_",IF('Статистика ВПР 2018'!T141&lt;T$3-2*T$295,-2,IF('Статистика ВПР 2018'!T141&lt;T$3-T$295,-1,IF('Статистика ВПР 2018'!T141&lt;T$3+T$295,0,IF('Статистика ВПР 2018'!T141&lt;T$3+2*T$295,1,2)))))</f>
        <v>0</v>
      </c>
      <c r="U141" s="7">
        <f>IF('Статистика ВПР 2018'!U141="","_",IF('Статистика ВПР 2018'!U141&lt;U$3-2*U$295,-2,IF('Статистика ВПР 2018'!U141&lt;U$3-U$295,-1,IF('Статистика ВПР 2018'!U141&lt;U$3+U$295,0,IF('Статистика ВПР 2018'!U141&lt;U$3+2*U$295,1,2)))))</f>
        <v>0</v>
      </c>
      <c r="V141" s="7">
        <f>IF('Статистика ВПР 2018'!V141="","_",IF('Статистика ВПР 2018'!V141&lt;V$3-2*V$295,-2,IF('Статистика ВПР 2018'!V141&lt;V$3-V$295,-1,IF('Статистика ВПР 2018'!V141&lt;V$3+V$295,0,IF('Статистика ВПР 2018'!V141&lt;V$3+2*V$295,1,2)))))</f>
        <v>-1</v>
      </c>
      <c r="W141" s="7" t="str">
        <f>IF('Статистика ВПР 2018'!W141="","_",IF('Статистика ВПР 2018'!W141&lt;W$3-2*W$295,-2,IF('Статистика ВПР 2018'!W141&lt;W$3-W$295,-1,IF('Статистика ВПР 2018'!W141&lt;W$3+W$295,0,IF('Статистика ВПР 2018'!W141&lt;W$3+2*W$295,1,2)))))</f>
        <v>_</v>
      </c>
      <c r="X141" s="7">
        <f>IF('Статистика ВПР 2018'!X141="","_",IF('Статистика ВПР 2018'!X141&lt;X$3-2*X$295,-2,IF('Статистика ВПР 2018'!X141&lt;X$3-X$295,-1,IF('Статистика ВПР 2018'!X141&lt;X$3+X$295,0,IF('Статистика ВПР 2018'!X141&lt;X$3+2*X$295,1,2)))))</f>
        <v>0</v>
      </c>
      <c r="Y141" s="7" t="str">
        <f>IF('Статистика ВПР 2018'!Y141="","_",IF('Статистика ВПР 2018'!Y141&lt;Y$3-2*Y$295,-2,IF('Статистика ВПР 2018'!Y141&lt;Y$3-Y$295,-1,IF('Статистика ВПР 2018'!Y141&lt;Y$3+Y$295,0,IF('Статистика ВПР 2018'!Y141&lt;Y$3+2*Y$295,1,2)))))</f>
        <v>_</v>
      </c>
      <c r="Z141" s="7">
        <f>IF('Статистика ВПР 2018'!Z141="","_",IF('Статистика ВПР 2018'!Z141&lt;Z$3-2*Z$295,-2,IF('Статистика ВПР 2018'!Z141&lt;Z$3-Z$295,-1,IF('Статистика ВПР 2018'!Z141&lt;Z$3+Z$295,0,IF('Статистика ВПР 2018'!Z141&lt;Z$3+2*Z$295,1,2)))))</f>
        <v>0</v>
      </c>
    </row>
    <row r="142" spans="1:26" x14ac:dyDescent="0.25">
      <c r="A142" s="4" t="s">
        <v>75</v>
      </c>
      <c r="B142" s="6" t="s">
        <v>78</v>
      </c>
      <c r="C142" s="7">
        <f>IF('Статистика ВПР 2018'!C142="","_",IF('Статистика ВПР 2018'!C142&lt;C$3-2*C$295,-2,IF('Статистика ВПР 2018'!C142&lt;C$3-C$295,-1,IF('Статистика ВПР 2018'!C142&lt;C$3+C$295,0,IF('Статистика ВПР 2018'!C142&lt;C$3+2*C$295,1,2)))))</f>
        <v>0</v>
      </c>
      <c r="D142" s="7">
        <f>IF('Статистика ВПР 2018'!D142="","_",IF('Статистика ВПР 2018'!D142&lt;D$3-2*D$295,-2,IF('Статистика ВПР 2018'!D142&lt;D$3-D$295,-1,IF('Статистика ВПР 2018'!D142&lt;D$3+D$295,0,IF('Статистика ВПР 2018'!D142&lt;D$3+2*D$295,1,2)))))</f>
        <v>0</v>
      </c>
      <c r="E142" s="7">
        <f>IF('Статистика ВПР 2018'!E142="","_",IF('Статистика ВПР 2018'!E142&lt;E$3-2*E$295,-2,IF('Статистика ВПР 2018'!E142&lt;E$3-E$295,-1,IF('Статистика ВПР 2018'!E142&lt;E$3+E$295,0,IF('Статистика ВПР 2018'!E142&lt;E$3+2*E$295,1,2)))))</f>
        <v>0</v>
      </c>
      <c r="F142" s="7">
        <f>IF('Статистика ВПР 2018'!F142="","_",IF('Статистика ВПР 2018'!F142&lt;F$3-2*F$295,-2,IF('Статистика ВПР 2018'!F142&lt;F$3-F$295,-1,IF('Статистика ВПР 2018'!F142&lt;F$3+F$295,0,IF('Статистика ВПР 2018'!F142&lt;F$3+2*F$295,1,2)))))</f>
        <v>0</v>
      </c>
      <c r="G142" s="7">
        <f>IF('Статистика ВПР 2018'!G142="","_",IF('Статистика ВПР 2018'!G142&lt;G$3-2*G$295,-2,IF('Статистика ВПР 2018'!G142&lt;G$3-G$295,-1,IF('Статистика ВПР 2018'!G142&lt;G$3+G$295,0,IF('Статистика ВПР 2018'!G142&lt;G$3+2*G$295,1,2)))))</f>
        <v>0</v>
      </c>
      <c r="H142" s="7">
        <f>IF('Статистика ВПР 2018'!H142="","_",IF('Статистика ВПР 2018'!H142&lt;H$3-2*H$295,-2,IF('Статистика ВПР 2018'!H142&lt;H$3-H$295,-1,IF('Статистика ВПР 2018'!H142&lt;H$3+H$295,0,IF('Статистика ВПР 2018'!H142&lt;H$3+2*H$295,1,2)))))</f>
        <v>0</v>
      </c>
      <c r="I142" s="7">
        <f>IF('Статистика ВПР 2018'!I142="","_",IF('Статистика ВПР 2018'!I142&lt;I$3-2*I$295,-2,IF('Статистика ВПР 2018'!I142&lt;I$3-I$295,-1,IF('Статистика ВПР 2018'!I142&lt;I$3+I$295,0,IF('Статистика ВПР 2018'!I142&lt;I$3+2*I$295,1,2)))))</f>
        <v>0</v>
      </c>
      <c r="J142" s="7">
        <f>IF('Статистика ВПР 2018'!J142="","_",IF('Статистика ВПР 2018'!J142&lt;J$3-2*J$295,-2,IF('Статистика ВПР 2018'!J142&lt;J$3-J$295,-1,IF('Статистика ВПР 2018'!J142&lt;J$3+J$295,0,IF('Статистика ВПР 2018'!J142&lt;J$3+2*J$295,1,2)))))</f>
        <v>0</v>
      </c>
      <c r="K142" s="7">
        <f>IF('Статистика ВПР 2018'!K142="","_",IF('Статистика ВПР 2018'!K142&lt;K$3-2*K$295,-2,IF('Статистика ВПР 2018'!K142&lt;K$3-K$295,-1,IF('Статистика ВПР 2018'!K142&lt;K$3+K$295,0,IF('Статистика ВПР 2018'!K142&lt;K$3+2*K$295,1,2)))))</f>
        <v>0</v>
      </c>
      <c r="L142" s="7">
        <f>IF('Статистика ВПР 2018'!L142="","_",IF('Статистика ВПР 2018'!L142&lt;L$3-2*L$295,-2,IF('Статистика ВПР 2018'!L142&lt;L$3-L$295,-1,IF('Статистика ВПР 2018'!L142&lt;L$3+L$295,0,IF('Статистика ВПР 2018'!L142&lt;L$3+2*L$295,1,2)))))</f>
        <v>0</v>
      </c>
      <c r="M142" s="7">
        <f>IF('Статистика ВПР 2018'!M142="","_",IF('Статистика ВПР 2018'!M142&lt;M$3-2*M$295,-2,IF('Статистика ВПР 2018'!M142&lt;M$3-M$295,-1,IF('Статистика ВПР 2018'!M142&lt;M$3+M$295,0,IF('Статистика ВПР 2018'!M142&lt;M$3+2*M$295,1,2)))))</f>
        <v>1</v>
      </c>
      <c r="N142" s="7">
        <f>IF('Статистика ВПР 2018'!N142="","_",IF('Статистика ВПР 2018'!N142&lt;N$3-2*N$295,-2,IF('Статистика ВПР 2018'!N142&lt;N$3-N$295,-1,IF('Статистика ВПР 2018'!N142&lt;N$3+N$295,0,IF('Статистика ВПР 2018'!N142&lt;N$3+2*N$295,1,2)))))</f>
        <v>0</v>
      </c>
      <c r="O142" s="7">
        <f>IF('Статистика ВПР 2018'!O142="","_",IF('Статистика ВПР 2018'!O142&lt;O$3-2*O$295,-2,IF('Статистика ВПР 2018'!O142&lt;O$3-O$295,-1,IF('Статистика ВПР 2018'!O142&lt;O$3+O$295,0,IF('Статистика ВПР 2018'!O142&lt;O$3+2*O$295,1,2)))))</f>
        <v>1</v>
      </c>
      <c r="P142" s="7" t="str">
        <f>IF('Статистика ВПР 2018'!P142="","_",IF('Статистика ВПР 2018'!P142&lt;P$3-2*P$295,-2,IF('Статистика ВПР 2018'!P142&lt;P$3-P$295,-1,IF('Статистика ВПР 2018'!P142&lt;P$3+P$295,0,IF('Статистика ВПР 2018'!P142&lt;P$3+2*P$295,1,2)))))</f>
        <v>_</v>
      </c>
      <c r="Q142" s="7">
        <f>IF('Статистика ВПР 2018'!Q142="","_",IF('Статистика ВПР 2018'!Q142&lt;Q$3-2*Q$295,-2,IF('Статистика ВПР 2018'!Q142&lt;Q$3-Q$295,-1,IF('Статистика ВПР 2018'!Q142&lt;Q$3+Q$295,0,IF('Статистика ВПР 2018'!Q142&lt;Q$3+2*Q$295,1,2)))))</f>
        <v>0</v>
      </c>
      <c r="R142" s="7">
        <f>IF('Статистика ВПР 2018'!R142="","_",IF('Статистика ВПР 2018'!R142&lt;R$3-2*R$295,-2,IF('Статистика ВПР 2018'!R142&lt;R$3-R$295,-1,IF('Статистика ВПР 2018'!R142&lt;R$3+R$295,0,IF('Статистика ВПР 2018'!R142&lt;R$3+2*R$295,1,2)))))</f>
        <v>0</v>
      </c>
      <c r="S142" s="7">
        <f>IF('Статистика ВПР 2018'!S142="","_",IF('Статистика ВПР 2018'!S142&lt;S$3-2*S$295,-2,IF('Статистика ВПР 2018'!S142&lt;S$3-S$295,-1,IF('Статистика ВПР 2018'!S142&lt;S$3+S$295,0,IF('Статистика ВПР 2018'!S142&lt;S$3+2*S$295,1,2)))))</f>
        <v>0</v>
      </c>
      <c r="T142" s="7">
        <f>IF('Статистика ВПР 2018'!T142="","_",IF('Статистика ВПР 2018'!T142&lt;T$3-2*T$295,-2,IF('Статистика ВПР 2018'!T142&lt;T$3-T$295,-1,IF('Статистика ВПР 2018'!T142&lt;T$3+T$295,0,IF('Статистика ВПР 2018'!T142&lt;T$3+2*T$295,1,2)))))</f>
        <v>0</v>
      </c>
      <c r="U142" s="7">
        <f>IF('Статистика ВПР 2018'!U142="","_",IF('Статистика ВПР 2018'!U142&lt;U$3-2*U$295,-2,IF('Статистика ВПР 2018'!U142&lt;U$3-U$295,-1,IF('Статистика ВПР 2018'!U142&lt;U$3+U$295,0,IF('Статистика ВПР 2018'!U142&lt;U$3+2*U$295,1,2)))))</f>
        <v>0</v>
      </c>
      <c r="V142" s="7">
        <f>IF('Статистика ВПР 2018'!V142="","_",IF('Статистика ВПР 2018'!V142&lt;V$3-2*V$295,-2,IF('Статистика ВПР 2018'!V142&lt;V$3-V$295,-1,IF('Статистика ВПР 2018'!V142&lt;V$3+V$295,0,IF('Статистика ВПР 2018'!V142&lt;V$3+2*V$295,1,2)))))</f>
        <v>0</v>
      </c>
      <c r="W142" s="7" t="str">
        <f>IF('Статистика ВПР 2018'!W142="","_",IF('Статистика ВПР 2018'!W142&lt;W$3-2*W$295,-2,IF('Статистика ВПР 2018'!W142&lt;W$3-W$295,-1,IF('Статистика ВПР 2018'!W142&lt;W$3+W$295,0,IF('Статистика ВПР 2018'!W142&lt;W$3+2*W$295,1,2)))))</f>
        <v>_</v>
      </c>
      <c r="X142" s="7">
        <f>IF('Статистика ВПР 2018'!X142="","_",IF('Статистика ВПР 2018'!X142&lt;X$3-2*X$295,-2,IF('Статистика ВПР 2018'!X142&lt;X$3-X$295,-1,IF('Статистика ВПР 2018'!X142&lt;X$3+X$295,0,IF('Статистика ВПР 2018'!X142&lt;X$3+2*X$295,1,2)))))</f>
        <v>0</v>
      </c>
      <c r="Y142" s="7" t="str">
        <f>IF('Статистика ВПР 2018'!Y142="","_",IF('Статистика ВПР 2018'!Y142&lt;Y$3-2*Y$295,-2,IF('Статистика ВПР 2018'!Y142&lt;Y$3-Y$295,-1,IF('Статистика ВПР 2018'!Y142&lt;Y$3+Y$295,0,IF('Статистика ВПР 2018'!Y142&lt;Y$3+2*Y$295,1,2)))))</f>
        <v>_</v>
      </c>
      <c r="Z142" s="7" t="str">
        <f>IF('Статистика ВПР 2018'!Z142="","_",IF('Статистика ВПР 2018'!Z142&lt;Z$3-2*Z$295,-2,IF('Статистика ВПР 2018'!Z142&lt;Z$3-Z$295,-1,IF('Статистика ВПР 2018'!Z142&lt;Z$3+Z$295,0,IF('Статистика ВПР 2018'!Z142&lt;Z$3+2*Z$295,1,2)))))</f>
        <v>_</v>
      </c>
    </row>
    <row r="143" spans="1:26" x14ac:dyDescent="0.25">
      <c r="A143" s="4" t="s">
        <v>75</v>
      </c>
      <c r="B143" s="6" t="s">
        <v>260</v>
      </c>
      <c r="C143" s="7">
        <f>IF('Статистика ВПР 2018'!C143="","_",IF('Статистика ВПР 2018'!C143&lt;C$3-2*C$295,-2,IF('Статистика ВПР 2018'!C143&lt;C$3-C$295,-1,IF('Статистика ВПР 2018'!C143&lt;C$3+C$295,0,IF('Статистика ВПР 2018'!C143&lt;C$3+2*C$295,1,2)))))</f>
        <v>0</v>
      </c>
      <c r="D143" s="7">
        <f>IF('Статистика ВПР 2018'!D143="","_",IF('Статистика ВПР 2018'!D143&lt;D$3-2*D$295,-2,IF('Статистика ВПР 2018'!D143&lt;D$3-D$295,-1,IF('Статистика ВПР 2018'!D143&lt;D$3+D$295,0,IF('Статистика ВПР 2018'!D143&lt;D$3+2*D$295,1,2)))))</f>
        <v>-1</v>
      </c>
      <c r="E143" s="7">
        <f>IF('Статистика ВПР 2018'!E143="","_",IF('Статистика ВПР 2018'!E143&lt;E$3-2*E$295,-2,IF('Статистика ВПР 2018'!E143&lt;E$3-E$295,-1,IF('Статистика ВПР 2018'!E143&lt;E$3+E$295,0,IF('Статистика ВПР 2018'!E143&lt;E$3+2*E$295,1,2)))))</f>
        <v>-1</v>
      </c>
      <c r="F143" s="7" t="str">
        <f>IF('Статистика ВПР 2018'!F143="","_",IF('Статистика ВПР 2018'!F143&lt;F$3-2*F$295,-2,IF('Статистика ВПР 2018'!F143&lt;F$3-F$295,-1,IF('Статистика ВПР 2018'!F143&lt;F$3+F$295,0,IF('Статистика ВПР 2018'!F143&lt;F$3+2*F$295,1,2)))))</f>
        <v>_</v>
      </c>
      <c r="G143" s="7" t="str">
        <f>IF('Статистика ВПР 2018'!G143="","_",IF('Статистика ВПР 2018'!G143&lt;G$3-2*G$295,-2,IF('Статистика ВПР 2018'!G143&lt;G$3-G$295,-1,IF('Статистика ВПР 2018'!G143&lt;G$3+G$295,0,IF('Статистика ВПР 2018'!G143&lt;G$3+2*G$295,1,2)))))</f>
        <v>_</v>
      </c>
      <c r="H143" s="7" t="str">
        <f>IF('Статистика ВПР 2018'!H143="","_",IF('Статистика ВПР 2018'!H143&lt;H$3-2*H$295,-2,IF('Статистика ВПР 2018'!H143&lt;H$3-H$295,-1,IF('Статистика ВПР 2018'!H143&lt;H$3+H$295,0,IF('Статистика ВПР 2018'!H143&lt;H$3+2*H$295,1,2)))))</f>
        <v>_</v>
      </c>
      <c r="I143" s="7" t="str">
        <f>IF('Статистика ВПР 2018'!I143="","_",IF('Статистика ВПР 2018'!I143&lt;I$3-2*I$295,-2,IF('Статистика ВПР 2018'!I143&lt;I$3-I$295,-1,IF('Статистика ВПР 2018'!I143&lt;I$3+I$295,0,IF('Статистика ВПР 2018'!I143&lt;I$3+2*I$295,1,2)))))</f>
        <v>_</v>
      </c>
      <c r="J143" s="7" t="str">
        <f>IF('Статистика ВПР 2018'!J143="","_",IF('Статистика ВПР 2018'!J143&lt;J$3-2*J$295,-2,IF('Статистика ВПР 2018'!J143&lt;J$3-J$295,-1,IF('Статистика ВПР 2018'!J143&lt;J$3+J$295,0,IF('Статистика ВПР 2018'!J143&lt;J$3+2*J$295,1,2)))))</f>
        <v>_</v>
      </c>
      <c r="K143" s="7" t="str">
        <f>IF('Статистика ВПР 2018'!K143="","_",IF('Статистика ВПР 2018'!K143&lt;K$3-2*K$295,-2,IF('Статистика ВПР 2018'!K143&lt;K$3-K$295,-1,IF('Статистика ВПР 2018'!K143&lt;K$3+K$295,0,IF('Статистика ВПР 2018'!K143&lt;K$3+2*K$295,1,2)))))</f>
        <v>_</v>
      </c>
      <c r="L143" s="7" t="str">
        <f>IF('Статистика ВПР 2018'!L143="","_",IF('Статистика ВПР 2018'!L143&lt;L$3-2*L$295,-2,IF('Статистика ВПР 2018'!L143&lt;L$3-L$295,-1,IF('Статистика ВПР 2018'!L143&lt;L$3+L$295,0,IF('Статистика ВПР 2018'!L143&lt;L$3+2*L$295,1,2)))))</f>
        <v>_</v>
      </c>
      <c r="M143" s="7" t="str">
        <f>IF('Статистика ВПР 2018'!M143="","_",IF('Статистика ВПР 2018'!M143&lt;M$3-2*M$295,-2,IF('Статистика ВПР 2018'!M143&lt;M$3-M$295,-1,IF('Статистика ВПР 2018'!M143&lt;M$3+M$295,0,IF('Статистика ВПР 2018'!M143&lt;M$3+2*M$295,1,2)))))</f>
        <v>_</v>
      </c>
      <c r="N143" s="7" t="str">
        <f>IF('Статистика ВПР 2018'!N143="","_",IF('Статистика ВПР 2018'!N143&lt;N$3-2*N$295,-2,IF('Статистика ВПР 2018'!N143&lt;N$3-N$295,-1,IF('Статистика ВПР 2018'!N143&lt;N$3+N$295,0,IF('Статистика ВПР 2018'!N143&lt;N$3+2*N$295,1,2)))))</f>
        <v>_</v>
      </c>
      <c r="O143" s="7" t="str">
        <f>IF('Статистика ВПР 2018'!O143="","_",IF('Статистика ВПР 2018'!O143&lt;O$3-2*O$295,-2,IF('Статистика ВПР 2018'!O143&lt;O$3-O$295,-1,IF('Статистика ВПР 2018'!O143&lt;O$3+O$295,0,IF('Статистика ВПР 2018'!O143&lt;O$3+2*O$295,1,2)))))</f>
        <v>_</v>
      </c>
      <c r="P143" s="7" t="str">
        <f>IF('Статистика ВПР 2018'!P143="","_",IF('Статистика ВПР 2018'!P143&lt;P$3-2*P$295,-2,IF('Статистика ВПР 2018'!P143&lt;P$3-P$295,-1,IF('Статистика ВПР 2018'!P143&lt;P$3+P$295,0,IF('Статистика ВПР 2018'!P143&lt;P$3+2*P$295,1,2)))))</f>
        <v>_</v>
      </c>
      <c r="Q143" s="7" t="str">
        <f>IF('Статистика ВПР 2018'!Q143="","_",IF('Статистика ВПР 2018'!Q143&lt;Q$3-2*Q$295,-2,IF('Статистика ВПР 2018'!Q143&lt;Q$3-Q$295,-1,IF('Статистика ВПР 2018'!Q143&lt;Q$3+Q$295,0,IF('Статистика ВПР 2018'!Q143&lt;Q$3+2*Q$295,1,2)))))</f>
        <v>_</v>
      </c>
      <c r="R143" s="7" t="str">
        <f>IF('Статистика ВПР 2018'!R143="","_",IF('Статистика ВПР 2018'!R143&lt;R$3-2*R$295,-2,IF('Статистика ВПР 2018'!R143&lt;R$3-R$295,-1,IF('Статистика ВПР 2018'!R143&lt;R$3+R$295,0,IF('Статистика ВПР 2018'!R143&lt;R$3+2*R$295,1,2)))))</f>
        <v>_</v>
      </c>
      <c r="S143" s="7" t="str">
        <f>IF('Статистика ВПР 2018'!S143="","_",IF('Статистика ВПР 2018'!S143&lt;S$3-2*S$295,-2,IF('Статистика ВПР 2018'!S143&lt;S$3-S$295,-1,IF('Статистика ВПР 2018'!S143&lt;S$3+S$295,0,IF('Статистика ВПР 2018'!S143&lt;S$3+2*S$295,1,2)))))</f>
        <v>_</v>
      </c>
      <c r="T143" s="7" t="str">
        <f>IF('Статистика ВПР 2018'!T143="","_",IF('Статистика ВПР 2018'!T143&lt;T$3-2*T$295,-2,IF('Статистика ВПР 2018'!T143&lt;T$3-T$295,-1,IF('Статистика ВПР 2018'!T143&lt;T$3+T$295,0,IF('Статистика ВПР 2018'!T143&lt;T$3+2*T$295,1,2)))))</f>
        <v>_</v>
      </c>
      <c r="U143" s="7" t="str">
        <f>IF('Статистика ВПР 2018'!U143="","_",IF('Статистика ВПР 2018'!U143&lt;U$3-2*U$295,-2,IF('Статистика ВПР 2018'!U143&lt;U$3-U$295,-1,IF('Статистика ВПР 2018'!U143&lt;U$3+U$295,0,IF('Статистика ВПР 2018'!U143&lt;U$3+2*U$295,1,2)))))</f>
        <v>_</v>
      </c>
      <c r="V143" s="7" t="str">
        <f>IF('Статистика ВПР 2018'!V143="","_",IF('Статистика ВПР 2018'!V143&lt;V$3-2*V$295,-2,IF('Статистика ВПР 2018'!V143&lt;V$3-V$295,-1,IF('Статистика ВПР 2018'!V143&lt;V$3+V$295,0,IF('Статистика ВПР 2018'!V143&lt;V$3+2*V$295,1,2)))))</f>
        <v>_</v>
      </c>
      <c r="W143" s="7" t="str">
        <f>IF('Статистика ВПР 2018'!W143="","_",IF('Статистика ВПР 2018'!W143&lt;W$3-2*W$295,-2,IF('Статистика ВПР 2018'!W143&lt;W$3-W$295,-1,IF('Статистика ВПР 2018'!W143&lt;W$3+W$295,0,IF('Статистика ВПР 2018'!W143&lt;W$3+2*W$295,1,2)))))</f>
        <v>_</v>
      </c>
      <c r="X143" s="7" t="str">
        <f>IF('Статистика ВПР 2018'!X143="","_",IF('Статистика ВПР 2018'!X143&lt;X$3-2*X$295,-2,IF('Статистика ВПР 2018'!X143&lt;X$3-X$295,-1,IF('Статистика ВПР 2018'!X143&lt;X$3+X$295,0,IF('Статистика ВПР 2018'!X143&lt;X$3+2*X$295,1,2)))))</f>
        <v>_</v>
      </c>
      <c r="Y143" s="7" t="str">
        <f>IF('Статистика ВПР 2018'!Y143="","_",IF('Статистика ВПР 2018'!Y143&lt;Y$3-2*Y$295,-2,IF('Статистика ВПР 2018'!Y143&lt;Y$3-Y$295,-1,IF('Статистика ВПР 2018'!Y143&lt;Y$3+Y$295,0,IF('Статистика ВПР 2018'!Y143&lt;Y$3+2*Y$295,1,2)))))</f>
        <v>_</v>
      </c>
      <c r="Z143" s="7" t="str">
        <f>IF('Статистика ВПР 2018'!Z143="","_",IF('Статистика ВПР 2018'!Z143&lt;Z$3-2*Z$295,-2,IF('Статистика ВПР 2018'!Z143&lt;Z$3-Z$295,-1,IF('Статистика ВПР 2018'!Z143&lt;Z$3+Z$295,0,IF('Статистика ВПР 2018'!Z143&lt;Z$3+2*Z$295,1,2)))))</f>
        <v>_</v>
      </c>
    </row>
    <row r="144" spans="1:26" x14ac:dyDescent="0.25">
      <c r="A144" s="4" t="s">
        <v>75</v>
      </c>
      <c r="B144" s="6" t="s">
        <v>261</v>
      </c>
      <c r="C144" s="7">
        <f>IF('Статистика ВПР 2018'!C144="","_",IF('Статистика ВПР 2018'!C144&lt;C$3-2*C$295,-2,IF('Статистика ВПР 2018'!C144&lt;C$3-C$295,-1,IF('Статистика ВПР 2018'!C144&lt;C$3+C$295,0,IF('Статистика ВПР 2018'!C144&lt;C$3+2*C$295,1,2)))))</f>
        <v>0</v>
      </c>
      <c r="D144" s="7">
        <f>IF('Статистика ВПР 2018'!D144="","_",IF('Статистика ВПР 2018'!D144&lt;D$3-2*D$295,-2,IF('Статистика ВПР 2018'!D144&lt;D$3-D$295,-1,IF('Статистика ВПР 2018'!D144&lt;D$3+D$295,0,IF('Статистика ВПР 2018'!D144&lt;D$3+2*D$295,1,2)))))</f>
        <v>0</v>
      </c>
      <c r="E144" s="7">
        <f>IF('Статистика ВПР 2018'!E144="","_",IF('Статистика ВПР 2018'!E144&lt;E$3-2*E$295,-2,IF('Статистика ВПР 2018'!E144&lt;E$3-E$295,-1,IF('Статистика ВПР 2018'!E144&lt;E$3+E$295,0,IF('Статистика ВПР 2018'!E144&lt;E$3+2*E$295,1,2)))))</f>
        <v>0</v>
      </c>
      <c r="F144" s="7" t="str">
        <f>IF('Статистика ВПР 2018'!F144="","_",IF('Статистика ВПР 2018'!F144&lt;F$3-2*F$295,-2,IF('Статистика ВПР 2018'!F144&lt;F$3-F$295,-1,IF('Статистика ВПР 2018'!F144&lt;F$3+F$295,0,IF('Статистика ВПР 2018'!F144&lt;F$3+2*F$295,1,2)))))</f>
        <v>_</v>
      </c>
      <c r="G144" s="7" t="str">
        <f>IF('Статистика ВПР 2018'!G144="","_",IF('Статистика ВПР 2018'!G144&lt;G$3-2*G$295,-2,IF('Статистика ВПР 2018'!G144&lt;G$3-G$295,-1,IF('Статистика ВПР 2018'!G144&lt;G$3+G$295,0,IF('Статистика ВПР 2018'!G144&lt;G$3+2*G$295,1,2)))))</f>
        <v>_</v>
      </c>
      <c r="H144" s="7" t="str">
        <f>IF('Статистика ВПР 2018'!H144="","_",IF('Статистика ВПР 2018'!H144&lt;H$3-2*H$295,-2,IF('Статистика ВПР 2018'!H144&lt;H$3-H$295,-1,IF('Статистика ВПР 2018'!H144&lt;H$3+H$295,0,IF('Статистика ВПР 2018'!H144&lt;H$3+2*H$295,1,2)))))</f>
        <v>_</v>
      </c>
      <c r="I144" s="7" t="str">
        <f>IF('Статистика ВПР 2018'!I144="","_",IF('Статистика ВПР 2018'!I144&lt;I$3-2*I$295,-2,IF('Статистика ВПР 2018'!I144&lt;I$3-I$295,-1,IF('Статистика ВПР 2018'!I144&lt;I$3+I$295,0,IF('Статистика ВПР 2018'!I144&lt;I$3+2*I$295,1,2)))))</f>
        <v>_</v>
      </c>
      <c r="J144" s="7" t="str">
        <f>IF('Статистика ВПР 2018'!J144="","_",IF('Статистика ВПР 2018'!J144&lt;J$3-2*J$295,-2,IF('Статистика ВПР 2018'!J144&lt;J$3-J$295,-1,IF('Статистика ВПР 2018'!J144&lt;J$3+J$295,0,IF('Статистика ВПР 2018'!J144&lt;J$3+2*J$295,1,2)))))</f>
        <v>_</v>
      </c>
      <c r="K144" s="7" t="str">
        <f>IF('Статистика ВПР 2018'!K144="","_",IF('Статистика ВПР 2018'!K144&lt;K$3-2*K$295,-2,IF('Статистика ВПР 2018'!K144&lt;K$3-K$295,-1,IF('Статистика ВПР 2018'!K144&lt;K$3+K$295,0,IF('Статистика ВПР 2018'!K144&lt;K$3+2*K$295,1,2)))))</f>
        <v>_</v>
      </c>
      <c r="L144" s="7" t="str">
        <f>IF('Статистика ВПР 2018'!L144="","_",IF('Статистика ВПР 2018'!L144&lt;L$3-2*L$295,-2,IF('Статистика ВПР 2018'!L144&lt;L$3-L$295,-1,IF('Статистика ВПР 2018'!L144&lt;L$3+L$295,0,IF('Статистика ВПР 2018'!L144&lt;L$3+2*L$295,1,2)))))</f>
        <v>_</v>
      </c>
      <c r="M144" s="7" t="str">
        <f>IF('Статистика ВПР 2018'!M144="","_",IF('Статистика ВПР 2018'!M144&lt;M$3-2*M$295,-2,IF('Статистика ВПР 2018'!M144&lt;M$3-M$295,-1,IF('Статистика ВПР 2018'!M144&lt;M$3+M$295,0,IF('Статистика ВПР 2018'!M144&lt;M$3+2*M$295,1,2)))))</f>
        <v>_</v>
      </c>
      <c r="N144" s="7" t="str">
        <f>IF('Статистика ВПР 2018'!N144="","_",IF('Статистика ВПР 2018'!N144&lt;N$3-2*N$295,-2,IF('Статистика ВПР 2018'!N144&lt;N$3-N$295,-1,IF('Статистика ВПР 2018'!N144&lt;N$3+N$295,0,IF('Статистика ВПР 2018'!N144&lt;N$3+2*N$295,1,2)))))</f>
        <v>_</v>
      </c>
      <c r="O144" s="7" t="str">
        <f>IF('Статистика ВПР 2018'!O144="","_",IF('Статистика ВПР 2018'!O144&lt;O$3-2*O$295,-2,IF('Статистика ВПР 2018'!O144&lt;O$3-O$295,-1,IF('Статистика ВПР 2018'!O144&lt;O$3+O$295,0,IF('Статистика ВПР 2018'!O144&lt;O$3+2*O$295,1,2)))))</f>
        <v>_</v>
      </c>
      <c r="P144" s="7" t="str">
        <f>IF('Статистика ВПР 2018'!P144="","_",IF('Статистика ВПР 2018'!P144&lt;P$3-2*P$295,-2,IF('Статистика ВПР 2018'!P144&lt;P$3-P$295,-1,IF('Статистика ВПР 2018'!P144&lt;P$3+P$295,0,IF('Статистика ВПР 2018'!P144&lt;P$3+2*P$295,1,2)))))</f>
        <v>_</v>
      </c>
      <c r="Q144" s="7" t="str">
        <f>IF('Статистика ВПР 2018'!Q144="","_",IF('Статистика ВПР 2018'!Q144&lt;Q$3-2*Q$295,-2,IF('Статистика ВПР 2018'!Q144&lt;Q$3-Q$295,-1,IF('Статистика ВПР 2018'!Q144&lt;Q$3+Q$295,0,IF('Статистика ВПР 2018'!Q144&lt;Q$3+2*Q$295,1,2)))))</f>
        <v>_</v>
      </c>
      <c r="R144" s="7" t="str">
        <f>IF('Статистика ВПР 2018'!R144="","_",IF('Статистика ВПР 2018'!R144&lt;R$3-2*R$295,-2,IF('Статистика ВПР 2018'!R144&lt;R$3-R$295,-1,IF('Статистика ВПР 2018'!R144&lt;R$3+R$295,0,IF('Статистика ВПР 2018'!R144&lt;R$3+2*R$295,1,2)))))</f>
        <v>_</v>
      </c>
      <c r="S144" s="7" t="str">
        <f>IF('Статистика ВПР 2018'!S144="","_",IF('Статистика ВПР 2018'!S144&lt;S$3-2*S$295,-2,IF('Статистика ВПР 2018'!S144&lt;S$3-S$295,-1,IF('Статистика ВПР 2018'!S144&lt;S$3+S$295,0,IF('Статистика ВПР 2018'!S144&lt;S$3+2*S$295,1,2)))))</f>
        <v>_</v>
      </c>
      <c r="T144" s="7" t="str">
        <f>IF('Статистика ВПР 2018'!T144="","_",IF('Статистика ВПР 2018'!T144&lt;T$3-2*T$295,-2,IF('Статистика ВПР 2018'!T144&lt;T$3-T$295,-1,IF('Статистика ВПР 2018'!T144&lt;T$3+T$295,0,IF('Статистика ВПР 2018'!T144&lt;T$3+2*T$295,1,2)))))</f>
        <v>_</v>
      </c>
      <c r="U144" s="7" t="str">
        <f>IF('Статистика ВПР 2018'!U144="","_",IF('Статистика ВПР 2018'!U144&lt;U$3-2*U$295,-2,IF('Статистика ВПР 2018'!U144&lt;U$3-U$295,-1,IF('Статистика ВПР 2018'!U144&lt;U$3+U$295,0,IF('Статистика ВПР 2018'!U144&lt;U$3+2*U$295,1,2)))))</f>
        <v>_</v>
      </c>
      <c r="V144" s="7" t="str">
        <f>IF('Статистика ВПР 2018'!V144="","_",IF('Статистика ВПР 2018'!V144&lt;V$3-2*V$295,-2,IF('Статистика ВПР 2018'!V144&lt;V$3-V$295,-1,IF('Статистика ВПР 2018'!V144&lt;V$3+V$295,0,IF('Статистика ВПР 2018'!V144&lt;V$3+2*V$295,1,2)))))</f>
        <v>_</v>
      </c>
      <c r="W144" s="7" t="str">
        <f>IF('Статистика ВПР 2018'!W144="","_",IF('Статистика ВПР 2018'!W144&lt;W$3-2*W$295,-2,IF('Статистика ВПР 2018'!W144&lt;W$3-W$295,-1,IF('Статистика ВПР 2018'!W144&lt;W$3+W$295,0,IF('Статистика ВПР 2018'!W144&lt;W$3+2*W$295,1,2)))))</f>
        <v>_</v>
      </c>
      <c r="X144" s="7" t="str">
        <f>IF('Статистика ВПР 2018'!X144="","_",IF('Статистика ВПР 2018'!X144&lt;X$3-2*X$295,-2,IF('Статистика ВПР 2018'!X144&lt;X$3-X$295,-1,IF('Статистика ВПР 2018'!X144&lt;X$3+X$295,0,IF('Статистика ВПР 2018'!X144&lt;X$3+2*X$295,1,2)))))</f>
        <v>_</v>
      </c>
      <c r="Y144" s="7" t="str">
        <f>IF('Статистика ВПР 2018'!Y144="","_",IF('Статистика ВПР 2018'!Y144&lt;Y$3-2*Y$295,-2,IF('Статистика ВПР 2018'!Y144&lt;Y$3-Y$295,-1,IF('Статистика ВПР 2018'!Y144&lt;Y$3+Y$295,0,IF('Статистика ВПР 2018'!Y144&lt;Y$3+2*Y$295,1,2)))))</f>
        <v>_</v>
      </c>
      <c r="Z144" s="7" t="str">
        <f>IF('Статистика ВПР 2018'!Z144="","_",IF('Статистика ВПР 2018'!Z144&lt;Z$3-2*Z$295,-2,IF('Статистика ВПР 2018'!Z144&lt;Z$3-Z$295,-1,IF('Статистика ВПР 2018'!Z144&lt;Z$3+Z$295,0,IF('Статистика ВПР 2018'!Z144&lt;Z$3+2*Z$295,1,2)))))</f>
        <v>_</v>
      </c>
    </row>
    <row r="145" spans="1:26" x14ac:dyDescent="0.25">
      <c r="A145" s="4" t="s">
        <v>75</v>
      </c>
      <c r="B145" s="6" t="s">
        <v>181</v>
      </c>
      <c r="C145" s="7">
        <f>IF('Статистика ВПР 2018'!C145="","_",IF('Статистика ВПР 2018'!C145&lt;C$3-2*C$295,-2,IF('Статистика ВПР 2018'!C145&lt;C$3-C$295,-1,IF('Статистика ВПР 2018'!C145&lt;C$3+C$295,0,IF('Статистика ВПР 2018'!C145&lt;C$3+2*C$295,1,2)))))</f>
        <v>-1</v>
      </c>
      <c r="D145" s="7">
        <f>IF('Статистика ВПР 2018'!D145="","_",IF('Статистика ВПР 2018'!D145&lt;D$3-2*D$295,-2,IF('Статистика ВПР 2018'!D145&lt;D$3-D$295,-1,IF('Статистика ВПР 2018'!D145&lt;D$3+D$295,0,IF('Статистика ВПР 2018'!D145&lt;D$3+2*D$295,1,2)))))</f>
        <v>-1</v>
      </c>
      <c r="E145" s="7">
        <f>IF('Статистика ВПР 2018'!E145="","_",IF('Статистика ВПР 2018'!E145&lt;E$3-2*E$295,-2,IF('Статистика ВПР 2018'!E145&lt;E$3-E$295,-1,IF('Статистика ВПР 2018'!E145&lt;E$3+E$295,0,IF('Статистика ВПР 2018'!E145&lt;E$3+2*E$295,1,2)))))</f>
        <v>0</v>
      </c>
      <c r="F145" s="7">
        <f>IF('Статистика ВПР 2018'!F145="","_",IF('Статистика ВПР 2018'!F145&lt;F$3-2*F$295,-2,IF('Статистика ВПР 2018'!F145&lt;F$3-F$295,-1,IF('Статистика ВПР 2018'!F145&lt;F$3+F$295,0,IF('Статистика ВПР 2018'!F145&lt;F$3+2*F$295,1,2)))))</f>
        <v>0</v>
      </c>
      <c r="G145" s="7">
        <f>IF('Статистика ВПР 2018'!G145="","_",IF('Статистика ВПР 2018'!G145&lt;G$3-2*G$295,-2,IF('Статистика ВПР 2018'!G145&lt;G$3-G$295,-1,IF('Статистика ВПР 2018'!G145&lt;G$3+G$295,0,IF('Статистика ВПР 2018'!G145&lt;G$3+2*G$295,1,2)))))</f>
        <v>0</v>
      </c>
      <c r="H145" s="7">
        <f>IF('Статистика ВПР 2018'!H145="","_",IF('Статистика ВПР 2018'!H145&lt;H$3-2*H$295,-2,IF('Статистика ВПР 2018'!H145&lt;H$3-H$295,-1,IF('Статистика ВПР 2018'!H145&lt;H$3+H$295,0,IF('Статистика ВПР 2018'!H145&lt;H$3+2*H$295,1,2)))))</f>
        <v>0</v>
      </c>
      <c r="I145" s="7">
        <f>IF('Статистика ВПР 2018'!I145="","_",IF('Статистика ВПР 2018'!I145&lt;I$3-2*I$295,-2,IF('Статистика ВПР 2018'!I145&lt;I$3-I$295,-1,IF('Статистика ВПР 2018'!I145&lt;I$3+I$295,0,IF('Статистика ВПР 2018'!I145&lt;I$3+2*I$295,1,2)))))</f>
        <v>0</v>
      </c>
      <c r="J145" s="7">
        <f>IF('Статистика ВПР 2018'!J145="","_",IF('Статистика ВПР 2018'!J145&lt;J$3-2*J$295,-2,IF('Статистика ВПР 2018'!J145&lt;J$3-J$295,-1,IF('Статистика ВПР 2018'!J145&lt;J$3+J$295,0,IF('Статистика ВПР 2018'!J145&lt;J$3+2*J$295,1,2)))))</f>
        <v>0</v>
      </c>
      <c r="K145" s="7">
        <f>IF('Статистика ВПР 2018'!K145="","_",IF('Статистика ВПР 2018'!K145&lt;K$3-2*K$295,-2,IF('Статистика ВПР 2018'!K145&lt;K$3-K$295,-1,IF('Статистика ВПР 2018'!K145&lt;K$3+K$295,0,IF('Статистика ВПР 2018'!K145&lt;K$3+2*K$295,1,2)))))</f>
        <v>0</v>
      </c>
      <c r="L145" s="7">
        <f>IF('Статистика ВПР 2018'!L145="","_",IF('Статистика ВПР 2018'!L145&lt;L$3-2*L$295,-2,IF('Статистика ВПР 2018'!L145&lt;L$3-L$295,-1,IF('Статистика ВПР 2018'!L145&lt;L$3+L$295,0,IF('Статистика ВПР 2018'!L145&lt;L$3+2*L$295,1,2)))))</f>
        <v>0</v>
      </c>
      <c r="M145" s="7">
        <f>IF('Статистика ВПР 2018'!M145="","_",IF('Статистика ВПР 2018'!M145&lt;M$3-2*M$295,-2,IF('Статистика ВПР 2018'!M145&lt;M$3-M$295,-1,IF('Статистика ВПР 2018'!M145&lt;M$3+M$295,0,IF('Статистика ВПР 2018'!M145&lt;M$3+2*M$295,1,2)))))</f>
        <v>0</v>
      </c>
      <c r="N145" s="7">
        <f>IF('Статистика ВПР 2018'!N145="","_",IF('Статистика ВПР 2018'!N145&lt;N$3-2*N$295,-2,IF('Статистика ВПР 2018'!N145&lt;N$3-N$295,-1,IF('Статистика ВПР 2018'!N145&lt;N$3+N$295,0,IF('Статистика ВПР 2018'!N145&lt;N$3+2*N$295,1,2)))))</f>
        <v>0</v>
      </c>
      <c r="O145" s="7">
        <f>IF('Статистика ВПР 2018'!O145="","_",IF('Статистика ВПР 2018'!O145&lt;O$3-2*O$295,-2,IF('Статистика ВПР 2018'!O145&lt;O$3-O$295,-1,IF('Статистика ВПР 2018'!O145&lt;O$3+O$295,0,IF('Статистика ВПР 2018'!O145&lt;O$3+2*O$295,1,2)))))</f>
        <v>0</v>
      </c>
      <c r="P145" s="7" t="str">
        <f>IF('Статистика ВПР 2018'!P145="","_",IF('Статистика ВПР 2018'!P145&lt;P$3-2*P$295,-2,IF('Статистика ВПР 2018'!P145&lt;P$3-P$295,-1,IF('Статистика ВПР 2018'!P145&lt;P$3+P$295,0,IF('Статистика ВПР 2018'!P145&lt;P$3+2*P$295,1,2)))))</f>
        <v>_</v>
      </c>
      <c r="Q145" s="7">
        <f>IF('Статистика ВПР 2018'!Q145="","_",IF('Статистика ВПР 2018'!Q145&lt;Q$3-2*Q$295,-2,IF('Статистика ВПР 2018'!Q145&lt;Q$3-Q$295,-1,IF('Статистика ВПР 2018'!Q145&lt;Q$3+Q$295,0,IF('Статистика ВПР 2018'!Q145&lt;Q$3+2*Q$295,1,2)))))</f>
        <v>-1</v>
      </c>
      <c r="R145" s="7">
        <f>IF('Статистика ВПР 2018'!R145="","_",IF('Статистика ВПР 2018'!R145&lt;R$3-2*R$295,-2,IF('Статистика ВПР 2018'!R145&lt;R$3-R$295,-1,IF('Статистика ВПР 2018'!R145&lt;R$3+R$295,0,IF('Статистика ВПР 2018'!R145&lt;R$3+2*R$295,1,2)))))</f>
        <v>-1</v>
      </c>
      <c r="S145" s="7">
        <f>IF('Статистика ВПР 2018'!S145="","_",IF('Статистика ВПР 2018'!S145&lt;S$3-2*S$295,-2,IF('Статистика ВПР 2018'!S145&lt;S$3-S$295,-1,IF('Статистика ВПР 2018'!S145&lt;S$3+S$295,0,IF('Статистика ВПР 2018'!S145&lt;S$3+2*S$295,1,2)))))</f>
        <v>0</v>
      </c>
      <c r="T145" s="7">
        <f>IF('Статистика ВПР 2018'!T145="","_",IF('Статистика ВПР 2018'!T145&lt;T$3-2*T$295,-2,IF('Статистика ВПР 2018'!T145&lt;T$3-T$295,-1,IF('Статистика ВПР 2018'!T145&lt;T$3+T$295,0,IF('Статистика ВПР 2018'!T145&lt;T$3+2*T$295,1,2)))))</f>
        <v>-1</v>
      </c>
      <c r="U145" s="7">
        <f>IF('Статистика ВПР 2018'!U145="","_",IF('Статистика ВПР 2018'!U145&lt;U$3-2*U$295,-2,IF('Статистика ВПР 2018'!U145&lt;U$3-U$295,-1,IF('Статистика ВПР 2018'!U145&lt;U$3+U$295,0,IF('Статистика ВПР 2018'!U145&lt;U$3+2*U$295,1,2)))))</f>
        <v>-2</v>
      </c>
      <c r="V145" s="7" t="str">
        <f>IF('Статистика ВПР 2018'!V145="","_",IF('Статистика ВПР 2018'!V145&lt;V$3-2*V$295,-2,IF('Статистика ВПР 2018'!V145&lt;V$3-V$295,-1,IF('Статистика ВПР 2018'!V145&lt;V$3+V$295,0,IF('Статистика ВПР 2018'!V145&lt;V$3+2*V$295,1,2)))))</f>
        <v>_</v>
      </c>
      <c r="W145" s="7" t="str">
        <f>IF('Статистика ВПР 2018'!W145="","_",IF('Статистика ВПР 2018'!W145&lt;W$3-2*W$295,-2,IF('Статистика ВПР 2018'!W145&lt;W$3-W$295,-1,IF('Статистика ВПР 2018'!W145&lt;W$3+W$295,0,IF('Статистика ВПР 2018'!W145&lt;W$3+2*W$295,1,2)))))</f>
        <v>_</v>
      </c>
      <c r="X145" s="7">
        <f>IF('Статистика ВПР 2018'!X145="","_",IF('Статистика ВПР 2018'!X145&lt;X$3-2*X$295,-2,IF('Статистика ВПР 2018'!X145&lt;X$3-X$295,-1,IF('Статистика ВПР 2018'!X145&lt;X$3+X$295,0,IF('Статистика ВПР 2018'!X145&lt;X$3+2*X$295,1,2)))))</f>
        <v>0</v>
      </c>
      <c r="Y145" s="7" t="str">
        <f>IF('Статистика ВПР 2018'!Y145="","_",IF('Статистика ВПР 2018'!Y145&lt;Y$3-2*Y$295,-2,IF('Статистика ВПР 2018'!Y145&lt;Y$3-Y$295,-1,IF('Статистика ВПР 2018'!Y145&lt;Y$3+Y$295,0,IF('Статистика ВПР 2018'!Y145&lt;Y$3+2*Y$295,1,2)))))</f>
        <v>_</v>
      </c>
      <c r="Z145" s="7">
        <f>IF('Статистика ВПР 2018'!Z145="","_",IF('Статистика ВПР 2018'!Z145&lt;Z$3-2*Z$295,-2,IF('Статистика ВПР 2018'!Z145&lt;Z$3-Z$295,-1,IF('Статистика ВПР 2018'!Z145&lt;Z$3+Z$295,0,IF('Статистика ВПР 2018'!Z145&lt;Z$3+2*Z$295,1,2)))))</f>
        <v>0</v>
      </c>
    </row>
    <row r="146" spans="1:26" x14ac:dyDescent="0.25">
      <c r="A146" s="4" t="s">
        <v>75</v>
      </c>
      <c r="B146" s="6" t="s">
        <v>83</v>
      </c>
      <c r="C146" s="7">
        <f>IF('Статистика ВПР 2018'!C146="","_",IF('Статистика ВПР 2018'!C146&lt;C$3-2*C$295,-2,IF('Статистика ВПР 2018'!C146&lt;C$3-C$295,-1,IF('Статистика ВПР 2018'!C146&lt;C$3+C$295,0,IF('Статистика ВПР 2018'!C146&lt;C$3+2*C$295,1,2)))))</f>
        <v>-1</v>
      </c>
      <c r="D146" s="7">
        <f>IF('Статистика ВПР 2018'!D146="","_",IF('Статистика ВПР 2018'!D146&lt;D$3-2*D$295,-2,IF('Статистика ВПР 2018'!D146&lt;D$3-D$295,-1,IF('Статистика ВПР 2018'!D146&lt;D$3+D$295,0,IF('Статистика ВПР 2018'!D146&lt;D$3+2*D$295,1,2)))))</f>
        <v>-1</v>
      </c>
      <c r="E146" s="7">
        <f>IF('Статистика ВПР 2018'!E146="","_",IF('Статистика ВПР 2018'!E146&lt;E$3-2*E$295,-2,IF('Статистика ВПР 2018'!E146&lt;E$3-E$295,-1,IF('Статистика ВПР 2018'!E146&lt;E$3+E$295,0,IF('Статистика ВПР 2018'!E146&lt;E$3+2*E$295,1,2)))))</f>
        <v>-1</v>
      </c>
      <c r="F146" s="7">
        <f>IF('Статистика ВПР 2018'!F146="","_",IF('Статистика ВПР 2018'!F146&lt;F$3-2*F$295,-2,IF('Статистика ВПР 2018'!F146&lt;F$3-F$295,-1,IF('Статистика ВПР 2018'!F146&lt;F$3+F$295,0,IF('Статистика ВПР 2018'!F146&lt;F$3+2*F$295,1,2)))))</f>
        <v>-1</v>
      </c>
      <c r="G146" s="7">
        <f>IF('Статистика ВПР 2018'!G146="","_",IF('Статистика ВПР 2018'!G146&lt;G$3-2*G$295,-2,IF('Статистика ВПР 2018'!G146&lt;G$3-G$295,-1,IF('Статистика ВПР 2018'!G146&lt;G$3+G$295,0,IF('Статистика ВПР 2018'!G146&lt;G$3+2*G$295,1,2)))))</f>
        <v>-1</v>
      </c>
      <c r="H146" s="7">
        <f>IF('Статистика ВПР 2018'!H146="","_",IF('Статистика ВПР 2018'!H146&lt;H$3-2*H$295,-2,IF('Статистика ВПР 2018'!H146&lt;H$3-H$295,-1,IF('Статистика ВПР 2018'!H146&lt;H$3+H$295,0,IF('Статистика ВПР 2018'!H146&lt;H$3+2*H$295,1,2)))))</f>
        <v>-2</v>
      </c>
      <c r="I146" s="7">
        <f>IF('Статистика ВПР 2018'!I146="","_",IF('Статистика ВПР 2018'!I146&lt;I$3-2*I$295,-2,IF('Статистика ВПР 2018'!I146&lt;I$3-I$295,-1,IF('Статистика ВПР 2018'!I146&lt;I$3+I$295,0,IF('Статистика ВПР 2018'!I146&lt;I$3+2*I$295,1,2)))))</f>
        <v>-2</v>
      </c>
      <c r="J146" s="7">
        <f>IF('Статистика ВПР 2018'!J146="","_",IF('Статистика ВПР 2018'!J146&lt;J$3-2*J$295,-2,IF('Статистика ВПР 2018'!J146&lt;J$3-J$295,-1,IF('Статистика ВПР 2018'!J146&lt;J$3+J$295,0,IF('Статистика ВПР 2018'!J146&lt;J$3+2*J$295,1,2)))))</f>
        <v>1</v>
      </c>
      <c r="K146" s="7">
        <f>IF('Статистика ВПР 2018'!K146="","_",IF('Статистика ВПР 2018'!K146&lt;K$3-2*K$295,-2,IF('Статистика ВПР 2018'!K146&lt;K$3-K$295,-1,IF('Статистика ВПР 2018'!K146&lt;K$3+K$295,0,IF('Статистика ВПР 2018'!K146&lt;K$3+2*K$295,1,2)))))</f>
        <v>1</v>
      </c>
      <c r="L146" s="7">
        <f>IF('Статистика ВПР 2018'!L146="","_",IF('Статистика ВПР 2018'!L146&lt;L$3-2*L$295,-2,IF('Статистика ВПР 2018'!L146&lt;L$3-L$295,-1,IF('Статистика ВПР 2018'!L146&lt;L$3+L$295,0,IF('Статистика ВПР 2018'!L146&lt;L$3+2*L$295,1,2)))))</f>
        <v>0</v>
      </c>
      <c r="M146" s="7">
        <f>IF('Статистика ВПР 2018'!M146="","_",IF('Статистика ВПР 2018'!M146&lt;M$3-2*M$295,-2,IF('Статистика ВПР 2018'!M146&lt;M$3-M$295,-1,IF('Статистика ВПР 2018'!M146&lt;M$3+M$295,0,IF('Статистика ВПР 2018'!M146&lt;M$3+2*M$295,1,2)))))</f>
        <v>-1</v>
      </c>
      <c r="N146" s="7">
        <f>IF('Статистика ВПР 2018'!N146="","_",IF('Статистика ВПР 2018'!N146&lt;N$3-2*N$295,-2,IF('Статистика ВПР 2018'!N146&lt;N$3-N$295,-1,IF('Статистика ВПР 2018'!N146&lt;N$3+N$295,0,IF('Статистика ВПР 2018'!N146&lt;N$3+2*N$295,1,2)))))</f>
        <v>0</v>
      </c>
      <c r="O146" s="7">
        <f>IF('Статистика ВПР 2018'!O146="","_",IF('Статистика ВПР 2018'!O146&lt;O$3-2*O$295,-2,IF('Статистика ВПР 2018'!O146&lt;O$3-O$295,-1,IF('Статистика ВПР 2018'!O146&lt;O$3+O$295,0,IF('Статистика ВПР 2018'!O146&lt;O$3+2*O$295,1,2)))))</f>
        <v>0</v>
      </c>
      <c r="P146" s="7" t="str">
        <f>IF('Статистика ВПР 2018'!P146="","_",IF('Статистика ВПР 2018'!P146&lt;P$3-2*P$295,-2,IF('Статистика ВПР 2018'!P146&lt;P$3-P$295,-1,IF('Статистика ВПР 2018'!P146&lt;P$3+P$295,0,IF('Статистика ВПР 2018'!P146&lt;P$3+2*P$295,1,2)))))</f>
        <v>_</v>
      </c>
      <c r="Q146" s="7">
        <f>IF('Статистика ВПР 2018'!Q146="","_",IF('Статистика ВПР 2018'!Q146&lt;Q$3-2*Q$295,-2,IF('Статистика ВПР 2018'!Q146&lt;Q$3-Q$295,-1,IF('Статистика ВПР 2018'!Q146&lt;Q$3+Q$295,0,IF('Статистика ВПР 2018'!Q146&lt;Q$3+2*Q$295,1,2)))))</f>
        <v>0</v>
      </c>
      <c r="R146" s="7">
        <f>IF('Статистика ВПР 2018'!R146="","_",IF('Статистика ВПР 2018'!R146&lt;R$3-2*R$295,-2,IF('Статистика ВПР 2018'!R146&lt;R$3-R$295,-1,IF('Статистика ВПР 2018'!R146&lt;R$3+R$295,0,IF('Статистика ВПР 2018'!R146&lt;R$3+2*R$295,1,2)))))</f>
        <v>0</v>
      </c>
      <c r="S146" s="7">
        <f>IF('Статистика ВПР 2018'!S146="","_",IF('Статистика ВПР 2018'!S146&lt;S$3-2*S$295,-2,IF('Статистика ВПР 2018'!S146&lt;S$3-S$295,-1,IF('Статистика ВПР 2018'!S146&lt;S$3+S$295,0,IF('Статистика ВПР 2018'!S146&lt;S$3+2*S$295,1,2)))))</f>
        <v>0</v>
      </c>
      <c r="T146" s="7">
        <f>IF('Статистика ВПР 2018'!T146="","_",IF('Статистика ВПР 2018'!T146&lt;T$3-2*T$295,-2,IF('Статистика ВПР 2018'!T146&lt;T$3-T$295,-1,IF('Статистика ВПР 2018'!T146&lt;T$3+T$295,0,IF('Статистика ВПР 2018'!T146&lt;T$3+2*T$295,1,2)))))</f>
        <v>0</v>
      </c>
      <c r="U146" s="7">
        <f>IF('Статистика ВПР 2018'!U146="","_",IF('Статистика ВПР 2018'!U146&lt;U$3-2*U$295,-2,IF('Статистика ВПР 2018'!U146&lt;U$3-U$295,-1,IF('Статистика ВПР 2018'!U146&lt;U$3+U$295,0,IF('Статистика ВПР 2018'!U146&lt;U$3+2*U$295,1,2)))))</f>
        <v>-1</v>
      </c>
      <c r="V146" s="7">
        <f>IF('Статистика ВПР 2018'!V146="","_",IF('Статистика ВПР 2018'!V146&lt;V$3-2*V$295,-2,IF('Статистика ВПР 2018'!V146&lt;V$3-V$295,-1,IF('Статистика ВПР 2018'!V146&lt;V$3+V$295,0,IF('Статистика ВПР 2018'!V146&lt;V$3+2*V$295,1,2)))))</f>
        <v>-1</v>
      </c>
      <c r="W146" s="7" t="str">
        <f>IF('Статистика ВПР 2018'!W146="","_",IF('Статистика ВПР 2018'!W146&lt;W$3-2*W$295,-2,IF('Статистика ВПР 2018'!W146&lt;W$3-W$295,-1,IF('Статистика ВПР 2018'!W146&lt;W$3+W$295,0,IF('Статистика ВПР 2018'!W146&lt;W$3+2*W$295,1,2)))))</f>
        <v>_</v>
      </c>
      <c r="X146" s="7" t="str">
        <f>IF('Статистика ВПР 2018'!X146="","_",IF('Статистика ВПР 2018'!X146&lt;X$3-2*X$295,-2,IF('Статистика ВПР 2018'!X146&lt;X$3-X$295,-1,IF('Статистика ВПР 2018'!X146&lt;X$3+X$295,0,IF('Статистика ВПР 2018'!X146&lt;X$3+2*X$295,1,2)))))</f>
        <v>_</v>
      </c>
      <c r="Y146" s="7" t="str">
        <f>IF('Статистика ВПР 2018'!Y146="","_",IF('Статистика ВПР 2018'!Y146&lt;Y$3-2*Y$295,-2,IF('Статистика ВПР 2018'!Y146&lt;Y$3-Y$295,-1,IF('Статистика ВПР 2018'!Y146&lt;Y$3+Y$295,0,IF('Статистика ВПР 2018'!Y146&lt;Y$3+2*Y$295,1,2)))))</f>
        <v>_</v>
      </c>
      <c r="Z146" s="7" t="str">
        <f>IF('Статистика ВПР 2018'!Z146="","_",IF('Статистика ВПР 2018'!Z146&lt;Z$3-2*Z$295,-2,IF('Статистика ВПР 2018'!Z146&lt;Z$3-Z$295,-1,IF('Статистика ВПР 2018'!Z146&lt;Z$3+Z$295,0,IF('Статистика ВПР 2018'!Z146&lt;Z$3+2*Z$295,1,2)))))</f>
        <v>_</v>
      </c>
    </row>
    <row r="147" spans="1:26" x14ac:dyDescent="0.25">
      <c r="A147" s="4" t="s">
        <v>75</v>
      </c>
      <c r="B147" s="6" t="s">
        <v>80</v>
      </c>
      <c r="C147" s="7">
        <f>IF('Статистика ВПР 2018'!C147="","_",IF('Статистика ВПР 2018'!C147&lt;C$3-2*C$295,-2,IF('Статистика ВПР 2018'!C147&lt;C$3-C$295,-1,IF('Статистика ВПР 2018'!C147&lt;C$3+C$295,0,IF('Статистика ВПР 2018'!C147&lt;C$3+2*C$295,1,2)))))</f>
        <v>0</v>
      </c>
      <c r="D147" s="7">
        <f>IF('Статистика ВПР 2018'!D147="","_",IF('Статистика ВПР 2018'!D147&lt;D$3-2*D$295,-2,IF('Статистика ВПР 2018'!D147&lt;D$3-D$295,-1,IF('Статистика ВПР 2018'!D147&lt;D$3+D$295,0,IF('Статистика ВПР 2018'!D147&lt;D$3+2*D$295,1,2)))))</f>
        <v>0</v>
      </c>
      <c r="E147" s="7">
        <f>IF('Статистика ВПР 2018'!E147="","_",IF('Статистика ВПР 2018'!E147&lt;E$3-2*E$295,-2,IF('Статистика ВПР 2018'!E147&lt;E$3-E$295,-1,IF('Статистика ВПР 2018'!E147&lt;E$3+E$295,0,IF('Статистика ВПР 2018'!E147&lt;E$3+2*E$295,1,2)))))</f>
        <v>0</v>
      </c>
      <c r="F147" s="7">
        <f>IF('Статистика ВПР 2018'!F147="","_",IF('Статистика ВПР 2018'!F147&lt;F$3-2*F$295,-2,IF('Статистика ВПР 2018'!F147&lt;F$3-F$295,-1,IF('Статистика ВПР 2018'!F147&lt;F$3+F$295,0,IF('Статистика ВПР 2018'!F147&lt;F$3+2*F$295,1,2)))))</f>
        <v>0</v>
      </c>
      <c r="G147" s="7">
        <f>IF('Статистика ВПР 2018'!G147="","_",IF('Статистика ВПР 2018'!G147&lt;G$3-2*G$295,-2,IF('Статистика ВПР 2018'!G147&lt;G$3-G$295,-1,IF('Статистика ВПР 2018'!G147&lt;G$3+G$295,0,IF('Статистика ВПР 2018'!G147&lt;G$3+2*G$295,1,2)))))</f>
        <v>0</v>
      </c>
      <c r="H147" s="7">
        <f>IF('Статистика ВПР 2018'!H147="","_",IF('Статистика ВПР 2018'!H147&lt;H$3-2*H$295,-2,IF('Статистика ВПР 2018'!H147&lt;H$3-H$295,-1,IF('Статистика ВПР 2018'!H147&lt;H$3+H$295,0,IF('Статистика ВПР 2018'!H147&lt;H$3+2*H$295,1,2)))))</f>
        <v>0</v>
      </c>
      <c r="I147" s="7">
        <f>IF('Статистика ВПР 2018'!I147="","_",IF('Статистика ВПР 2018'!I147&lt;I$3-2*I$295,-2,IF('Статистика ВПР 2018'!I147&lt;I$3-I$295,-1,IF('Статистика ВПР 2018'!I147&lt;I$3+I$295,0,IF('Статистика ВПР 2018'!I147&lt;I$3+2*I$295,1,2)))))</f>
        <v>0</v>
      </c>
      <c r="J147" s="7">
        <f>IF('Статистика ВПР 2018'!J147="","_",IF('Статистика ВПР 2018'!J147&lt;J$3-2*J$295,-2,IF('Статистика ВПР 2018'!J147&lt;J$3-J$295,-1,IF('Статистика ВПР 2018'!J147&lt;J$3+J$295,0,IF('Статистика ВПР 2018'!J147&lt;J$3+2*J$295,1,2)))))</f>
        <v>0</v>
      </c>
      <c r="K147" s="7">
        <f>IF('Статистика ВПР 2018'!K147="","_",IF('Статистика ВПР 2018'!K147&lt;K$3-2*K$295,-2,IF('Статистика ВПР 2018'!K147&lt;K$3-K$295,-1,IF('Статистика ВПР 2018'!K147&lt;K$3+K$295,0,IF('Статистика ВПР 2018'!K147&lt;K$3+2*K$295,1,2)))))</f>
        <v>0</v>
      </c>
      <c r="L147" s="7">
        <f>IF('Статистика ВПР 2018'!L147="","_",IF('Статистика ВПР 2018'!L147&lt;L$3-2*L$295,-2,IF('Статистика ВПР 2018'!L147&lt;L$3-L$295,-1,IF('Статистика ВПР 2018'!L147&lt;L$3+L$295,0,IF('Статистика ВПР 2018'!L147&lt;L$3+2*L$295,1,2)))))</f>
        <v>0</v>
      </c>
      <c r="M147" s="7">
        <f>IF('Статистика ВПР 2018'!M147="","_",IF('Статистика ВПР 2018'!M147&lt;M$3-2*M$295,-2,IF('Статистика ВПР 2018'!M147&lt;M$3-M$295,-1,IF('Статистика ВПР 2018'!M147&lt;M$3+M$295,0,IF('Статистика ВПР 2018'!M147&lt;M$3+2*M$295,1,2)))))</f>
        <v>0</v>
      </c>
      <c r="N147" s="7">
        <f>IF('Статистика ВПР 2018'!N147="","_",IF('Статистика ВПР 2018'!N147&lt;N$3-2*N$295,-2,IF('Статистика ВПР 2018'!N147&lt;N$3-N$295,-1,IF('Статистика ВПР 2018'!N147&lt;N$3+N$295,0,IF('Статистика ВПР 2018'!N147&lt;N$3+2*N$295,1,2)))))</f>
        <v>0</v>
      </c>
      <c r="O147" s="7">
        <f>IF('Статистика ВПР 2018'!O147="","_",IF('Статистика ВПР 2018'!O147&lt;O$3-2*O$295,-2,IF('Статистика ВПР 2018'!O147&lt;O$3-O$295,-1,IF('Статистика ВПР 2018'!O147&lt;O$3+O$295,0,IF('Статистика ВПР 2018'!O147&lt;O$3+2*O$295,1,2)))))</f>
        <v>0</v>
      </c>
      <c r="P147" s="7" t="str">
        <f>IF('Статистика ВПР 2018'!P147="","_",IF('Статистика ВПР 2018'!P147&lt;P$3-2*P$295,-2,IF('Статистика ВПР 2018'!P147&lt;P$3-P$295,-1,IF('Статистика ВПР 2018'!P147&lt;P$3+P$295,0,IF('Статистика ВПР 2018'!P147&lt;P$3+2*P$295,1,2)))))</f>
        <v>_</v>
      </c>
      <c r="Q147" s="7">
        <f>IF('Статистика ВПР 2018'!Q147="","_",IF('Статистика ВПР 2018'!Q147&lt;Q$3-2*Q$295,-2,IF('Статистика ВПР 2018'!Q147&lt;Q$3-Q$295,-1,IF('Статистика ВПР 2018'!Q147&lt;Q$3+Q$295,0,IF('Статистика ВПР 2018'!Q147&lt;Q$3+2*Q$295,1,2)))))</f>
        <v>0</v>
      </c>
      <c r="R147" s="7">
        <f>IF('Статистика ВПР 2018'!R147="","_",IF('Статистика ВПР 2018'!R147&lt;R$3-2*R$295,-2,IF('Статистика ВПР 2018'!R147&lt;R$3-R$295,-1,IF('Статистика ВПР 2018'!R147&lt;R$3+R$295,0,IF('Статистика ВПР 2018'!R147&lt;R$3+2*R$295,1,2)))))</f>
        <v>0</v>
      </c>
      <c r="S147" s="7">
        <f>IF('Статистика ВПР 2018'!S147="","_",IF('Статистика ВПР 2018'!S147&lt;S$3-2*S$295,-2,IF('Статистика ВПР 2018'!S147&lt;S$3-S$295,-1,IF('Статистика ВПР 2018'!S147&lt;S$3+S$295,0,IF('Статистика ВПР 2018'!S147&lt;S$3+2*S$295,1,2)))))</f>
        <v>0</v>
      </c>
      <c r="T147" s="7">
        <f>IF('Статистика ВПР 2018'!T147="","_",IF('Статистика ВПР 2018'!T147&lt;T$3-2*T$295,-2,IF('Статистика ВПР 2018'!T147&lt;T$3-T$295,-1,IF('Статистика ВПР 2018'!T147&lt;T$3+T$295,0,IF('Статистика ВПР 2018'!T147&lt;T$3+2*T$295,1,2)))))</f>
        <v>0</v>
      </c>
      <c r="U147" s="7">
        <f>IF('Статистика ВПР 2018'!U147="","_",IF('Статистика ВПР 2018'!U147&lt;U$3-2*U$295,-2,IF('Статистика ВПР 2018'!U147&lt;U$3-U$295,-1,IF('Статистика ВПР 2018'!U147&lt;U$3+U$295,0,IF('Статистика ВПР 2018'!U147&lt;U$3+2*U$295,1,2)))))</f>
        <v>0</v>
      </c>
      <c r="V147" s="7">
        <f>IF('Статистика ВПР 2018'!V147="","_",IF('Статистика ВПР 2018'!V147&lt;V$3-2*V$295,-2,IF('Статистика ВПР 2018'!V147&lt;V$3-V$295,-1,IF('Статистика ВПР 2018'!V147&lt;V$3+V$295,0,IF('Статистика ВПР 2018'!V147&lt;V$3+2*V$295,1,2)))))</f>
        <v>-1</v>
      </c>
      <c r="W147" s="7" t="str">
        <f>IF('Статистика ВПР 2018'!W147="","_",IF('Статистика ВПР 2018'!W147&lt;W$3-2*W$295,-2,IF('Статистика ВПР 2018'!W147&lt;W$3-W$295,-1,IF('Статистика ВПР 2018'!W147&lt;W$3+W$295,0,IF('Статистика ВПР 2018'!W147&lt;W$3+2*W$295,1,2)))))</f>
        <v>_</v>
      </c>
      <c r="X147" s="7" t="str">
        <f>IF('Статистика ВПР 2018'!X147="","_",IF('Статистика ВПР 2018'!X147&lt;X$3-2*X$295,-2,IF('Статистика ВПР 2018'!X147&lt;X$3-X$295,-1,IF('Статистика ВПР 2018'!X147&lt;X$3+X$295,0,IF('Статистика ВПР 2018'!X147&lt;X$3+2*X$295,1,2)))))</f>
        <v>_</v>
      </c>
      <c r="Y147" s="7" t="str">
        <f>IF('Статистика ВПР 2018'!Y147="","_",IF('Статистика ВПР 2018'!Y147&lt;Y$3-2*Y$295,-2,IF('Статистика ВПР 2018'!Y147&lt;Y$3-Y$295,-1,IF('Статистика ВПР 2018'!Y147&lt;Y$3+Y$295,0,IF('Статистика ВПР 2018'!Y147&lt;Y$3+2*Y$295,1,2)))))</f>
        <v>_</v>
      </c>
      <c r="Z147" s="7" t="str">
        <f>IF('Статистика ВПР 2018'!Z147="","_",IF('Статистика ВПР 2018'!Z147&lt;Z$3-2*Z$295,-2,IF('Статистика ВПР 2018'!Z147&lt;Z$3-Z$295,-1,IF('Статистика ВПР 2018'!Z147&lt;Z$3+Z$295,0,IF('Статистика ВПР 2018'!Z147&lt;Z$3+2*Z$295,1,2)))))</f>
        <v>_</v>
      </c>
    </row>
    <row r="148" spans="1:26" x14ac:dyDescent="0.25">
      <c r="A148" s="4" t="s">
        <v>75</v>
      </c>
      <c r="B148" s="6" t="s">
        <v>82</v>
      </c>
      <c r="C148" s="7">
        <f>IF('Статистика ВПР 2018'!C148="","_",IF('Статистика ВПР 2018'!C148&lt;C$3-2*C$295,-2,IF('Статистика ВПР 2018'!C148&lt;C$3-C$295,-1,IF('Статистика ВПР 2018'!C148&lt;C$3+C$295,0,IF('Статистика ВПР 2018'!C148&lt;C$3+2*C$295,1,2)))))</f>
        <v>0</v>
      </c>
      <c r="D148" s="7">
        <f>IF('Статистика ВПР 2018'!D148="","_",IF('Статистика ВПР 2018'!D148&lt;D$3-2*D$295,-2,IF('Статистика ВПР 2018'!D148&lt;D$3-D$295,-1,IF('Статистика ВПР 2018'!D148&lt;D$3+D$295,0,IF('Статистика ВПР 2018'!D148&lt;D$3+2*D$295,1,2)))))</f>
        <v>0</v>
      </c>
      <c r="E148" s="7">
        <f>IF('Статистика ВПР 2018'!E148="","_",IF('Статистика ВПР 2018'!E148&lt;E$3-2*E$295,-2,IF('Статистика ВПР 2018'!E148&lt;E$3-E$295,-1,IF('Статистика ВПР 2018'!E148&lt;E$3+E$295,0,IF('Статистика ВПР 2018'!E148&lt;E$3+2*E$295,1,2)))))</f>
        <v>-1</v>
      </c>
      <c r="F148" s="7">
        <f>IF('Статистика ВПР 2018'!F148="","_",IF('Статистика ВПР 2018'!F148&lt;F$3-2*F$295,-2,IF('Статистика ВПР 2018'!F148&lt;F$3-F$295,-1,IF('Статистика ВПР 2018'!F148&lt;F$3+F$295,0,IF('Статистика ВПР 2018'!F148&lt;F$3+2*F$295,1,2)))))</f>
        <v>1</v>
      </c>
      <c r="G148" s="7">
        <f>IF('Статистика ВПР 2018'!G148="","_",IF('Статистика ВПР 2018'!G148&lt;G$3-2*G$295,-2,IF('Статистика ВПР 2018'!G148&lt;G$3-G$295,-1,IF('Статистика ВПР 2018'!G148&lt;G$3+G$295,0,IF('Статистика ВПР 2018'!G148&lt;G$3+2*G$295,1,2)))))</f>
        <v>0</v>
      </c>
      <c r="H148" s="7">
        <f>IF('Статистика ВПР 2018'!H148="","_",IF('Статистика ВПР 2018'!H148&lt;H$3-2*H$295,-2,IF('Статистика ВПР 2018'!H148&lt;H$3-H$295,-1,IF('Статистика ВПР 2018'!H148&lt;H$3+H$295,0,IF('Статистика ВПР 2018'!H148&lt;H$3+2*H$295,1,2)))))</f>
        <v>0</v>
      </c>
      <c r="I148" s="7">
        <f>IF('Статистика ВПР 2018'!I148="","_",IF('Статистика ВПР 2018'!I148&lt;I$3-2*I$295,-2,IF('Статистика ВПР 2018'!I148&lt;I$3-I$295,-1,IF('Статистика ВПР 2018'!I148&lt;I$3+I$295,0,IF('Статистика ВПР 2018'!I148&lt;I$3+2*I$295,1,2)))))</f>
        <v>0</v>
      </c>
      <c r="J148" s="7">
        <f>IF('Статистика ВПР 2018'!J148="","_",IF('Статистика ВПР 2018'!J148&lt;J$3-2*J$295,-2,IF('Статистика ВПР 2018'!J148&lt;J$3-J$295,-1,IF('Статистика ВПР 2018'!J148&lt;J$3+J$295,0,IF('Статистика ВПР 2018'!J148&lt;J$3+2*J$295,1,2)))))</f>
        <v>0</v>
      </c>
      <c r="K148" s="7">
        <f>IF('Статистика ВПР 2018'!K148="","_",IF('Статистика ВПР 2018'!K148&lt;K$3-2*K$295,-2,IF('Статистика ВПР 2018'!K148&lt;K$3-K$295,-1,IF('Статистика ВПР 2018'!K148&lt;K$3+K$295,0,IF('Статистика ВПР 2018'!K148&lt;K$3+2*K$295,1,2)))))</f>
        <v>0</v>
      </c>
      <c r="L148" s="7">
        <f>IF('Статистика ВПР 2018'!L148="","_",IF('Статистика ВПР 2018'!L148&lt;L$3-2*L$295,-2,IF('Статистика ВПР 2018'!L148&lt;L$3-L$295,-1,IF('Статистика ВПР 2018'!L148&lt;L$3+L$295,0,IF('Статистика ВПР 2018'!L148&lt;L$3+2*L$295,1,2)))))</f>
        <v>0</v>
      </c>
      <c r="M148" s="7">
        <f>IF('Статистика ВПР 2018'!M148="","_",IF('Статистика ВПР 2018'!M148&lt;M$3-2*M$295,-2,IF('Статистика ВПР 2018'!M148&lt;M$3-M$295,-1,IF('Статистика ВПР 2018'!M148&lt;M$3+M$295,0,IF('Статистика ВПР 2018'!M148&lt;M$3+2*M$295,1,2)))))</f>
        <v>1</v>
      </c>
      <c r="N148" s="7">
        <f>IF('Статистика ВПР 2018'!N148="","_",IF('Статистика ВПР 2018'!N148&lt;N$3-2*N$295,-2,IF('Статистика ВПР 2018'!N148&lt;N$3-N$295,-1,IF('Статистика ВПР 2018'!N148&lt;N$3+N$295,0,IF('Статистика ВПР 2018'!N148&lt;N$3+2*N$295,1,2)))))</f>
        <v>0</v>
      </c>
      <c r="O148" s="7">
        <f>IF('Статистика ВПР 2018'!O148="","_",IF('Статистика ВПР 2018'!O148&lt;O$3-2*O$295,-2,IF('Статистика ВПР 2018'!O148&lt;O$3-O$295,-1,IF('Статистика ВПР 2018'!O148&lt;O$3+O$295,0,IF('Статистика ВПР 2018'!O148&lt;O$3+2*O$295,1,2)))))</f>
        <v>0</v>
      </c>
      <c r="P148" s="7">
        <f>IF('Статистика ВПР 2018'!P148="","_",IF('Статистика ВПР 2018'!P148&lt;P$3-2*P$295,-2,IF('Статистика ВПР 2018'!P148&lt;P$3-P$295,-1,IF('Статистика ВПР 2018'!P148&lt;P$3+P$295,0,IF('Статистика ВПР 2018'!P148&lt;P$3+2*P$295,1,2)))))</f>
        <v>1</v>
      </c>
      <c r="Q148" s="7">
        <f>IF('Статистика ВПР 2018'!Q148="","_",IF('Статистика ВПР 2018'!Q148&lt;Q$3-2*Q$295,-2,IF('Статистика ВПР 2018'!Q148&lt;Q$3-Q$295,-1,IF('Статистика ВПР 2018'!Q148&lt;Q$3+Q$295,0,IF('Статистика ВПР 2018'!Q148&lt;Q$3+2*Q$295,1,2)))))</f>
        <v>0</v>
      </c>
      <c r="R148" s="7">
        <f>IF('Статистика ВПР 2018'!R148="","_",IF('Статистика ВПР 2018'!R148&lt;R$3-2*R$295,-2,IF('Статистика ВПР 2018'!R148&lt;R$3-R$295,-1,IF('Статистика ВПР 2018'!R148&lt;R$3+R$295,0,IF('Статистика ВПР 2018'!R148&lt;R$3+2*R$295,1,2)))))</f>
        <v>-1</v>
      </c>
      <c r="S148" s="7">
        <f>IF('Статистика ВПР 2018'!S148="","_",IF('Статистика ВПР 2018'!S148&lt;S$3-2*S$295,-2,IF('Статистика ВПР 2018'!S148&lt;S$3-S$295,-1,IF('Статистика ВПР 2018'!S148&lt;S$3+S$295,0,IF('Статистика ВПР 2018'!S148&lt;S$3+2*S$295,1,2)))))</f>
        <v>0</v>
      </c>
      <c r="T148" s="7">
        <f>IF('Статистика ВПР 2018'!T148="","_",IF('Статистика ВПР 2018'!T148&lt;T$3-2*T$295,-2,IF('Статистика ВПР 2018'!T148&lt;T$3-T$295,-1,IF('Статистика ВПР 2018'!T148&lt;T$3+T$295,0,IF('Статистика ВПР 2018'!T148&lt;T$3+2*T$295,1,2)))))</f>
        <v>0</v>
      </c>
      <c r="U148" s="7">
        <f>IF('Статистика ВПР 2018'!U148="","_",IF('Статистика ВПР 2018'!U148&lt;U$3-2*U$295,-2,IF('Статистика ВПР 2018'!U148&lt;U$3-U$295,-1,IF('Статистика ВПР 2018'!U148&lt;U$3+U$295,0,IF('Статистика ВПР 2018'!U148&lt;U$3+2*U$295,1,2)))))</f>
        <v>1</v>
      </c>
      <c r="V148" s="7">
        <f>IF('Статистика ВПР 2018'!V148="","_",IF('Статистика ВПР 2018'!V148&lt;V$3-2*V$295,-2,IF('Статистика ВПР 2018'!V148&lt;V$3-V$295,-1,IF('Статистика ВПР 2018'!V148&lt;V$3+V$295,0,IF('Статистика ВПР 2018'!V148&lt;V$3+2*V$295,1,2)))))</f>
        <v>0</v>
      </c>
      <c r="W148" s="7" t="str">
        <f>IF('Статистика ВПР 2018'!W148="","_",IF('Статистика ВПР 2018'!W148&lt;W$3-2*W$295,-2,IF('Статистика ВПР 2018'!W148&lt;W$3-W$295,-1,IF('Статистика ВПР 2018'!W148&lt;W$3+W$295,0,IF('Статистика ВПР 2018'!W148&lt;W$3+2*W$295,1,2)))))</f>
        <v>_</v>
      </c>
      <c r="X148" s="7">
        <f>IF('Статистика ВПР 2018'!X148="","_",IF('Статистика ВПР 2018'!X148&lt;X$3-2*X$295,-2,IF('Статистика ВПР 2018'!X148&lt;X$3-X$295,-1,IF('Статистика ВПР 2018'!X148&lt;X$3+X$295,0,IF('Статистика ВПР 2018'!X148&lt;X$3+2*X$295,1,2)))))</f>
        <v>0</v>
      </c>
      <c r="Y148" s="7" t="str">
        <f>IF('Статистика ВПР 2018'!Y148="","_",IF('Статистика ВПР 2018'!Y148&lt;Y$3-2*Y$295,-2,IF('Статистика ВПР 2018'!Y148&lt;Y$3-Y$295,-1,IF('Статистика ВПР 2018'!Y148&lt;Y$3+Y$295,0,IF('Статистика ВПР 2018'!Y148&lt;Y$3+2*Y$295,1,2)))))</f>
        <v>_</v>
      </c>
      <c r="Z148" s="7" t="str">
        <f>IF('Статистика ВПР 2018'!Z148="","_",IF('Статистика ВПР 2018'!Z148&lt;Z$3-2*Z$295,-2,IF('Статистика ВПР 2018'!Z148&lt;Z$3-Z$295,-1,IF('Статистика ВПР 2018'!Z148&lt;Z$3+Z$295,0,IF('Статистика ВПР 2018'!Z148&lt;Z$3+2*Z$295,1,2)))))</f>
        <v>_</v>
      </c>
    </row>
    <row r="149" spans="1:26" x14ac:dyDescent="0.25">
      <c r="A149" s="4" t="s">
        <v>75</v>
      </c>
      <c r="B149" s="6" t="s">
        <v>81</v>
      </c>
      <c r="C149" s="7">
        <f>IF('Статистика ВПР 2018'!C149="","_",IF('Статистика ВПР 2018'!C149&lt;C$3-2*C$295,-2,IF('Статистика ВПР 2018'!C149&lt;C$3-C$295,-1,IF('Статистика ВПР 2018'!C149&lt;C$3+C$295,0,IF('Статистика ВПР 2018'!C149&lt;C$3+2*C$295,1,2)))))</f>
        <v>0</v>
      </c>
      <c r="D149" s="7">
        <f>IF('Статистика ВПР 2018'!D149="","_",IF('Статистика ВПР 2018'!D149&lt;D$3-2*D$295,-2,IF('Статистика ВПР 2018'!D149&lt;D$3-D$295,-1,IF('Статистика ВПР 2018'!D149&lt;D$3+D$295,0,IF('Статистика ВПР 2018'!D149&lt;D$3+2*D$295,1,2)))))</f>
        <v>-1</v>
      </c>
      <c r="E149" s="7">
        <f>IF('Статистика ВПР 2018'!E149="","_",IF('Статистика ВПР 2018'!E149&lt;E$3-2*E$295,-2,IF('Статистика ВПР 2018'!E149&lt;E$3-E$295,-1,IF('Статистика ВПР 2018'!E149&lt;E$3+E$295,0,IF('Статистика ВПР 2018'!E149&lt;E$3+2*E$295,1,2)))))</f>
        <v>0</v>
      </c>
      <c r="F149" s="7">
        <f>IF('Статистика ВПР 2018'!F149="","_",IF('Статистика ВПР 2018'!F149&lt;F$3-2*F$295,-2,IF('Статистика ВПР 2018'!F149&lt;F$3-F$295,-1,IF('Статистика ВПР 2018'!F149&lt;F$3+F$295,0,IF('Статистика ВПР 2018'!F149&lt;F$3+2*F$295,1,2)))))</f>
        <v>0</v>
      </c>
      <c r="G149" s="7">
        <f>IF('Статистика ВПР 2018'!G149="","_",IF('Статистика ВПР 2018'!G149&lt;G$3-2*G$295,-2,IF('Статистика ВПР 2018'!G149&lt;G$3-G$295,-1,IF('Статистика ВПР 2018'!G149&lt;G$3+G$295,0,IF('Статистика ВПР 2018'!G149&lt;G$3+2*G$295,1,2)))))</f>
        <v>1</v>
      </c>
      <c r="H149" s="7">
        <f>IF('Статистика ВПР 2018'!H149="","_",IF('Статистика ВПР 2018'!H149&lt;H$3-2*H$295,-2,IF('Статистика ВПР 2018'!H149&lt;H$3-H$295,-1,IF('Статистика ВПР 2018'!H149&lt;H$3+H$295,0,IF('Статистика ВПР 2018'!H149&lt;H$3+2*H$295,1,2)))))</f>
        <v>0</v>
      </c>
      <c r="I149" s="7">
        <f>IF('Статистика ВПР 2018'!I149="","_",IF('Статистика ВПР 2018'!I149&lt;I$3-2*I$295,-2,IF('Статистика ВПР 2018'!I149&lt;I$3-I$295,-1,IF('Статистика ВПР 2018'!I149&lt;I$3+I$295,0,IF('Статистика ВПР 2018'!I149&lt;I$3+2*I$295,1,2)))))</f>
        <v>-1</v>
      </c>
      <c r="J149" s="7">
        <f>IF('Статистика ВПР 2018'!J149="","_",IF('Статистика ВПР 2018'!J149&lt;J$3-2*J$295,-2,IF('Статистика ВПР 2018'!J149&lt;J$3-J$295,-1,IF('Статистика ВПР 2018'!J149&lt;J$3+J$295,0,IF('Статистика ВПР 2018'!J149&lt;J$3+2*J$295,1,2)))))</f>
        <v>-1</v>
      </c>
      <c r="K149" s="7">
        <f>IF('Статистика ВПР 2018'!K149="","_",IF('Статистика ВПР 2018'!K149&lt;K$3-2*K$295,-2,IF('Статистика ВПР 2018'!K149&lt;K$3-K$295,-1,IF('Статистика ВПР 2018'!K149&lt;K$3+K$295,0,IF('Статистика ВПР 2018'!K149&lt;K$3+2*K$295,1,2)))))</f>
        <v>-1</v>
      </c>
      <c r="L149" s="7">
        <f>IF('Статистика ВПР 2018'!L149="","_",IF('Статистика ВПР 2018'!L149&lt;L$3-2*L$295,-2,IF('Статистика ВПР 2018'!L149&lt;L$3-L$295,-1,IF('Статистика ВПР 2018'!L149&lt;L$3+L$295,0,IF('Статистика ВПР 2018'!L149&lt;L$3+2*L$295,1,2)))))</f>
        <v>0</v>
      </c>
      <c r="M149" s="7">
        <f>IF('Статистика ВПР 2018'!M149="","_",IF('Статистика ВПР 2018'!M149&lt;M$3-2*M$295,-2,IF('Статистика ВПР 2018'!M149&lt;M$3-M$295,-1,IF('Статистика ВПР 2018'!M149&lt;M$3+M$295,0,IF('Статистика ВПР 2018'!M149&lt;M$3+2*M$295,1,2)))))</f>
        <v>0</v>
      </c>
      <c r="N149" s="7">
        <f>IF('Статистика ВПР 2018'!N149="","_",IF('Статистика ВПР 2018'!N149&lt;N$3-2*N$295,-2,IF('Статистика ВПР 2018'!N149&lt;N$3-N$295,-1,IF('Статистика ВПР 2018'!N149&lt;N$3+N$295,0,IF('Статистика ВПР 2018'!N149&lt;N$3+2*N$295,1,2)))))</f>
        <v>0</v>
      </c>
      <c r="O149" s="7">
        <f>IF('Статистика ВПР 2018'!O149="","_",IF('Статистика ВПР 2018'!O149&lt;O$3-2*O$295,-2,IF('Статистика ВПР 2018'!O149&lt;O$3-O$295,-1,IF('Статистика ВПР 2018'!O149&lt;O$3+O$295,0,IF('Статистика ВПР 2018'!O149&lt;O$3+2*O$295,1,2)))))</f>
        <v>-1</v>
      </c>
      <c r="P149" s="7" t="str">
        <f>IF('Статистика ВПР 2018'!P149="","_",IF('Статистика ВПР 2018'!P149&lt;P$3-2*P$295,-2,IF('Статистика ВПР 2018'!P149&lt;P$3-P$295,-1,IF('Статистика ВПР 2018'!P149&lt;P$3+P$295,0,IF('Статистика ВПР 2018'!P149&lt;P$3+2*P$295,1,2)))))</f>
        <v>_</v>
      </c>
      <c r="Q149" s="7">
        <f>IF('Статистика ВПР 2018'!Q149="","_",IF('Статистика ВПР 2018'!Q149&lt;Q$3-2*Q$295,-2,IF('Статистика ВПР 2018'!Q149&lt;Q$3-Q$295,-1,IF('Статистика ВПР 2018'!Q149&lt;Q$3+Q$295,0,IF('Статистика ВПР 2018'!Q149&lt;Q$3+2*Q$295,1,2)))))</f>
        <v>0</v>
      </c>
      <c r="R149" s="7">
        <f>IF('Статистика ВПР 2018'!R149="","_",IF('Статистика ВПР 2018'!R149&lt;R$3-2*R$295,-2,IF('Статистика ВПР 2018'!R149&lt;R$3-R$295,-1,IF('Статистика ВПР 2018'!R149&lt;R$3+R$295,0,IF('Статистика ВПР 2018'!R149&lt;R$3+2*R$295,1,2)))))</f>
        <v>0</v>
      </c>
      <c r="S149" s="7">
        <f>IF('Статистика ВПР 2018'!S149="","_",IF('Статистика ВПР 2018'!S149&lt;S$3-2*S$295,-2,IF('Статистика ВПР 2018'!S149&lt;S$3-S$295,-1,IF('Статистика ВПР 2018'!S149&lt;S$3+S$295,0,IF('Статистика ВПР 2018'!S149&lt;S$3+2*S$295,1,2)))))</f>
        <v>0</v>
      </c>
      <c r="T149" s="7">
        <f>IF('Статистика ВПР 2018'!T149="","_",IF('Статистика ВПР 2018'!T149&lt;T$3-2*T$295,-2,IF('Статистика ВПР 2018'!T149&lt;T$3-T$295,-1,IF('Статистика ВПР 2018'!T149&lt;T$3+T$295,0,IF('Статистика ВПР 2018'!T149&lt;T$3+2*T$295,1,2)))))</f>
        <v>0</v>
      </c>
      <c r="U149" s="7">
        <f>IF('Статистика ВПР 2018'!U149="","_",IF('Статистика ВПР 2018'!U149&lt;U$3-2*U$295,-2,IF('Статистика ВПР 2018'!U149&lt;U$3-U$295,-1,IF('Статистика ВПР 2018'!U149&lt;U$3+U$295,0,IF('Статистика ВПР 2018'!U149&lt;U$3+2*U$295,1,2)))))</f>
        <v>-1</v>
      </c>
      <c r="V149" s="7">
        <f>IF('Статистика ВПР 2018'!V149="","_",IF('Статистика ВПР 2018'!V149&lt;V$3-2*V$295,-2,IF('Статистика ВПР 2018'!V149&lt;V$3-V$295,-1,IF('Статистика ВПР 2018'!V149&lt;V$3+V$295,0,IF('Статистика ВПР 2018'!V149&lt;V$3+2*V$295,1,2)))))</f>
        <v>-1</v>
      </c>
      <c r="W149" s="7" t="str">
        <f>IF('Статистика ВПР 2018'!W149="","_",IF('Статистика ВПР 2018'!W149&lt;W$3-2*W$295,-2,IF('Статистика ВПР 2018'!W149&lt;W$3-W$295,-1,IF('Статистика ВПР 2018'!W149&lt;W$3+W$295,0,IF('Статистика ВПР 2018'!W149&lt;W$3+2*W$295,1,2)))))</f>
        <v>_</v>
      </c>
      <c r="X149" s="7" t="str">
        <f>IF('Статистика ВПР 2018'!X149="","_",IF('Статистика ВПР 2018'!X149&lt;X$3-2*X$295,-2,IF('Статистика ВПР 2018'!X149&lt;X$3-X$295,-1,IF('Статистика ВПР 2018'!X149&lt;X$3+X$295,0,IF('Статистика ВПР 2018'!X149&lt;X$3+2*X$295,1,2)))))</f>
        <v>_</v>
      </c>
      <c r="Y149" s="7" t="str">
        <f>IF('Статистика ВПР 2018'!Y149="","_",IF('Статистика ВПР 2018'!Y149&lt;Y$3-2*Y$295,-2,IF('Статистика ВПР 2018'!Y149&lt;Y$3-Y$295,-1,IF('Статистика ВПР 2018'!Y149&lt;Y$3+Y$295,0,IF('Статистика ВПР 2018'!Y149&lt;Y$3+2*Y$295,1,2)))))</f>
        <v>_</v>
      </c>
      <c r="Z149" s="7" t="str">
        <f>IF('Статистика ВПР 2018'!Z149="","_",IF('Статистика ВПР 2018'!Z149&lt;Z$3-2*Z$295,-2,IF('Статистика ВПР 2018'!Z149&lt;Z$3-Z$295,-1,IF('Статистика ВПР 2018'!Z149&lt;Z$3+Z$295,0,IF('Статистика ВПР 2018'!Z149&lt;Z$3+2*Z$295,1,2)))))</f>
        <v>_</v>
      </c>
    </row>
    <row r="150" spans="1:26" x14ac:dyDescent="0.25">
      <c r="A150" s="4" t="s">
        <v>75</v>
      </c>
      <c r="B150" s="6" t="s">
        <v>77</v>
      </c>
      <c r="C150" s="7">
        <f>IF('Статистика ВПР 2018'!C150="","_",IF('Статистика ВПР 2018'!C150&lt;C$3-2*C$295,-2,IF('Статистика ВПР 2018'!C150&lt;C$3-C$295,-1,IF('Статистика ВПР 2018'!C150&lt;C$3+C$295,0,IF('Статистика ВПР 2018'!C150&lt;C$3+2*C$295,1,2)))))</f>
        <v>0</v>
      </c>
      <c r="D150" s="7">
        <f>IF('Статистика ВПР 2018'!D150="","_",IF('Статистика ВПР 2018'!D150&lt;D$3-2*D$295,-2,IF('Статистика ВПР 2018'!D150&lt;D$3-D$295,-1,IF('Статистика ВПР 2018'!D150&lt;D$3+D$295,0,IF('Статистика ВПР 2018'!D150&lt;D$3+2*D$295,1,2)))))</f>
        <v>0</v>
      </c>
      <c r="E150" s="7">
        <f>IF('Статистика ВПР 2018'!E150="","_",IF('Статистика ВПР 2018'!E150&lt;E$3-2*E$295,-2,IF('Статистика ВПР 2018'!E150&lt;E$3-E$295,-1,IF('Статистика ВПР 2018'!E150&lt;E$3+E$295,0,IF('Статистика ВПР 2018'!E150&lt;E$3+2*E$295,1,2)))))</f>
        <v>0</v>
      </c>
      <c r="F150" s="7">
        <f>IF('Статистика ВПР 2018'!F150="","_",IF('Статистика ВПР 2018'!F150&lt;F$3-2*F$295,-2,IF('Статистика ВПР 2018'!F150&lt;F$3-F$295,-1,IF('Статистика ВПР 2018'!F150&lt;F$3+F$295,0,IF('Статистика ВПР 2018'!F150&lt;F$3+2*F$295,1,2)))))</f>
        <v>0</v>
      </c>
      <c r="G150" s="7">
        <f>IF('Статистика ВПР 2018'!G150="","_",IF('Статистика ВПР 2018'!G150&lt;G$3-2*G$295,-2,IF('Статистика ВПР 2018'!G150&lt;G$3-G$295,-1,IF('Статистика ВПР 2018'!G150&lt;G$3+G$295,0,IF('Статистика ВПР 2018'!G150&lt;G$3+2*G$295,1,2)))))</f>
        <v>0</v>
      </c>
      <c r="H150" s="7">
        <f>IF('Статистика ВПР 2018'!H150="","_",IF('Статистика ВПР 2018'!H150&lt;H$3-2*H$295,-2,IF('Статистика ВПР 2018'!H150&lt;H$3-H$295,-1,IF('Статистика ВПР 2018'!H150&lt;H$3+H$295,0,IF('Статистика ВПР 2018'!H150&lt;H$3+2*H$295,1,2)))))</f>
        <v>-1</v>
      </c>
      <c r="I150" s="7">
        <f>IF('Статистика ВПР 2018'!I150="","_",IF('Статистика ВПР 2018'!I150&lt;I$3-2*I$295,-2,IF('Статистика ВПР 2018'!I150&lt;I$3-I$295,-1,IF('Статистика ВПР 2018'!I150&lt;I$3+I$295,0,IF('Статистика ВПР 2018'!I150&lt;I$3+2*I$295,1,2)))))</f>
        <v>0</v>
      </c>
      <c r="J150" s="7">
        <f>IF('Статистика ВПР 2018'!J150="","_",IF('Статистика ВПР 2018'!J150&lt;J$3-2*J$295,-2,IF('Статистика ВПР 2018'!J150&lt;J$3-J$295,-1,IF('Статистика ВПР 2018'!J150&lt;J$3+J$295,0,IF('Статистика ВПР 2018'!J150&lt;J$3+2*J$295,1,2)))))</f>
        <v>0</v>
      </c>
      <c r="K150" s="7">
        <f>IF('Статистика ВПР 2018'!K150="","_",IF('Статистика ВПР 2018'!K150&lt;K$3-2*K$295,-2,IF('Статистика ВПР 2018'!K150&lt;K$3-K$295,-1,IF('Статистика ВПР 2018'!K150&lt;K$3+K$295,0,IF('Статистика ВПР 2018'!K150&lt;K$3+2*K$295,1,2)))))</f>
        <v>0</v>
      </c>
      <c r="L150" s="7">
        <f>IF('Статистика ВПР 2018'!L150="","_",IF('Статистика ВПР 2018'!L150&lt;L$3-2*L$295,-2,IF('Статистика ВПР 2018'!L150&lt;L$3-L$295,-1,IF('Статистика ВПР 2018'!L150&lt;L$3+L$295,0,IF('Статистика ВПР 2018'!L150&lt;L$3+2*L$295,1,2)))))</f>
        <v>0</v>
      </c>
      <c r="M150" s="7">
        <f>IF('Статистика ВПР 2018'!M150="","_",IF('Статистика ВПР 2018'!M150&lt;M$3-2*M$295,-2,IF('Статистика ВПР 2018'!M150&lt;M$3-M$295,-1,IF('Статистика ВПР 2018'!M150&lt;M$3+M$295,0,IF('Статистика ВПР 2018'!M150&lt;M$3+2*M$295,1,2)))))</f>
        <v>0</v>
      </c>
      <c r="N150" s="7">
        <f>IF('Статистика ВПР 2018'!N150="","_",IF('Статистика ВПР 2018'!N150&lt;N$3-2*N$295,-2,IF('Статистика ВПР 2018'!N150&lt;N$3-N$295,-1,IF('Статистика ВПР 2018'!N150&lt;N$3+N$295,0,IF('Статистика ВПР 2018'!N150&lt;N$3+2*N$295,1,2)))))</f>
        <v>0</v>
      </c>
      <c r="O150" s="7">
        <f>IF('Статистика ВПР 2018'!O150="","_",IF('Статистика ВПР 2018'!O150&lt;O$3-2*O$295,-2,IF('Статистика ВПР 2018'!O150&lt;O$3-O$295,-1,IF('Статистика ВПР 2018'!O150&lt;O$3+O$295,0,IF('Статистика ВПР 2018'!O150&lt;O$3+2*O$295,1,2)))))</f>
        <v>0</v>
      </c>
      <c r="P150" s="7" t="str">
        <f>IF('Статистика ВПР 2018'!P150="","_",IF('Статистика ВПР 2018'!P150&lt;P$3-2*P$295,-2,IF('Статистика ВПР 2018'!P150&lt;P$3-P$295,-1,IF('Статистика ВПР 2018'!P150&lt;P$3+P$295,0,IF('Статистика ВПР 2018'!P150&lt;P$3+2*P$295,1,2)))))</f>
        <v>_</v>
      </c>
      <c r="Q150" s="7">
        <f>IF('Статистика ВПР 2018'!Q150="","_",IF('Статистика ВПР 2018'!Q150&lt;Q$3-2*Q$295,-2,IF('Статистика ВПР 2018'!Q150&lt;Q$3-Q$295,-1,IF('Статистика ВПР 2018'!Q150&lt;Q$3+Q$295,0,IF('Статистика ВПР 2018'!Q150&lt;Q$3+2*Q$295,1,2)))))</f>
        <v>0</v>
      </c>
      <c r="R150" s="7">
        <f>IF('Статистика ВПР 2018'!R150="","_",IF('Статистика ВПР 2018'!R150&lt;R$3-2*R$295,-2,IF('Статистика ВПР 2018'!R150&lt;R$3-R$295,-1,IF('Статистика ВПР 2018'!R150&lt;R$3+R$295,0,IF('Статистика ВПР 2018'!R150&lt;R$3+2*R$295,1,2)))))</f>
        <v>-1</v>
      </c>
      <c r="S150" s="7">
        <f>IF('Статистика ВПР 2018'!S150="","_",IF('Статистика ВПР 2018'!S150&lt;S$3-2*S$295,-2,IF('Статистика ВПР 2018'!S150&lt;S$3-S$295,-1,IF('Статистика ВПР 2018'!S150&lt;S$3+S$295,0,IF('Статистика ВПР 2018'!S150&lt;S$3+2*S$295,1,2)))))</f>
        <v>-1</v>
      </c>
      <c r="T150" s="7">
        <f>IF('Статистика ВПР 2018'!T150="","_",IF('Статистика ВПР 2018'!T150&lt;T$3-2*T$295,-2,IF('Статистика ВПР 2018'!T150&lt;T$3-T$295,-1,IF('Статистика ВПР 2018'!T150&lt;T$3+T$295,0,IF('Статистика ВПР 2018'!T150&lt;T$3+2*T$295,1,2)))))</f>
        <v>0</v>
      </c>
      <c r="U150" s="7">
        <f>IF('Статистика ВПР 2018'!U150="","_",IF('Статистика ВПР 2018'!U150&lt;U$3-2*U$295,-2,IF('Статистика ВПР 2018'!U150&lt;U$3-U$295,-1,IF('Статистика ВПР 2018'!U150&lt;U$3+U$295,0,IF('Статистика ВПР 2018'!U150&lt;U$3+2*U$295,1,2)))))</f>
        <v>0</v>
      </c>
      <c r="V150" s="7">
        <f>IF('Статистика ВПР 2018'!V150="","_",IF('Статистика ВПР 2018'!V150&lt;V$3-2*V$295,-2,IF('Статистика ВПР 2018'!V150&lt;V$3-V$295,-1,IF('Статистика ВПР 2018'!V150&lt;V$3+V$295,0,IF('Статистика ВПР 2018'!V150&lt;V$3+2*V$295,1,2)))))</f>
        <v>-1</v>
      </c>
      <c r="W150" s="7" t="str">
        <f>IF('Статистика ВПР 2018'!W150="","_",IF('Статистика ВПР 2018'!W150&lt;W$3-2*W$295,-2,IF('Статистика ВПР 2018'!W150&lt;W$3-W$295,-1,IF('Статистика ВПР 2018'!W150&lt;W$3+W$295,0,IF('Статистика ВПР 2018'!W150&lt;W$3+2*W$295,1,2)))))</f>
        <v>_</v>
      </c>
      <c r="X150" s="7">
        <f>IF('Статистика ВПР 2018'!X150="","_",IF('Статистика ВПР 2018'!X150&lt;X$3-2*X$295,-2,IF('Статистика ВПР 2018'!X150&lt;X$3-X$295,-1,IF('Статистика ВПР 2018'!X150&lt;X$3+X$295,0,IF('Статистика ВПР 2018'!X150&lt;X$3+2*X$295,1,2)))))</f>
        <v>1</v>
      </c>
      <c r="Y150" s="7" t="str">
        <f>IF('Статистика ВПР 2018'!Y150="","_",IF('Статистика ВПР 2018'!Y150&lt;Y$3-2*Y$295,-2,IF('Статистика ВПР 2018'!Y150&lt;Y$3-Y$295,-1,IF('Статистика ВПР 2018'!Y150&lt;Y$3+Y$295,0,IF('Статистика ВПР 2018'!Y150&lt;Y$3+2*Y$295,1,2)))))</f>
        <v>_</v>
      </c>
      <c r="Z150" s="7" t="str">
        <f>IF('Статистика ВПР 2018'!Z150="","_",IF('Статистика ВПР 2018'!Z150&lt;Z$3-2*Z$295,-2,IF('Статистика ВПР 2018'!Z150&lt;Z$3-Z$295,-1,IF('Статистика ВПР 2018'!Z150&lt;Z$3+Z$295,0,IF('Статистика ВПР 2018'!Z150&lt;Z$3+2*Z$295,1,2)))))</f>
        <v>_</v>
      </c>
    </row>
    <row r="151" spans="1:26" x14ac:dyDescent="0.25">
      <c r="A151" s="4" t="s">
        <v>75</v>
      </c>
      <c r="B151" s="6" t="s">
        <v>86</v>
      </c>
      <c r="C151" s="7">
        <f>IF('Статистика ВПР 2018'!C151="","_",IF('Статистика ВПР 2018'!C151&lt;C$3-2*C$295,-2,IF('Статистика ВПР 2018'!C151&lt;C$3-C$295,-1,IF('Статистика ВПР 2018'!C151&lt;C$3+C$295,0,IF('Статистика ВПР 2018'!C151&lt;C$3+2*C$295,1,2)))))</f>
        <v>0</v>
      </c>
      <c r="D151" s="7">
        <f>IF('Статистика ВПР 2018'!D151="","_",IF('Статистика ВПР 2018'!D151&lt;D$3-2*D$295,-2,IF('Статистика ВПР 2018'!D151&lt;D$3-D$295,-1,IF('Статистика ВПР 2018'!D151&lt;D$3+D$295,0,IF('Статистика ВПР 2018'!D151&lt;D$3+2*D$295,1,2)))))</f>
        <v>0</v>
      </c>
      <c r="E151" s="7">
        <f>IF('Статистика ВПР 2018'!E151="","_",IF('Статистика ВПР 2018'!E151&lt;E$3-2*E$295,-2,IF('Статистика ВПР 2018'!E151&lt;E$3-E$295,-1,IF('Статистика ВПР 2018'!E151&lt;E$3+E$295,0,IF('Статистика ВПР 2018'!E151&lt;E$3+2*E$295,1,2)))))</f>
        <v>-1</v>
      </c>
      <c r="F151" s="7">
        <f>IF('Статистика ВПР 2018'!F151="","_",IF('Статистика ВПР 2018'!F151&lt;F$3-2*F$295,-2,IF('Статистика ВПР 2018'!F151&lt;F$3-F$295,-1,IF('Статистика ВПР 2018'!F151&lt;F$3+F$295,0,IF('Статистика ВПР 2018'!F151&lt;F$3+2*F$295,1,2)))))</f>
        <v>0</v>
      </c>
      <c r="G151" s="7">
        <f>IF('Статистика ВПР 2018'!G151="","_",IF('Статистика ВПР 2018'!G151&lt;G$3-2*G$295,-2,IF('Статистика ВПР 2018'!G151&lt;G$3-G$295,-1,IF('Статистика ВПР 2018'!G151&lt;G$3+G$295,0,IF('Статистика ВПР 2018'!G151&lt;G$3+2*G$295,1,2)))))</f>
        <v>0</v>
      </c>
      <c r="H151" s="7">
        <f>IF('Статистика ВПР 2018'!H151="","_",IF('Статистика ВПР 2018'!H151&lt;H$3-2*H$295,-2,IF('Статистика ВПР 2018'!H151&lt;H$3-H$295,-1,IF('Статистика ВПР 2018'!H151&lt;H$3+H$295,0,IF('Статистика ВПР 2018'!H151&lt;H$3+2*H$295,1,2)))))</f>
        <v>0</v>
      </c>
      <c r="I151" s="7">
        <f>IF('Статистика ВПР 2018'!I151="","_",IF('Статистика ВПР 2018'!I151&lt;I$3-2*I$295,-2,IF('Статистика ВПР 2018'!I151&lt;I$3-I$295,-1,IF('Статистика ВПР 2018'!I151&lt;I$3+I$295,0,IF('Статистика ВПР 2018'!I151&lt;I$3+2*I$295,1,2)))))</f>
        <v>0</v>
      </c>
      <c r="J151" s="7">
        <f>IF('Статистика ВПР 2018'!J151="","_",IF('Статистика ВПР 2018'!J151&lt;J$3-2*J$295,-2,IF('Статистика ВПР 2018'!J151&lt;J$3-J$295,-1,IF('Статистика ВПР 2018'!J151&lt;J$3+J$295,0,IF('Статистика ВПР 2018'!J151&lt;J$3+2*J$295,1,2)))))</f>
        <v>0</v>
      </c>
      <c r="K151" s="7">
        <f>IF('Статистика ВПР 2018'!K151="","_",IF('Статистика ВПР 2018'!K151&lt;K$3-2*K$295,-2,IF('Статистика ВПР 2018'!K151&lt;K$3-K$295,-1,IF('Статистика ВПР 2018'!K151&lt;K$3+K$295,0,IF('Статистика ВПР 2018'!K151&lt;K$3+2*K$295,1,2)))))</f>
        <v>0</v>
      </c>
      <c r="L151" s="7">
        <f>IF('Статистика ВПР 2018'!L151="","_",IF('Статистика ВПР 2018'!L151&lt;L$3-2*L$295,-2,IF('Статистика ВПР 2018'!L151&lt;L$3-L$295,-1,IF('Статистика ВПР 2018'!L151&lt;L$3+L$295,0,IF('Статистика ВПР 2018'!L151&lt;L$3+2*L$295,1,2)))))</f>
        <v>0</v>
      </c>
      <c r="M151" s="7">
        <f>IF('Статистика ВПР 2018'!M151="","_",IF('Статистика ВПР 2018'!M151&lt;M$3-2*M$295,-2,IF('Статистика ВПР 2018'!M151&lt;M$3-M$295,-1,IF('Статистика ВПР 2018'!M151&lt;M$3+M$295,0,IF('Статистика ВПР 2018'!M151&lt;M$3+2*M$295,1,2)))))</f>
        <v>0</v>
      </c>
      <c r="N151" s="7">
        <f>IF('Статистика ВПР 2018'!N151="","_",IF('Статистика ВПР 2018'!N151&lt;N$3-2*N$295,-2,IF('Статистика ВПР 2018'!N151&lt;N$3-N$295,-1,IF('Статистика ВПР 2018'!N151&lt;N$3+N$295,0,IF('Статистика ВПР 2018'!N151&lt;N$3+2*N$295,1,2)))))</f>
        <v>0</v>
      </c>
      <c r="O151" s="7">
        <f>IF('Статистика ВПР 2018'!O151="","_",IF('Статистика ВПР 2018'!O151&lt;O$3-2*O$295,-2,IF('Статистика ВПР 2018'!O151&lt;O$3-O$295,-1,IF('Статистика ВПР 2018'!O151&lt;O$3+O$295,0,IF('Статистика ВПР 2018'!O151&lt;O$3+2*O$295,1,2)))))</f>
        <v>0</v>
      </c>
      <c r="P151" s="7" t="str">
        <f>IF('Статистика ВПР 2018'!P151="","_",IF('Статистика ВПР 2018'!P151&lt;P$3-2*P$295,-2,IF('Статистика ВПР 2018'!P151&lt;P$3-P$295,-1,IF('Статистика ВПР 2018'!P151&lt;P$3+P$295,0,IF('Статистика ВПР 2018'!P151&lt;P$3+2*P$295,1,2)))))</f>
        <v>_</v>
      </c>
      <c r="Q151" s="7">
        <f>IF('Статистика ВПР 2018'!Q151="","_",IF('Статистика ВПР 2018'!Q151&lt;Q$3-2*Q$295,-2,IF('Статистика ВПР 2018'!Q151&lt;Q$3-Q$295,-1,IF('Статистика ВПР 2018'!Q151&lt;Q$3+Q$295,0,IF('Статистика ВПР 2018'!Q151&lt;Q$3+2*Q$295,1,2)))))</f>
        <v>0</v>
      </c>
      <c r="R151" s="7">
        <f>IF('Статистика ВПР 2018'!R151="","_",IF('Статистика ВПР 2018'!R151&lt;R$3-2*R$295,-2,IF('Статистика ВПР 2018'!R151&lt;R$3-R$295,-1,IF('Статистика ВПР 2018'!R151&lt;R$3+R$295,0,IF('Статистика ВПР 2018'!R151&lt;R$3+2*R$295,1,2)))))</f>
        <v>0</v>
      </c>
      <c r="S151" s="7">
        <f>IF('Статистика ВПР 2018'!S151="","_",IF('Статистика ВПР 2018'!S151&lt;S$3-2*S$295,-2,IF('Статистика ВПР 2018'!S151&lt;S$3-S$295,-1,IF('Статистика ВПР 2018'!S151&lt;S$3+S$295,0,IF('Статистика ВПР 2018'!S151&lt;S$3+2*S$295,1,2)))))</f>
        <v>0</v>
      </c>
      <c r="T151" s="7">
        <f>IF('Статистика ВПР 2018'!T151="","_",IF('Статистика ВПР 2018'!T151&lt;T$3-2*T$295,-2,IF('Статистика ВПР 2018'!T151&lt;T$3-T$295,-1,IF('Статистика ВПР 2018'!T151&lt;T$3+T$295,0,IF('Статистика ВПР 2018'!T151&lt;T$3+2*T$295,1,2)))))</f>
        <v>0</v>
      </c>
      <c r="U151" s="7">
        <f>IF('Статистика ВПР 2018'!U151="","_",IF('Статистика ВПР 2018'!U151&lt;U$3-2*U$295,-2,IF('Статистика ВПР 2018'!U151&lt;U$3-U$295,-1,IF('Статистика ВПР 2018'!U151&lt;U$3+U$295,0,IF('Статистика ВПР 2018'!U151&lt;U$3+2*U$295,1,2)))))</f>
        <v>0</v>
      </c>
      <c r="V151" s="7">
        <f>IF('Статистика ВПР 2018'!V151="","_",IF('Статистика ВПР 2018'!V151&lt;V$3-2*V$295,-2,IF('Статистика ВПР 2018'!V151&lt;V$3-V$295,-1,IF('Статистика ВПР 2018'!V151&lt;V$3+V$295,0,IF('Статистика ВПР 2018'!V151&lt;V$3+2*V$295,1,2)))))</f>
        <v>-2</v>
      </c>
      <c r="W151" s="7" t="str">
        <f>IF('Статистика ВПР 2018'!W151="","_",IF('Статистика ВПР 2018'!W151&lt;W$3-2*W$295,-2,IF('Статистика ВПР 2018'!W151&lt;W$3-W$295,-1,IF('Статистика ВПР 2018'!W151&lt;W$3+W$295,0,IF('Статистика ВПР 2018'!W151&lt;W$3+2*W$295,1,2)))))</f>
        <v>_</v>
      </c>
      <c r="X151" s="7" t="str">
        <f>IF('Статистика ВПР 2018'!X151="","_",IF('Статистика ВПР 2018'!X151&lt;X$3-2*X$295,-2,IF('Статистика ВПР 2018'!X151&lt;X$3-X$295,-1,IF('Статистика ВПР 2018'!X151&lt;X$3+X$295,0,IF('Статистика ВПР 2018'!X151&lt;X$3+2*X$295,1,2)))))</f>
        <v>_</v>
      </c>
      <c r="Y151" s="7" t="str">
        <f>IF('Статистика ВПР 2018'!Y151="","_",IF('Статистика ВПР 2018'!Y151&lt;Y$3-2*Y$295,-2,IF('Статистика ВПР 2018'!Y151&lt;Y$3-Y$295,-1,IF('Статистика ВПР 2018'!Y151&lt;Y$3+Y$295,0,IF('Статистика ВПР 2018'!Y151&lt;Y$3+2*Y$295,1,2)))))</f>
        <v>_</v>
      </c>
      <c r="Z151" s="7" t="str">
        <f>IF('Статистика ВПР 2018'!Z151="","_",IF('Статистика ВПР 2018'!Z151&lt;Z$3-2*Z$295,-2,IF('Статистика ВПР 2018'!Z151&lt;Z$3-Z$295,-1,IF('Статистика ВПР 2018'!Z151&lt;Z$3+Z$295,0,IF('Статистика ВПР 2018'!Z151&lt;Z$3+2*Z$295,1,2)))))</f>
        <v>_</v>
      </c>
    </row>
    <row r="152" spans="1:26" x14ac:dyDescent="0.25">
      <c r="A152" s="4" t="s">
        <v>75</v>
      </c>
      <c r="B152" s="6" t="s">
        <v>84</v>
      </c>
      <c r="C152" s="7">
        <f>IF('Статистика ВПР 2018'!C152="","_",IF('Статистика ВПР 2018'!C152&lt;C$3-2*C$295,-2,IF('Статистика ВПР 2018'!C152&lt;C$3-C$295,-1,IF('Статистика ВПР 2018'!C152&lt;C$3+C$295,0,IF('Статистика ВПР 2018'!C152&lt;C$3+2*C$295,1,2)))))</f>
        <v>0</v>
      </c>
      <c r="D152" s="7">
        <f>IF('Статистика ВПР 2018'!D152="","_",IF('Статистика ВПР 2018'!D152&lt;D$3-2*D$295,-2,IF('Статистика ВПР 2018'!D152&lt;D$3-D$295,-1,IF('Статистика ВПР 2018'!D152&lt;D$3+D$295,0,IF('Статистика ВПР 2018'!D152&lt;D$3+2*D$295,1,2)))))</f>
        <v>0</v>
      </c>
      <c r="E152" s="7">
        <f>IF('Статистика ВПР 2018'!E152="","_",IF('Статистика ВПР 2018'!E152&lt;E$3-2*E$295,-2,IF('Статистика ВПР 2018'!E152&lt;E$3-E$295,-1,IF('Статистика ВПР 2018'!E152&lt;E$3+E$295,0,IF('Статистика ВПР 2018'!E152&lt;E$3+2*E$295,1,2)))))</f>
        <v>0</v>
      </c>
      <c r="F152" s="7">
        <f>IF('Статистика ВПР 2018'!F152="","_",IF('Статистика ВПР 2018'!F152&lt;F$3-2*F$295,-2,IF('Статистика ВПР 2018'!F152&lt;F$3-F$295,-1,IF('Статистика ВПР 2018'!F152&lt;F$3+F$295,0,IF('Статистика ВПР 2018'!F152&lt;F$3+2*F$295,1,2)))))</f>
        <v>0</v>
      </c>
      <c r="G152" s="7">
        <f>IF('Статистика ВПР 2018'!G152="","_",IF('Статистика ВПР 2018'!G152&lt;G$3-2*G$295,-2,IF('Статистика ВПР 2018'!G152&lt;G$3-G$295,-1,IF('Статистика ВПР 2018'!G152&lt;G$3+G$295,0,IF('Статистика ВПР 2018'!G152&lt;G$3+2*G$295,1,2)))))</f>
        <v>0</v>
      </c>
      <c r="H152" s="7">
        <f>IF('Статистика ВПР 2018'!H152="","_",IF('Статистика ВПР 2018'!H152&lt;H$3-2*H$295,-2,IF('Статистика ВПР 2018'!H152&lt;H$3-H$295,-1,IF('Статистика ВПР 2018'!H152&lt;H$3+H$295,0,IF('Статистика ВПР 2018'!H152&lt;H$3+2*H$295,1,2)))))</f>
        <v>0</v>
      </c>
      <c r="I152" s="7">
        <f>IF('Статистика ВПР 2018'!I152="","_",IF('Статистика ВПР 2018'!I152&lt;I$3-2*I$295,-2,IF('Статистика ВПР 2018'!I152&lt;I$3-I$295,-1,IF('Статистика ВПР 2018'!I152&lt;I$3+I$295,0,IF('Статистика ВПР 2018'!I152&lt;I$3+2*I$295,1,2)))))</f>
        <v>0</v>
      </c>
      <c r="J152" s="7">
        <f>IF('Статистика ВПР 2018'!J152="","_",IF('Статистика ВПР 2018'!J152&lt;J$3-2*J$295,-2,IF('Статистика ВПР 2018'!J152&lt;J$3-J$295,-1,IF('Статистика ВПР 2018'!J152&lt;J$3+J$295,0,IF('Статистика ВПР 2018'!J152&lt;J$3+2*J$295,1,2)))))</f>
        <v>0</v>
      </c>
      <c r="K152" s="7">
        <f>IF('Статистика ВПР 2018'!K152="","_",IF('Статистика ВПР 2018'!K152&lt;K$3-2*K$295,-2,IF('Статистика ВПР 2018'!K152&lt;K$3-K$295,-1,IF('Статистика ВПР 2018'!K152&lt;K$3+K$295,0,IF('Статистика ВПР 2018'!K152&lt;K$3+2*K$295,1,2)))))</f>
        <v>0</v>
      </c>
      <c r="L152" s="7">
        <f>IF('Статистика ВПР 2018'!L152="","_",IF('Статистика ВПР 2018'!L152&lt;L$3-2*L$295,-2,IF('Статистика ВПР 2018'!L152&lt;L$3-L$295,-1,IF('Статистика ВПР 2018'!L152&lt;L$3+L$295,0,IF('Статистика ВПР 2018'!L152&lt;L$3+2*L$295,1,2)))))</f>
        <v>0</v>
      </c>
      <c r="M152" s="7">
        <f>IF('Статистика ВПР 2018'!M152="","_",IF('Статистика ВПР 2018'!M152&lt;M$3-2*M$295,-2,IF('Статистика ВПР 2018'!M152&lt;M$3-M$295,-1,IF('Статистика ВПР 2018'!M152&lt;M$3+M$295,0,IF('Статистика ВПР 2018'!M152&lt;M$3+2*M$295,1,2)))))</f>
        <v>0</v>
      </c>
      <c r="N152" s="7">
        <f>IF('Статистика ВПР 2018'!N152="","_",IF('Статистика ВПР 2018'!N152&lt;N$3-2*N$295,-2,IF('Статистика ВПР 2018'!N152&lt;N$3-N$295,-1,IF('Статистика ВПР 2018'!N152&lt;N$3+N$295,0,IF('Статистика ВПР 2018'!N152&lt;N$3+2*N$295,1,2)))))</f>
        <v>0</v>
      </c>
      <c r="O152" s="7">
        <f>IF('Статистика ВПР 2018'!O152="","_",IF('Статистика ВПР 2018'!O152&lt;O$3-2*O$295,-2,IF('Статистика ВПР 2018'!O152&lt;O$3-O$295,-1,IF('Статистика ВПР 2018'!O152&lt;O$3+O$295,0,IF('Статистика ВПР 2018'!O152&lt;O$3+2*O$295,1,2)))))</f>
        <v>0</v>
      </c>
      <c r="P152" s="7">
        <f>IF('Статистика ВПР 2018'!P152="","_",IF('Статистика ВПР 2018'!P152&lt;P$3-2*P$295,-2,IF('Статистика ВПР 2018'!P152&lt;P$3-P$295,-1,IF('Статистика ВПР 2018'!P152&lt;P$3+P$295,0,IF('Статистика ВПР 2018'!P152&lt;P$3+2*P$295,1,2)))))</f>
        <v>0</v>
      </c>
      <c r="Q152" s="7">
        <f>IF('Статистика ВПР 2018'!Q152="","_",IF('Статистика ВПР 2018'!Q152&lt;Q$3-2*Q$295,-2,IF('Статистика ВПР 2018'!Q152&lt;Q$3-Q$295,-1,IF('Статистика ВПР 2018'!Q152&lt;Q$3+Q$295,0,IF('Статистика ВПР 2018'!Q152&lt;Q$3+2*Q$295,1,2)))))</f>
        <v>0</v>
      </c>
      <c r="R152" s="7">
        <f>IF('Статистика ВПР 2018'!R152="","_",IF('Статистика ВПР 2018'!R152&lt;R$3-2*R$295,-2,IF('Статистика ВПР 2018'!R152&lt;R$3-R$295,-1,IF('Статистика ВПР 2018'!R152&lt;R$3+R$295,0,IF('Статистика ВПР 2018'!R152&lt;R$3+2*R$295,1,2)))))</f>
        <v>0</v>
      </c>
      <c r="S152" s="7">
        <f>IF('Статистика ВПР 2018'!S152="","_",IF('Статистика ВПР 2018'!S152&lt;S$3-2*S$295,-2,IF('Статистика ВПР 2018'!S152&lt;S$3-S$295,-1,IF('Статистика ВПР 2018'!S152&lt;S$3+S$295,0,IF('Статистика ВПР 2018'!S152&lt;S$3+2*S$295,1,2)))))</f>
        <v>0</v>
      </c>
      <c r="T152" s="7">
        <f>IF('Статистика ВПР 2018'!T152="","_",IF('Статистика ВПР 2018'!T152&lt;T$3-2*T$295,-2,IF('Статистика ВПР 2018'!T152&lt;T$3-T$295,-1,IF('Статистика ВПР 2018'!T152&lt;T$3+T$295,0,IF('Статистика ВПР 2018'!T152&lt;T$3+2*T$295,1,2)))))</f>
        <v>0</v>
      </c>
      <c r="U152" s="7" t="str">
        <f>IF('Статистика ВПР 2018'!U152="","_",IF('Статистика ВПР 2018'!U152&lt;U$3-2*U$295,-2,IF('Статистика ВПР 2018'!U152&lt;U$3-U$295,-1,IF('Статистика ВПР 2018'!U152&lt;U$3+U$295,0,IF('Статистика ВПР 2018'!U152&lt;U$3+2*U$295,1,2)))))</f>
        <v>_</v>
      </c>
      <c r="V152" s="7">
        <f>IF('Статистика ВПР 2018'!V152="","_",IF('Статистика ВПР 2018'!V152&lt;V$3-2*V$295,-2,IF('Статистика ВПР 2018'!V152&lt;V$3-V$295,-1,IF('Статистика ВПР 2018'!V152&lt;V$3+V$295,0,IF('Статистика ВПР 2018'!V152&lt;V$3+2*V$295,1,2)))))</f>
        <v>0</v>
      </c>
      <c r="W152" s="7" t="str">
        <f>IF('Статистика ВПР 2018'!W152="","_",IF('Статистика ВПР 2018'!W152&lt;W$3-2*W$295,-2,IF('Статистика ВПР 2018'!W152&lt;W$3-W$295,-1,IF('Статистика ВПР 2018'!W152&lt;W$3+W$295,0,IF('Статистика ВПР 2018'!W152&lt;W$3+2*W$295,1,2)))))</f>
        <v>_</v>
      </c>
      <c r="X152" s="7">
        <f>IF('Статистика ВПР 2018'!X152="","_",IF('Статистика ВПР 2018'!X152&lt;X$3-2*X$295,-2,IF('Статистика ВПР 2018'!X152&lt;X$3-X$295,-1,IF('Статистика ВПР 2018'!X152&lt;X$3+X$295,0,IF('Статистика ВПР 2018'!X152&lt;X$3+2*X$295,1,2)))))</f>
        <v>0</v>
      </c>
      <c r="Y152" s="7" t="str">
        <f>IF('Статистика ВПР 2018'!Y152="","_",IF('Статистика ВПР 2018'!Y152&lt;Y$3-2*Y$295,-2,IF('Статистика ВПР 2018'!Y152&lt;Y$3-Y$295,-1,IF('Статистика ВПР 2018'!Y152&lt;Y$3+Y$295,0,IF('Статистика ВПР 2018'!Y152&lt;Y$3+2*Y$295,1,2)))))</f>
        <v>_</v>
      </c>
      <c r="Z152" s="7" t="str">
        <f>IF('Статистика ВПР 2018'!Z152="","_",IF('Статистика ВПР 2018'!Z152&lt;Z$3-2*Z$295,-2,IF('Статистика ВПР 2018'!Z152&lt;Z$3-Z$295,-1,IF('Статистика ВПР 2018'!Z152&lt;Z$3+Z$295,0,IF('Статистика ВПР 2018'!Z152&lt;Z$3+2*Z$295,1,2)))))</f>
        <v>_</v>
      </c>
    </row>
    <row r="153" spans="1:26" x14ac:dyDescent="0.25">
      <c r="A153" s="4" t="s">
        <v>75</v>
      </c>
      <c r="B153" s="6" t="s">
        <v>79</v>
      </c>
      <c r="C153" s="7">
        <f>IF('Статистика ВПР 2018'!C153="","_",IF('Статистика ВПР 2018'!C153&lt;C$3-2*C$295,-2,IF('Статистика ВПР 2018'!C153&lt;C$3-C$295,-1,IF('Статистика ВПР 2018'!C153&lt;C$3+C$295,0,IF('Статистика ВПР 2018'!C153&lt;C$3+2*C$295,1,2)))))</f>
        <v>1</v>
      </c>
      <c r="D153" s="7">
        <f>IF('Статистика ВПР 2018'!D153="","_",IF('Статистика ВПР 2018'!D153&lt;D$3-2*D$295,-2,IF('Статистика ВПР 2018'!D153&lt;D$3-D$295,-1,IF('Статистика ВПР 2018'!D153&lt;D$3+D$295,0,IF('Статистика ВПР 2018'!D153&lt;D$3+2*D$295,1,2)))))</f>
        <v>0</v>
      </c>
      <c r="E153" s="7">
        <f>IF('Статистика ВПР 2018'!E153="","_",IF('Статистика ВПР 2018'!E153&lt;E$3-2*E$295,-2,IF('Статистика ВПР 2018'!E153&lt;E$3-E$295,-1,IF('Статистика ВПР 2018'!E153&lt;E$3+E$295,0,IF('Статистика ВПР 2018'!E153&lt;E$3+2*E$295,1,2)))))</f>
        <v>0</v>
      </c>
      <c r="F153" s="7">
        <f>IF('Статистика ВПР 2018'!F153="","_",IF('Статистика ВПР 2018'!F153&lt;F$3-2*F$295,-2,IF('Статистика ВПР 2018'!F153&lt;F$3-F$295,-1,IF('Статистика ВПР 2018'!F153&lt;F$3+F$295,0,IF('Статистика ВПР 2018'!F153&lt;F$3+2*F$295,1,2)))))</f>
        <v>0</v>
      </c>
      <c r="G153" s="7">
        <f>IF('Статистика ВПР 2018'!G153="","_",IF('Статистика ВПР 2018'!G153&lt;G$3-2*G$295,-2,IF('Статистика ВПР 2018'!G153&lt;G$3-G$295,-1,IF('Статистика ВПР 2018'!G153&lt;G$3+G$295,0,IF('Статистика ВПР 2018'!G153&lt;G$3+2*G$295,1,2)))))</f>
        <v>0</v>
      </c>
      <c r="H153" s="7">
        <f>IF('Статистика ВПР 2018'!H153="","_",IF('Статистика ВПР 2018'!H153&lt;H$3-2*H$295,-2,IF('Статистика ВПР 2018'!H153&lt;H$3-H$295,-1,IF('Статистика ВПР 2018'!H153&lt;H$3+H$295,0,IF('Статистика ВПР 2018'!H153&lt;H$3+2*H$295,1,2)))))</f>
        <v>0</v>
      </c>
      <c r="I153" s="7">
        <f>IF('Статистика ВПР 2018'!I153="","_",IF('Статистика ВПР 2018'!I153&lt;I$3-2*I$295,-2,IF('Статистика ВПР 2018'!I153&lt;I$3-I$295,-1,IF('Статистика ВПР 2018'!I153&lt;I$3+I$295,0,IF('Статистика ВПР 2018'!I153&lt;I$3+2*I$295,1,2)))))</f>
        <v>0</v>
      </c>
      <c r="J153" s="7">
        <f>IF('Статистика ВПР 2018'!J153="","_",IF('Статистика ВПР 2018'!J153&lt;J$3-2*J$295,-2,IF('Статистика ВПР 2018'!J153&lt;J$3-J$295,-1,IF('Статистика ВПР 2018'!J153&lt;J$3+J$295,0,IF('Статистика ВПР 2018'!J153&lt;J$3+2*J$295,1,2)))))</f>
        <v>0</v>
      </c>
      <c r="K153" s="7">
        <f>IF('Статистика ВПР 2018'!K153="","_",IF('Статистика ВПР 2018'!K153&lt;K$3-2*K$295,-2,IF('Статистика ВПР 2018'!K153&lt;K$3-K$295,-1,IF('Статистика ВПР 2018'!K153&lt;K$3+K$295,0,IF('Статистика ВПР 2018'!K153&lt;K$3+2*K$295,1,2)))))</f>
        <v>0</v>
      </c>
      <c r="L153" s="7">
        <f>IF('Статистика ВПР 2018'!L153="","_",IF('Статистика ВПР 2018'!L153&lt;L$3-2*L$295,-2,IF('Статистика ВПР 2018'!L153&lt;L$3-L$295,-1,IF('Статистика ВПР 2018'!L153&lt;L$3+L$295,0,IF('Статистика ВПР 2018'!L153&lt;L$3+2*L$295,1,2)))))</f>
        <v>1</v>
      </c>
      <c r="M153" s="7">
        <f>IF('Статистика ВПР 2018'!M153="","_",IF('Статистика ВПР 2018'!M153&lt;M$3-2*M$295,-2,IF('Статистика ВПР 2018'!M153&lt;M$3-M$295,-1,IF('Статистика ВПР 2018'!M153&lt;M$3+M$295,0,IF('Статистика ВПР 2018'!M153&lt;M$3+2*M$295,1,2)))))</f>
        <v>0</v>
      </c>
      <c r="N153" s="7">
        <f>IF('Статистика ВПР 2018'!N153="","_",IF('Статистика ВПР 2018'!N153&lt;N$3-2*N$295,-2,IF('Статистика ВПР 2018'!N153&lt;N$3-N$295,-1,IF('Статистика ВПР 2018'!N153&lt;N$3+N$295,0,IF('Статистика ВПР 2018'!N153&lt;N$3+2*N$295,1,2)))))</f>
        <v>1</v>
      </c>
      <c r="O153" s="7">
        <f>IF('Статистика ВПР 2018'!O153="","_",IF('Статистика ВПР 2018'!O153&lt;O$3-2*O$295,-2,IF('Статистика ВПР 2018'!O153&lt;O$3-O$295,-1,IF('Статистика ВПР 2018'!O153&lt;O$3+O$295,0,IF('Статистика ВПР 2018'!O153&lt;O$3+2*O$295,1,2)))))</f>
        <v>1</v>
      </c>
      <c r="P153" s="7" t="str">
        <f>IF('Статистика ВПР 2018'!P153="","_",IF('Статистика ВПР 2018'!P153&lt;P$3-2*P$295,-2,IF('Статистика ВПР 2018'!P153&lt;P$3-P$295,-1,IF('Статистика ВПР 2018'!P153&lt;P$3+P$295,0,IF('Статистика ВПР 2018'!P153&lt;P$3+2*P$295,1,2)))))</f>
        <v>_</v>
      </c>
      <c r="Q153" s="7">
        <f>IF('Статистика ВПР 2018'!Q153="","_",IF('Статистика ВПР 2018'!Q153&lt;Q$3-2*Q$295,-2,IF('Статистика ВПР 2018'!Q153&lt;Q$3-Q$295,-1,IF('Статистика ВПР 2018'!Q153&lt;Q$3+Q$295,0,IF('Статистика ВПР 2018'!Q153&lt;Q$3+2*Q$295,1,2)))))</f>
        <v>0</v>
      </c>
      <c r="R153" s="7">
        <f>IF('Статистика ВПР 2018'!R153="","_",IF('Статистика ВПР 2018'!R153&lt;R$3-2*R$295,-2,IF('Статистика ВПР 2018'!R153&lt;R$3-R$295,-1,IF('Статистика ВПР 2018'!R153&lt;R$3+R$295,0,IF('Статистика ВПР 2018'!R153&lt;R$3+2*R$295,1,2)))))</f>
        <v>0</v>
      </c>
      <c r="S153" s="7">
        <f>IF('Статистика ВПР 2018'!S153="","_",IF('Статистика ВПР 2018'!S153&lt;S$3-2*S$295,-2,IF('Статистика ВПР 2018'!S153&lt;S$3-S$295,-1,IF('Статистика ВПР 2018'!S153&lt;S$3+S$295,0,IF('Статистика ВПР 2018'!S153&lt;S$3+2*S$295,1,2)))))</f>
        <v>0</v>
      </c>
      <c r="T153" s="7">
        <f>IF('Статистика ВПР 2018'!T153="","_",IF('Статистика ВПР 2018'!T153&lt;T$3-2*T$295,-2,IF('Статистика ВПР 2018'!T153&lt;T$3-T$295,-1,IF('Статистика ВПР 2018'!T153&lt;T$3+T$295,0,IF('Статистика ВПР 2018'!T153&lt;T$3+2*T$295,1,2)))))</f>
        <v>1</v>
      </c>
      <c r="U153" s="7">
        <f>IF('Статистика ВПР 2018'!U153="","_",IF('Статистика ВПР 2018'!U153&lt;U$3-2*U$295,-2,IF('Статистика ВПР 2018'!U153&lt;U$3-U$295,-1,IF('Статистика ВПР 2018'!U153&lt;U$3+U$295,0,IF('Статистика ВПР 2018'!U153&lt;U$3+2*U$295,1,2)))))</f>
        <v>1</v>
      </c>
      <c r="V153" s="7">
        <f>IF('Статистика ВПР 2018'!V153="","_",IF('Статистика ВПР 2018'!V153&lt;V$3-2*V$295,-2,IF('Статистика ВПР 2018'!V153&lt;V$3-V$295,-1,IF('Статистика ВПР 2018'!V153&lt;V$3+V$295,0,IF('Статистика ВПР 2018'!V153&lt;V$3+2*V$295,1,2)))))</f>
        <v>-1</v>
      </c>
      <c r="W153" s="7" t="str">
        <f>IF('Статистика ВПР 2018'!W153="","_",IF('Статистика ВПР 2018'!W153&lt;W$3-2*W$295,-2,IF('Статистика ВПР 2018'!W153&lt;W$3-W$295,-1,IF('Статистика ВПР 2018'!W153&lt;W$3+W$295,0,IF('Статистика ВПР 2018'!W153&lt;W$3+2*W$295,1,2)))))</f>
        <v>_</v>
      </c>
      <c r="X153" s="7" t="str">
        <f>IF('Статистика ВПР 2018'!X153="","_",IF('Статистика ВПР 2018'!X153&lt;X$3-2*X$295,-2,IF('Статистика ВПР 2018'!X153&lt;X$3-X$295,-1,IF('Статистика ВПР 2018'!X153&lt;X$3+X$295,0,IF('Статистика ВПР 2018'!X153&lt;X$3+2*X$295,1,2)))))</f>
        <v>_</v>
      </c>
      <c r="Y153" s="7" t="str">
        <f>IF('Статистика ВПР 2018'!Y153="","_",IF('Статистика ВПР 2018'!Y153&lt;Y$3-2*Y$295,-2,IF('Статистика ВПР 2018'!Y153&lt;Y$3-Y$295,-1,IF('Статистика ВПР 2018'!Y153&lt;Y$3+Y$295,0,IF('Статистика ВПР 2018'!Y153&lt;Y$3+2*Y$295,1,2)))))</f>
        <v>_</v>
      </c>
      <c r="Z153" s="7" t="str">
        <f>IF('Статистика ВПР 2018'!Z153="","_",IF('Статистика ВПР 2018'!Z153&lt;Z$3-2*Z$295,-2,IF('Статистика ВПР 2018'!Z153&lt;Z$3-Z$295,-1,IF('Статистика ВПР 2018'!Z153&lt;Z$3+Z$295,0,IF('Статистика ВПР 2018'!Z153&lt;Z$3+2*Z$295,1,2)))))</f>
        <v>_</v>
      </c>
    </row>
    <row r="154" spans="1:26" x14ac:dyDescent="0.25">
      <c r="A154" s="4" t="s">
        <v>75</v>
      </c>
      <c r="B154" s="6" t="s">
        <v>85</v>
      </c>
      <c r="C154" s="7">
        <f>IF('Статистика ВПР 2018'!C154="","_",IF('Статистика ВПР 2018'!C154&lt;C$3-2*C$295,-2,IF('Статистика ВПР 2018'!C154&lt;C$3-C$295,-1,IF('Статистика ВПР 2018'!C154&lt;C$3+C$295,0,IF('Статистика ВПР 2018'!C154&lt;C$3+2*C$295,1,2)))))</f>
        <v>0</v>
      </c>
      <c r="D154" s="7">
        <f>IF('Статистика ВПР 2018'!D154="","_",IF('Статистика ВПР 2018'!D154&lt;D$3-2*D$295,-2,IF('Статистика ВПР 2018'!D154&lt;D$3-D$295,-1,IF('Статистика ВПР 2018'!D154&lt;D$3+D$295,0,IF('Статистика ВПР 2018'!D154&lt;D$3+2*D$295,1,2)))))</f>
        <v>-1</v>
      </c>
      <c r="E154" s="7">
        <f>IF('Статистика ВПР 2018'!E154="","_",IF('Статистика ВПР 2018'!E154&lt;E$3-2*E$295,-2,IF('Статистика ВПР 2018'!E154&lt;E$3-E$295,-1,IF('Статистика ВПР 2018'!E154&lt;E$3+E$295,0,IF('Статистика ВПР 2018'!E154&lt;E$3+2*E$295,1,2)))))</f>
        <v>0</v>
      </c>
      <c r="F154" s="7">
        <f>IF('Статистика ВПР 2018'!F154="","_",IF('Статистика ВПР 2018'!F154&lt;F$3-2*F$295,-2,IF('Статистика ВПР 2018'!F154&lt;F$3-F$295,-1,IF('Статистика ВПР 2018'!F154&lt;F$3+F$295,0,IF('Статистика ВПР 2018'!F154&lt;F$3+2*F$295,1,2)))))</f>
        <v>1</v>
      </c>
      <c r="G154" s="7">
        <f>IF('Статистика ВПР 2018'!G154="","_",IF('Статистика ВПР 2018'!G154&lt;G$3-2*G$295,-2,IF('Статистика ВПР 2018'!G154&lt;G$3-G$295,-1,IF('Статистика ВПР 2018'!G154&lt;G$3+G$295,0,IF('Статистика ВПР 2018'!G154&lt;G$3+2*G$295,1,2)))))</f>
        <v>0</v>
      </c>
      <c r="H154" s="7">
        <f>IF('Статистика ВПР 2018'!H154="","_",IF('Статистика ВПР 2018'!H154&lt;H$3-2*H$295,-2,IF('Статистика ВПР 2018'!H154&lt;H$3-H$295,-1,IF('Статистика ВПР 2018'!H154&lt;H$3+H$295,0,IF('Статистика ВПР 2018'!H154&lt;H$3+2*H$295,1,2)))))</f>
        <v>0</v>
      </c>
      <c r="I154" s="7">
        <f>IF('Статистика ВПР 2018'!I154="","_",IF('Статистика ВПР 2018'!I154&lt;I$3-2*I$295,-2,IF('Статистика ВПР 2018'!I154&lt;I$3-I$295,-1,IF('Статистика ВПР 2018'!I154&lt;I$3+I$295,0,IF('Статистика ВПР 2018'!I154&lt;I$3+2*I$295,1,2)))))</f>
        <v>0</v>
      </c>
      <c r="J154" s="7">
        <f>IF('Статистика ВПР 2018'!J154="","_",IF('Статистика ВПР 2018'!J154&lt;J$3-2*J$295,-2,IF('Статистика ВПР 2018'!J154&lt;J$3-J$295,-1,IF('Статистика ВПР 2018'!J154&lt;J$3+J$295,0,IF('Статистика ВПР 2018'!J154&lt;J$3+2*J$295,1,2)))))</f>
        <v>0</v>
      </c>
      <c r="K154" s="7">
        <f>IF('Статистика ВПР 2018'!K154="","_",IF('Статистика ВПР 2018'!K154&lt;K$3-2*K$295,-2,IF('Статистика ВПР 2018'!K154&lt;K$3-K$295,-1,IF('Статистика ВПР 2018'!K154&lt;K$3+K$295,0,IF('Статистика ВПР 2018'!K154&lt;K$3+2*K$295,1,2)))))</f>
        <v>0</v>
      </c>
      <c r="L154" s="7">
        <f>IF('Статистика ВПР 2018'!L154="","_",IF('Статистика ВПР 2018'!L154&lt;L$3-2*L$295,-2,IF('Статистика ВПР 2018'!L154&lt;L$3-L$295,-1,IF('Статистика ВПР 2018'!L154&lt;L$3+L$295,0,IF('Статистика ВПР 2018'!L154&lt;L$3+2*L$295,1,2)))))</f>
        <v>0</v>
      </c>
      <c r="M154" s="7">
        <f>IF('Статистика ВПР 2018'!M154="","_",IF('Статистика ВПР 2018'!M154&lt;M$3-2*M$295,-2,IF('Статистика ВПР 2018'!M154&lt;M$3-M$295,-1,IF('Статистика ВПР 2018'!M154&lt;M$3+M$295,0,IF('Статистика ВПР 2018'!M154&lt;M$3+2*M$295,1,2)))))</f>
        <v>0</v>
      </c>
      <c r="N154" s="7">
        <f>IF('Статистика ВПР 2018'!N154="","_",IF('Статистика ВПР 2018'!N154&lt;N$3-2*N$295,-2,IF('Статистика ВПР 2018'!N154&lt;N$3-N$295,-1,IF('Статистика ВПР 2018'!N154&lt;N$3+N$295,0,IF('Статистика ВПР 2018'!N154&lt;N$3+2*N$295,1,2)))))</f>
        <v>-1</v>
      </c>
      <c r="O154" s="7">
        <f>IF('Статистика ВПР 2018'!O154="","_",IF('Статистика ВПР 2018'!O154&lt;O$3-2*O$295,-2,IF('Статистика ВПР 2018'!O154&lt;O$3-O$295,-1,IF('Статистика ВПР 2018'!O154&lt;O$3+O$295,0,IF('Статистика ВПР 2018'!O154&lt;O$3+2*O$295,1,2)))))</f>
        <v>0</v>
      </c>
      <c r="P154" s="7" t="str">
        <f>IF('Статистика ВПР 2018'!P154="","_",IF('Статистика ВПР 2018'!P154&lt;P$3-2*P$295,-2,IF('Статистика ВПР 2018'!P154&lt;P$3-P$295,-1,IF('Статистика ВПР 2018'!P154&lt;P$3+P$295,0,IF('Статистика ВПР 2018'!P154&lt;P$3+2*P$295,1,2)))))</f>
        <v>_</v>
      </c>
      <c r="Q154" s="7">
        <f>IF('Статистика ВПР 2018'!Q154="","_",IF('Статистика ВПР 2018'!Q154&lt;Q$3-2*Q$295,-2,IF('Статистика ВПР 2018'!Q154&lt;Q$3-Q$295,-1,IF('Статистика ВПР 2018'!Q154&lt;Q$3+Q$295,0,IF('Статистика ВПР 2018'!Q154&lt;Q$3+2*Q$295,1,2)))))</f>
        <v>0</v>
      </c>
      <c r="R154" s="7">
        <f>IF('Статистика ВПР 2018'!R154="","_",IF('Статистика ВПР 2018'!R154&lt;R$3-2*R$295,-2,IF('Статистика ВПР 2018'!R154&lt;R$3-R$295,-1,IF('Статистика ВПР 2018'!R154&lt;R$3+R$295,0,IF('Статистика ВПР 2018'!R154&lt;R$3+2*R$295,1,2)))))</f>
        <v>0</v>
      </c>
      <c r="S154" s="7">
        <f>IF('Статистика ВПР 2018'!S154="","_",IF('Статистика ВПР 2018'!S154&lt;S$3-2*S$295,-2,IF('Статистика ВПР 2018'!S154&lt;S$3-S$295,-1,IF('Статистика ВПР 2018'!S154&lt;S$3+S$295,0,IF('Статистика ВПР 2018'!S154&lt;S$3+2*S$295,1,2)))))</f>
        <v>0</v>
      </c>
      <c r="T154" s="7">
        <f>IF('Статистика ВПР 2018'!T154="","_",IF('Статистика ВПР 2018'!T154&lt;T$3-2*T$295,-2,IF('Статистика ВПР 2018'!T154&lt;T$3-T$295,-1,IF('Статистика ВПР 2018'!T154&lt;T$3+T$295,0,IF('Статистика ВПР 2018'!T154&lt;T$3+2*T$295,1,2)))))</f>
        <v>0</v>
      </c>
      <c r="U154" s="7">
        <f>IF('Статистика ВПР 2018'!U154="","_",IF('Статистика ВПР 2018'!U154&lt;U$3-2*U$295,-2,IF('Статистика ВПР 2018'!U154&lt;U$3-U$295,-1,IF('Статистика ВПР 2018'!U154&lt;U$3+U$295,0,IF('Статистика ВПР 2018'!U154&lt;U$3+2*U$295,1,2)))))</f>
        <v>-1</v>
      </c>
      <c r="V154" s="7">
        <f>IF('Статистика ВПР 2018'!V154="","_",IF('Статистика ВПР 2018'!V154&lt;V$3-2*V$295,-2,IF('Статистика ВПР 2018'!V154&lt;V$3-V$295,-1,IF('Статистика ВПР 2018'!V154&lt;V$3+V$295,0,IF('Статистика ВПР 2018'!V154&lt;V$3+2*V$295,1,2)))))</f>
        <v>0</v>
      </c>
      <c r="W154" s="7" t="str">
        <f>IF('Статистика ВПР 2018'!W154="","_",IF('Статистика ВПР 2018'!W154&lt;W$3-2*W$295,-2,IF('Статистика ВПР 2018'!W154&lt;W$3-W$295,-1,IF('Статистика ВПР 2018'!W154&lt;W$3+W$295,0,IF('Статистика ВПР 2018'!W154&lt;W$3+2*W$295,1,2)))))</f>
        <v>_</v>
      </c>
      <c r="X154" s="7">
        <f>IF('Статистика ВПР 2018'!X154="","_",IF('Статистика ВПР 2018'!X154&lt;X$3-2*X$295,-2,IF('Статистика ВПР 2018'!X154&lt;X$3-X$295,-1,IF('Статистика ВПР 2018'!X154&lt;X$3+X$295,0,IF('Статистика ВПР 2018'!X154&lt;X$3+2*X$295,1,2)))))</f>
        <v>0</v>
      </c>
      <c r="Y154" s="7" t="str">
        <f>IF('Статистика ВПР 2018'!Y154="","_",IF('Статистика ВПР 2018'!Y154&lt;Y$3-2*Y$295,-2,IF('Статистика ВПР 2018'!Y154&lt;Y$3-Y$295,-1,IF('Статистика ВПР 2018'!Y154&lt;Y$3+Y$295,0,IF('Статистика ВПР 2018'!Y154&lt;Y$3+2*Y$295,1,2)))))</f>
        <v>_</v>
      </c>
      <c r="Z154" s="7" t="str">
        <f>IF('Статистика ВПР 2018'!Z154="","_",IF('Статистика ВПР 2018'!Z154&lt;Z$3-2*Z$295,-2,IF('Статистика ВПР 2018'!Z154&lt;Z$3-Z$295,-1,IF('Статистика ВПР 2018'!Z154&lt;Z$3+Z$295,0,IF('Статистика ВПР 2018'!Z154&lt;Z$3+2*Z$295,1,2)))))</f>
        <v>_</v>
      </c>
    </row>
    <row r="155" spans="1:26" x14ac:dyDescent="0.25">
      <c r="A155" s="4" t="s">
        <v>75</v>
      </c>
      <c r="B155" s="6" t="s">
        <v>76</v>
      </c>
      <c r="C155" s="7">
        <f>IF('Статистика ВПР 2018'!C155="","_",IF('Статистика ВПР 2018'!C155&lt;C$3-2*C$295,-2,IF('Статистика ВПР 2018'!C155&lt;C$3-C$295,-1,IF('Статистика ВПР 2018'!C155&lt;C$3+C$295,0,IF('Статистика ВПР 2018'!C155&lt;C$3+2*C$295,1,2)))))</f>
        <v>0</v>
      </c>
      <c r="D155" s="7">
        <f>IF('Статистика ВПР 2018'!D155="","_",IF('Статистика ВПР 2018'!D155&lt;D$3-2*D$295,-2,IF('Статистика ВПР 2018'!D155&lt;D$3-D$295,-1,IF('Статистика ВПР 2018'!D155&lt;D$3+D$295,0,IF('Статистика ВПР 2018'!D155&lt;D$3+2*D$295,1,2)))))</f>
        <v>0</v>
      </c>
      <c r="E155" s="7">
        <f>IF('Статистика ВПР 2018'!E155="","_",IF('Статистика ВПР 2018'!E155&lt;E$3-2*E$295,-2,IF('Статистика ВПР 2018'!E155&lt;E$3-E$295,-1,IF('Статистика ВПР 2018'!E155&lt;E$3+E$295,0,IF('Статистика ВПР 2018'!E155&lt;E$3+2*E$295,1,2)))))</f>
        <v>0</v>
      </c>
      <c r="F155" s="7">
        <f>IF('Статистика ВПР 2018'!F155="","_",IF('Статистика ВПР 2018'!F155&lt;F$3-2*F$295,-2,IF('Статистика ВПР 2018'!F155&lt;F$3-F$295,-1,IF('Статистика ВПР 2018'!F155&lt;F$3+F$295,0,IF('Статистика ВПР 2018'!F155&lt;F$3+2*F$295,1,2)))))</f>
        <v>0</v>
      </c>
      <c r="G155" s="7">
        <f>IF('Статистика ВПР 2018'!G155="","_",IF('Статистика ВПР 2018'!G155&lt;G$3-2*G$295,-2,IF('Статистика ВПР 2018'!G155&lt;G$3-G$295,-1,IF('Статистика ВПР 2018'!G155&lt;G$3+G$295,0,IF('Статистика ВПР 2018'!G155&lt;G$3+2*G$295,1,2)))))</f>
        <v>0</v>
      </c>
      <c r="H155" s="7">
        <f>IF('Статистика ВПР 2018'!H155="","_",IF('Статистика ВПР 2018'!H155&lt;H$3-2*H$295,-2,IF('Статистика ВПР 2018'!H155&lt;H$3-H$295,-1,IF('Статистика ВПР 2018'!H155&lt;H$3+H$295,0,IF('Статистика ВПР 2018'!H155&lt;H$3+2*H$295,1,2)))))</f>
        <v>-1</v>
      </c>
      <c r="I155" s="7">
        <f>IF('Статистика ВПР 2018'!I155="","_",IF('Статистика ВПР 2018'!I155&lt;I$3-2*I$295,-2,IF('Статистика ВПР 2018'!I155&lt;I$3-I$295,-1,IF('Статистика ВПР 2018'!I155&lt;I$3+I$295,0,IF('Статистика ВПР 2018'!I155&lt;I$3+2*I$295,1,2)))))</f>
        <v>0</v>
      </c>
      <c r="J155" s="7">
        <f>IF('Статистика ВПР 2018'!J155="","_",IF('Статистика ВПР 2018'!J155&lt;J$3-2*J$295,-2,IF('Статистика ВПР 2018'!J155&lt;J$3-J$295,-1,IF('Статистика ВПР 2018'!J155&lt;J$3+J$295,0,IF('Статистика ВПР 2018'!J155&lt;J$3+2*J$295,1,2)))))</f>
        <v>0</v>
      </c>
      <c r="K155" s="7">
        <f>IF('Статистика ВПР 2018'!K155="","_",IF('Статистика ВПР 2018'!K155&lt;K$3-2*K$295,-2,IF('Статистика ВПР 2018'!K155&lt;K$3-K$295,-1,IF('Статистика ВПР 2018'!K155&lt;K$3+K$295,0,IF('Статистика ВПР 2018'!K155&lt;K$3+2*K$295,1,2)))))</f>
        <v>0</v>
      </c>
      <c r="L155" s="7">
        <f>IF('Статистика ВПР 2018'!L155="","_",IF('Статистика ВПР 2018'!L155&lt;L$3-2*L$295,-2,IF('Статистика ВПР 2018'!L155&lt;L$3-L$295,-1,IF('Статистика ВПР 2018'!L155&lt;L$3+L$295,0,IF('Статистика ВПР 2018'!L155&lt;L$3+2*L$295,1,2)))))</f>
        <v>0</v>
      </c>
      <c r="M155" s="7">
        <f>IF('Статистика ВПР 2018'!M155="","_",IF('Статистика ВПР 2018'!M155&lt;M$3-2*M$295,-2,IF('Статистика ВПР 2018'!M155&lt;M$3-M$295,-1,IF('Статистика ВПР 2018'!M155&lt;M$3+M$295,0,IF('Статистика ВПР 2018'!M155&lt;M$3+2*M$295,1,2)))))</f>
        <v>0</v>
      </c>
      <c r="N155" s="7">
        <f>IF('Статистика ВПР 2018'!N155="","_",IF('Статистика ВПР 2018'!N155&lt;N$3-2*N$295,-2,IF('Статистика ВПР 2018'!N155&lt;N$3-N$295,-1,IF('Статистика ВПР 2018'!N155&lt;N$3+N$295,0,IF('Статистика ВПР 2018'!N155&lt;N$3+2*N$295,1,2)))))</f>
        <v>0</v>
      </c>
      <c r="O155" s="7">
        <f>IF('Статистика ВПР 2018'!O155="","_",IF('Статистика ВПР 2018'!O155&lt;O$3-2*O$295,-2,IF('Статистика ВПР 2018'!O155&lt;O$3-O$295,-1,IF('Статистика ВПР 2018'!O155&lt;O$3+O$295,0,IF('Статистика ВПР 2018'!O155&lt;O$3+2*O$295,1,2)))))</f>
        <v>0</v>
      </c>
      <c r="P155" s="7">
        <f>IF('Статистика ВПР 2018'!P155="","_",IF('Статистика ВПР 2018'!P155&lt;P$3-2*P$295,-2,IF('Статистика ВПР 2018'!P155&lt;P$3-P$295,-1,IF('Статистика ВПР 2018'!P155&lt;P$3+P$295,0,IF('Статистика ВПР 2018'!P155&lt;P$3+2*P$295,1,2)))))</f>
        <v>0</v>
      </c>
      <c r="Q155" s="7">
        <f>IF('Статистика ВПР 2018'!Q155="","_",IF('Статистика ВПР 2018'!Q155&lt;Q$3-2*Q$295,-2,IF('Статистика ВПР 2018'!Q155&lt;Q$3-Q$295,-1,IF('Статистика ВПР 2018'!Q155&lt;Q$3+Q$295,0,IF('Статистика ВПР 2018'!Q155&lt;Q$3+2*Q$295,1,2)))))</f>
        <v>0</v>
      </c>
      <c r="R155" s="7">
        <f>IF('Статистика ВПР 2018'!R155="","_",IF('Статистика ВПР 2018'!R155&lt;R$3-2*R$295,-2,IF('Статистика ВПР 2018'!R155&lt;R$3-R$295,-1,IF('Статистика ВПР 2018'!R155&lt;R$3+R$295,0,IF('Статистика ВПР 2018'!R155&lt;R$3+2*R$295,1,2)))))</f>
        <v>0</v>
      </c>
      <c r="S155" s="7">
        <f>IF('Статистика ВПР 2018'!S155="","_",IF('Статистика ВПР 2018'!S155&lt;S$3-2*S$295,-2,IF('Статистика ВПР 2018'!S155&lt;S$3-S$295,-1,IF('Статистика ВПР 2018'!S155&lt;S$3+S$295,0,IF('Статистика ВПР 2018'!S155&lt;S$3+2*S$295,1,2)))))</f>
        <v>0</v>
      </c>
      <c r="T155" s="7">
        <f>IF('Статистика ВПР 2018'!T155="","_",IF('Статистика ВПР 2018'!T155&lt;T$3-2*T$295,-2,IF('Статистика ВПР 2018'!T155&lt;T$3-T$295,-1,IF('Статистика ВПР 2018'!T155&lt;T$3+T$295,0,IF('Статистика ВПР 2018'!T155&lt;T$3+2*T$295,1,2)))))</f>
        <v>0</v>
      </c>
      <c r="U155" s="7" t="str">
        <f>IF('Статистика ВПР 2018'!U155="","_",IF('Статистика ВПР 2018'!U155&lt;U$3-2*U$295,-2,IF('Статистика ВПР 2018'!U155&lt;U$3-U$295,-1,IF('Статистика ВПР 2018'!U155&lt;U$3+U$295,0,IF('Статистика ВПР 2018'!U155&lt;U$3+2*U$295,1,2)))))</f>
        <v>_</v>
      </c>
      <c r="V155" s="7">
        <f>IF('Статистика ВПР 2018'!V155="","_",IF('Статистика ВПР 2018'!V155&lt;V$3-2*V$295,-2,IF('Статистика ВПР 2018'!V155&lt;V$3-V$295,-1,IF('Статистика ВПР 2018'!V155&lt;V$3+V$295,0,IF('Статистика ВПР 2018'!V155&lt;V$3+2*V$295,1,2)))))</f>
        <v>0</v>
      </c>
      <c r="W155" s="7" t="str">
        <f>IF('Статистика ВПР 2018'!W155="","_",IF('Статистика ВПР 2018'!W155&lt;W$3-2*W$295,-2,IF('Статистика ВПР 2018'!W155&lt;W$3-W$295,-1,IF('Статистика ВПР 2018'!W155&lt;W$3+W$295,0,IF('Статистика ВПР 2018'!W155&lt;W$3+2*W$295,1,2)))))</f>
        <v>_</v>
      </c>
      <c r="X155" s="7">
        <f>IF('Статистика ВПР 2018'!X155="","_",IF('Статистика ВПР 2018'!X155&lt;X$3-2*X$295,-2,IF('Статистика ВПР 2018'!X155&lt;X$3-X$295,-1,IF('Статистика ВПР 2018'!X155&lt;X$3+X$295,0,IF('Статистика ВПР 2018'!X155&lt;X$3+2*X$295,1,2)))))</f>
        <v>1</v>
      </c>
      <c r="Y155" s="7" t="str">
        <f>IF('Статистика ВПР 2018'!Y155="","_",IF('Статистика ВПР 2018'!Y155&lt;Y$3-2*Y$295,-2,IF('Статистика ВПР 2018'!Y155&lt;Y$3-Y$295,-1,IF('Статистика ВПР 2018'!Y155&lt;Y$3+Y$295,0,IF('Статистика ВПР 2018'!Y155&lt;Y$3+2*Y$295,1,2)))))</f>
        <v>_</v>
      </c>
      <c r="Z155" s="7" t="str">
        <f>IF('Статистика ВПР 2018'!Z155="","_",IF('Статистика ВПР 2018'!Z155&lt;Z$3-2*Z$295,-2,IF('Статистика ВПР 2018'!Z155&lt;Z$3-Z$295,-1,IF('Статистика ВПР 2018'!Z155&lt;Z$3+Z$295,0,IF('Статистика ВПР 2018'!Z155&lt;Z$3+2*Z$295,1,2)))))</f>
        <v>_</v>
      </c>
    </row>
    <row r="156" spans="1:26" s="2" customFormat="1" x14ac:dyDescent="0.25">
      <c r="A156" s="3" t="s">
        <v>87</v>
      </c>
      <c r="B156" s="5" t="s">
        <v>87</v>
      </c>
      <c r="C156" s="7">
        <f>IF('Статистика ВПР 2018'!C156="","_",IF('Статистика ВПР 2018'!C156&lt;C$3-2*C$295,-2,IF('Статистика ВПР 2018'!C156&lt;C$3-C$295,-1,IF('Статистика ВПР 2018'!C156&lt;C$3+C$295,0,IF('Статистика ВПР 2018'!C156&lt;C$3+2*C$295,1,2)))))</f>
        <v>0</v>
      </c>
      <c r="D156" s="7">
        <f>IF('Статистика ВПР 2018'!D156="","_",IF('Статистика ВПР 2018'!D156&lt;D$3-2*D$295,-2,IF('Статистика ВПР 2018'!D156&lt;D$3-D$295,-1,IF('Статистика ВПР 2018'!D156&lt;D$3+D$295,0,IF('Статистика ВПР 2018'!D156&lt;D$3+2*D$295,1,2)))))</f>
        <v>0</v>
      </c>
      <c r="E156" s="7">
        <f>IF('Статистика ВПР 2018'!E156="","_",IF('Статистика ВПР 2018'!E156&lt;E$3-2*E$295,-2,IF('Статистика ВПР 2018'!E156&lt;E$3-E$295,-1,IF('Статистика ВПР 2018'!E156&lt;E$3+E$295,0,IF('Статистика ВПР 2018'!E156&lt;E$3+2*E$295,1,2)))))</f>
        <v>0</v>
      </c>
      <c r="F156" s="7">
        <f>IF('Статистика ВПР 2018'!F156="","_",IF('Статистика ВПР 2018'!F156&lt;F$3-2*F$295,-2,IF('Статистика ВПР 2018'!F156&lt;F$3-F$295,-1,IF('Статистика ВПР 2018'!F156&lt;F$3+F$295,0,IF('Статистика ВПР 2018'!F156&lt;F$3+2*F$295,1,2)))))</f>
        <v>0</v>
      </c>
      <c r="G156" s="7">
        <f>IF('Статистика ВПР 2018'!G156="","_",IF('Статистика ВПР 2018'!G156&lt;G$3-2*G$295,-2,IF('Статистика ВПР 2018'!G156&lt;G$3-G$295,-1,IF('Статистика ВПР 2018'!G156&lt;G$3+G$295,0,IF('Статистика ВПР 2018'!G156&lt;G$3+2*G$295,1,2)))))</f>
        <v>0</v>
      </c>
      <c r="H156" s="7">
        <f>IF('Статистика ВПР 2018'!H156="","_",IF('Статистика ВПР 2018'!H156&lt;H$3-2*H$295,-2,IF('Статистика ВПР 2018'!H156&lt;H$3-H$295,-1,IF('Статистика ВПР 2018'!H156&lt;H$3+H$295,0,IF('Статистика ВПР 2018'!H156&lt;H$3+2*H$295,1,2)))))</f>
        <v>0</v>
      </c>
      <c r="I156" s="7">
        <f>IF('Статистика ВПР 2018'!I156="","_",IF('Статистика ВПР 2018'!I156&lt;I$3-2*I$295,-2,IF('Статистика ВПР 2018'!I156&lt;I$3-I$295,-1,IF('Статистика ВПР 2018'!I156&lt;I$3+I$295,0,IF('Статистика ВПР 2018'!I156&lt;I$3+2*I$295,1,2)))))</f>
        <v>0</v>
      </c>
      <c r="J156" s="7">
        <f>IF('Статистика ВПР 2018'!J156="","_",IF('Статистика ВПР 2018'!J156&lt;J$3-2*J$295,-2,IF('Статистика ВПР 2018'!J156&lt;J$3-J$295,-1,IF('Статистика ВПР 2018'!J156&lt;J$3+J$295,0,IF('Статистика ВПР 2018'!J156&lt;J$3+2*J$295,1,2)))))</f>
        <v>0</v>
      </c>
      <c r="K156" s="7">
        <f>IF('Статистика ВПР 2018'!K156="","_",IF('Статистика ВПР 2018'!K156&lt;K$3-2*K$295,-2,IF('Статистика ВПР 2018'!K156&lt;K$3-K$295,-1,IF('Статистика ВПР 2018'!K156&lt;K$3+K$295,0,IF('Статистика ВПР 2018'!K156&lt;K$3+2*K$295,1,2)))))</f>
        <v>0</v>
      </c>
      <c r="L156" s="7">
        <f>IF('Статистика ВПР 2018'!L156="","_",IF('Статистика ВПР 2018'!L156&lt;L$3-2*L$295,-2,IF('Статистика ВПР 2018'!L156&lt;L$3-L$295,-1,IF('Статистика ВПР 2018'!L156&lt;L$3+L$295,0,IF('Статистика ВПР 2018'!L156&lt;L$3+2*L$295,1,2)))))</f>
        <v>0</v>
      </c>
      <c r="M156" s="7">
        <f>IF('Статистика ВПР 2018'!M156="","_",IF('Статистика ВПР 2018'!M156&lt;M$3-2*M$295,-2,IF('Статистика ВПР 2018'!M156&lt;M$3-M$295,-1,IF('Статистика ВПР 2018'!M156&lt;M$3+M$295,0,IF('Статистика ВПР 2018'!M156&lt;M$3+2*M$295,1,2)))))</f>
        <v>0</v>
      </c>
      <c r="N156" s="7">
        <f>IF('Статистика ВПР 2018'!N156="","_",IF('Статистика ВПР 2018'!N156&lt;N$3-2*N$295,-2,IF('Статистика ВПР 2018'!N156&lt;N$3-N$295,-1,IF('Статистика ВПР 2018'!N156&lt;N$3+N$295,0,IF('Статистика ВПР 2018'!N156&lt;N$3+2*N$295,1,2)))))</f>
        <v>0</v>
      </c>
      <c r="O156" s="7">
        <f>IF('Статистика ВПР 2018'!O156="","_",IF('Статистика ВПР 2018'!O156&lt;O$3-2*O$295,-2,IF('Статистика ВПР 2018'!O156&lt;O$3-O$295,-1,IF('Статистика ВПР 2018'!O156&lt;O$3+O$295,0,IF('Статистика ВПР 2018'!O156&lt;O$3+2*O$295,1,2)))))</f>
        <v>-1</v>
      </c>
      <c r="P156" s="7">
        <f>IF('Статистика ВПР 2018'!P156="","_",IF('Статистика ВПР 2018'!P156&lt;P$3-2*P$295,-2,IF('Статистика ВПР 2018'!P156&lt;P$3-P$295,-1,IF('Статистика ВПР 2018'!P156&lt;P$3+P$295,0,IF('Статистика ВПР 2018'!P156&lt;P$3+2*P$295,1,2)))))</f>
        <v>0</v>
      </c>
      <c r="Q156" s="7">
        <f>IF('Статистика ВПР 2018'!Q156="","_",IF('Статистика ВПР 2018'!Q156&lt;Q$3-2*Q$295,-2,IF('Статистика ВПР 2018'!Q156&lt;Q$3-Q$295,-1,IF('Статистика ВПР 2018'!Q156&lt;Q$3+Q$295,0,IF('Статистика ВПР 2018'!Q156&lt;Q$3+2*Q$295,1,2)))))</f>
        <v>0</v>
      </c>
      <c r="R156" s="7">
        <f>IF('Статистика ВПР 2018'!R156="","_",IF('Статистика ВПР 2018'!R156&lt;R$3-2*R$295,-2,IF('Статистика ВПР 2018'!R156&lt;R$3-R$295,-1,IF('Статистика ВПР 2018'!R156&lt;R$3+R$295,0,IF('Статистика ВПР 2018'!R156&lt;R$3+2*R$295,1,2)))))</f>
        <v>0</v>
      </c>
      <c r="S156" s="7">
        <f>IF('Статистика ВПР 2018'!S156="","_",IF('Статистика ВПР 2018'!S156&lt;S$3-2*S$295,-2,IF('Статистика ВПР 2018'!S156&lt;S$3-S$295,-1,IF('Статистика ВПР 2018'!S156&lt;S$3+S$295,0,IF('Статистика ВПР 2018'!S156&lt;S$3+2*S$295,1,2)))))</f>
        <v>0</v>
      </c>
      <c r="T156" s="7">
        <f>IF('Статистика ВПР 2018'!T156="","_",IF('Статистика ВПР 2018'!T156&lt;T$3-2*T$295,-2,IF('Статистика ВПР 2018'!T156&lt;T$3-T$295,-1,IF('Статистика ВПР 2018'!T156&lt;T$3+T$295,0,IF('Статистика ВПР 2018'!T156&lt;T$3+2*T$295,1,2)))))</f>
        <v>0</v>
      </c>
      <c r="U156" s="7">
        <f>IF('Статистика ВПР 2018'!U156="","_",IF('Статистика ВПР 2018'!U156&lt;U$3-2*U$295,-2,IF('Статистика ВПР 2018'!U156&lt;U$3-U$295,-1,IF('Статистика ВПР 2018'!U156&lt;U$3+U$295,0,IF('Статистика ВПР 2018'!U156&lt;U$3+2*U$295,1,2)))))</f>
        <v>0</v>
      </c>
      <c r="V156" s="7">
        <f>IF('Статистика ВПР 2018'!V156="","_",IF('Статистика ВПР 2018'!V156&lt;V$3-2*V$295,-2,IF('Статистика ВПР 2018'!V156&lt;V$3-V$295,-1,IF('Статистика ВПР 2018'!V156&lt;V$3+V$295,0,IF('Статистика ВПР 2018'!V156&lt;V$3+2*V$295,1,2)))))</f>
        <v>0</v>
      </c>
      <c r="W156" s="7" t="str">
        <f>IF('Статистика ВПР 2018'!W156="","_",IF('Статистика ВПР 2018'!W156&lt;W$3-2*W$295,-2,IF('Статистика ВПР 2018'!W156&lt;W$3-W$295,-1,IF('Статистика ВПР 2018'!W156&lt;W$3+W$295,0,IF('Статистика ВПР 2018'!W156&lt;W$3+2*W$295,1,2)))))</f>
        <v>_</v>
      </c>
      <c r="X156" s="7">
        <f>IF('Статистика ВПР 2018'!X156="","_",IF('Статистика ВПР 2018'!X156&lt;X$3-2*X$295,-2,IF('Статистика ВПР 2018'!X156&lt;X$3-X$295,-1,IF('Статистика ВПР 2018'!X156&lt;X$3+X$295,0,IF('Статистика ВПР 2018'!X156&lt;X$3+2*X$295,1,2)))))</f>
        <v>0</v>
      </c>
      <c r="Y156" s="7" t="str">
        <f>IF('Статистика ВПР 2018'!Y156="","_",IF('Статистика ВПР 2018'!Y156&lt;Y$3-2*Y$295,-2,IF('Статистика ВПР 2018'!Y156&lt;Y$3-Y$295,-1,IF('Статистика ВПР 2018'!Y156&lt;Y$3+Y$295,0,IF('Статистика ВПР 2018'!Y156&lt;Y$3+2*Y$295,1,2)))))</f>
        <v>_</v>
      </c>
      <c r="Z156" s="7" t="str">
        <f>IF('Статистика ВПР 2018'!Z156="","_",IF('Статистика ВПР 2018'!Z156&lt;Z$3-2*Z$295,-2,IF('Статистика ВПР 2018'!Z156&lt;Z$3-Z$295,-1,IF('Статистика ВПР 2018'!Z156&lt;Z$3+Z$295,0,IF('Статистика ВПР 2018'!Z156&lt;Z$3+2*Z$295,1,2)))))</f>
        <v>_</v>
      </c>
    </row>
    <row r="157" spans="1:26" x14ac:dyDescent="0.25">
      <c r="A157" s="4" t="s">
        <v>87</v>
      </c>
      <c r="B157" s="6" t="s">
        <v>264</v>
      </c>
      <c r="C157" s="7">
        <f>IF('Статистика ВПР 2018'!C157="","_",IF('Статистика ВПР 2018'!C157&lt;C$3-2*C$295,-2,IF('Статистика ВПР 2018'!C157&lt;C$3-C$295,-1,IF('Статистика ВПР 2018'!C157&lt;C$3+C$295,0,IF('Статистика ВПР 2018'!C157&lt;C$3+2*C$295,1,2)))))</f>
        <v>1</v>
      </c>
      <c r="D157" s="7">
        <f>IF('Статистика ВПР 2018'!D157="","_",IF('Статистика ВПР 2018'!D157&lt;D$3-2*D$295,-2,IF('Статистика ВПР 2018'!D157&lt;D$3-D$295,-1,IF('Статистика ВПР 2018'!D157&lt;D$3+D$295,0,IF('Статистика ВПР 2018'!D157&lt;D$3+2*D$295,1,2)))))</f>
        <v>2</v>
      </c>
      <c r="E157" s="7">
        <f>IF('Статистика ВПР 2018'!E157="","_",IF('Статистика ВПР 2018'!E157&lt;E$3-2*E$295,-2,IF('Статистика ВПР 2018'!E157&lt;E$3-E$295,-1,IF('Статистика ВПР 2018'!E157&lt;E$3+E$295,0,IF('Статистика ВПР 2018'!E157&lt;E$3+2*E$295,1,2)))))</f>
        <v>2</v>
      </c>
      <c r="F157" s="7" t="str">
        <f>IF('Статистика ВПР 2018'!F157="","_",IF('Статистика ВПР 2018'!F157&lt;F$3-2*F$295,-2,IF('Статистика ВПР 2018'!F157&lt;F$3-F$295,-1,IF('Статистика ВПР 2018'!F157&lt;F$3+F$295,0,IF('Статистика ВПР 2018'!F157&lt;F$3+2*F$295,1,2)))))</f>
        <v>_</v>
      </c>
      <c r="G157" s="7" t="str">
        <f>IF('Статистика ВПР 2018'!G157="","_",IF('Статистика ВПР 2018'!G157&lt;G$3-2*G$295,-2,IF('Статистика ВПР 2018'!G157&lt;G$3-G$295,-1,IF('Статистика ВПР 2018'!G157&lt;G$3+G$295,0,IF('Статистика ВПР 2018'!G157&lt;G$3+2*G$295,1,2)))))</f>
        <v>_</v>
      </c>
      <c r="H157" s="7" t="str">
        <f>IF('Статистика ВПР 2018'!H157="","_",IF('Статистика ВПР 2018'!H157&lt;H$3-2*H$295,-2,IF('Статистика ВПР 2018'!H157&lt;H$3-H$295,-1,IF('Статистика ВПР 2018'!H157&lt;H$3+H$295,0,IF('Статистика ВПР 2018'!H157&lt;H$3+2*H$295,1,2)))))</f>
        <v>_</v>
      </c>
      <c r="I157" s="7" t="str">
        <f>IF('Статистика ВПР 2018'!I157="","_",IF('Статистика ВПР 2018'!I157&lt;I$3-2*I$295,-2,IF('Статистика ВПР 2018'!I157&lt;I$3-I$295,-1,IF('Статистика ВПР 2018'!I157&lt;I$3+I$295,0,IF('Статистика ВПР 2018'!I157&lt;I$3+2*I$295,1,2)))))</f>
        <v>_</v>
      </c>
      <c r="J157" s="7" t="str">
        <f>IF('Статистика ВПР 2018'!J157="","_",IF('Статистика ВПР 2018'!J157&lt;J$3-2*J$295,-2,IF('Статистика ВПР 2018'!J157&lt;J$3-J$295,-1,IF('Статистика ВПР 2018'!J157&lt;J$3+J$295,0,IF('Статистика ВПР 2018'!J157&lt;J$3+2*J$295,1,2)))))</f>
        <v>_</v>
      </c>
      <c r="K157" s="7" t="str">
        <f>IF('Статистика ВПР 2018'!K157="","_",IF('Статистика ВПР 2018'!K157&lt;K$3-2*K$295,-2,IF('Статистика ВПР 2018'!K157&lt;K$3-K$295,-1,IF('Статистика ВПР 2018'!K157&lt;K$3+K$295,0,IF('Статистика ВПР 2018'!K157&lt;K$3+2*K$295,1,2)))))</f>
        <v>_</v>
      </c>
      <c r="L157" s="7" t="str">
        <f>IF('Статистика ВПР 2018'!L157="","_",IF('Статистика ВПР 2018'!L157&lt;L$3-2*L$295,-2,IF('Статистика ВПР 2018'!L157&lt;L$3-L$295,-1,IF('Статистика ВПР 2018'!L157&lt;L$3+L$295,0,IF('Статистика ВПР 2018'!L157&lt;L$3+2*L$295,1,2)))))</f>
        <v>_</v>
      </c>
      <c r="M157" s="7" t="str">
        <f>IF('Статистика ВПР 2018'!M157="","_",IF('Статистика ВПР 2018'!M157&lt;M$3-2*M$295,-2,IF('Статистика ВПР 2018'!M157&lt;M$3-M$295,-1,IF('Статистика ВПР 2018'!M157&lt;M$3+M$295,0,IF('Статистика ВПР 2018'!M157&lt;M$3+2*M$295,1,2)))))</f>
        <v>_</v>
      </c>
      <c r="N157" s="7" t="str">
        <f>IF('Статистика ВПР 2018'!N157="","_",IF('Статистика ВПР 2018'!N157&lt;N$3-2*N$295,-2,IF('Статистика ВПР 2018'!N157&lt;N$3-N$295,-1,IF('Статистика ВПР 2018'!N157&lt;N$3+N$295,0,IF('Статистика ВПР 2018'!N157&lt;N$3+2*N$295,1,2)))))</f>
        <v>_</v>
      </c>
      <c r="O157" s="7" t="str">
        <f>IF('Статистика ВПР 2018'!O157="","_",IF('Статистика ВПР 2018'!O157&lt;O$3-2*O$295,-2,IF('Статистика ВПР 2018'!O157&lt;O$3-O$295,-1,IF('Статистика ВПР 2018'!O157&lt;O$3+O$295,0,IF('Статистика ВПР 2018'!O157&lt;O$3+2*O$295,1,2)))))</f>
        <v>_</v>
      </c>
      <c r="P157" s="7" t="str">
        <f>IF('Статистика ВПР 2018'!P157="","_",IF('Статистика ВПР 2018'!P157&lt;P$3-2*P$295,-2,IF('Статистика ВПР 2018'!P157&lt;P$3-P$295,-1,IF('Статистика ВПР 2018'!P157&lt;P$3+P$295,0,IF('Статистика ВПР 2018'!P157&lt;P$3+2*P$295,1,2)))))</f>
        <v>_</v>
      </c>
      <c r="Q157" s="7" t="str">
        <f>IF('Статистика ВПР 2018'!Q157="","_",IF('Статистика ВПР 2018'!Q157&lt;Q$3-2*Q$295,-2,IF('Статистика ВПР 2018'!Q157&lt;Q$3-Q$295,-1,IF('Статистика ВПР 2018'!Q157&lt;Q$3+Q$295,0,IF('Статистика ВПР 2018'!Q157&lt;Q$3+2*Q$295,1,2)))))</f>
        <v>_</v>
      </c>
      <c r="R157" s="7" t="str">
        <f>IF('Статистика ВПР 2018'!R157="","_",IF('Статистика ВПР 2018'!R157&lt;R$3-2*R$295,-2,IF('Статистика ВПР 2018'!R157&lt;R$3-R$295,-1,IF('Статистика ВПР 2018'!R157&lt;R$3+R$295,0,IF('Статистика ВПР 2018'!R157&lt;R$3+2*R$295,1,2)))))</f>
        <v>_</v>
      </c>
      <c r="S157" s="7" t="str">
        <f>IF('Статистика ВПР 2018'!S157="","_",IF('Статистика ВПР 2018'!S157&lt;S$3-2*S$295,-2,IF('Статистика ВПР 2018'!S157&lt;S$3-S$295,-1,IF('Статистика ВПР 2018'!S157&lt;S$3+S$295,0,IF('Статистика ВПР 2018'!S157&lt;S$3+2*S$295,1,2)))))</f>
        <v>_</v>
      </c>
      <c r="T157" s="7" t="str">
        <f>IF('Статистика ВПР 2018'!T157="","_",IF('Статистика ВПР 2018'!T157&lt;T$3-2*T$295,-2,IF('Статистика ВПР 2018'!T157&lt;T$3-T$295,-1,IF('Статистика ВПР 2018'!T157&lt;T$3+T$295,0,IF('Статистика ВПР 2018'!T157&lt;T$3+2*T$295,1,2)))))</f>
        <v>_</v>
      </c>
      <c r="U157" s="7" t="str">
        <f>IF('Статистика ВПР 2018'!U157="","_",IF('Статистика ВПР 2018'!U157&lt;U$3-2*U$295,-2,IF('Статистика ВПР 2018'!U157&lt;U$3-U$295,-1,IF('Статистика ВПР 2018'!U157&lt;U$3+U$295,0,IF('Статистика ВПР 2018'!U157&lt;U$3+2*U$295,1,2)))))</f>
        <v>_</v>
      </c>
      <c r="V157" s="7" t="str">
        <f>IF('Статистика ВПР 2018'!V157="","_",IF('Статистика ВПР 2018'!V157&lt;V$3-2*V$295,-2,IF('Статистика ВПР 2018'!V157&lt;V$3-V$295,-1,IF('Статистика ВПР 2018'!V157&lt;V$3+V$295,0,IF('Статистика ВПР 2018'!V157&lt;V$3+2*V$295,1,2)))))</f>
        <v>_</v>
      </c>
      <c r="W157" s="7" t="str">
        <f>IF('Статистика ВПР 2018'!W157="","_",IF('Статистика ВПР 2018'!W157&lt;W$3-2*W$295,-2,IF('Статистика ВПР 2018'!W157&lt;W$3-W$295,-1,IF('Статистика ВПР 2018'!W157&lt;W$3+W$295,0,IF('Статистика ВПР 2018'!W157&lt;W$3+2*W$295,1,2)))))</f>
        <v>_</v>
      </c>
      <c r="X157" s="7" t="str">
        <f>IF('Статистика ВПР 2018'!X157="","_",IF('Статистика ВПР 2018'!X157&lt;X$3-2*X$295,-2,IF('Статистика ВПР 2018'!X157&lt;X$3-X$295,-1,IF('Статистика ВПР 2018'!X157&lt;X$3+X$295,0,IF('Статистика ВПР 2018'!X157&lt;X$3+2*X$295,1,2)))))</f>
        <v>_</v>
      </c>
      <c r="Y157" s="7" t="str">
        <f>IF('Статистика ВПР 2018'!Y157="","_",IF('Статистика ВПР 2018'!Y157&lt;Y$3-2*Y$295,-2,IF('Статистика ВПР 2018'!Y157&lt;Y$3-Y$295,-1,IF('Статистика ВПР 2018'!Y157&lt;Y$3+Y$295,0,IF('Статистика ВПР 2018'!Y157&lt;Y$3+2*Y$295,1,2)))))</f>
        <v>_</v>
      </c>
      <c r="Z157" s="7" t="str">
        <f>IF('Статистика ВПР 2018'!Z157="","_",IF('Статистика ВПР 2018'!Z157&lt;Z$3-2*Z$295,-2,IF('Статистика ВПР 2018'!Z157&lt;Z$3-Z$295,-1,IF('Статистика ВПР 2018'!Z157&lt;Z$3+Z$295,0,IF('Статистика ВПР 2018'!Z157&lt;Z$3+2*Z$295,1,2)))))</f>
        <v>_</v>
      </c>
    </row>
    <row r="158" spans="1:26" x14ac:dyDescent="0.25">
      <c r="A158" s="4" t="s">
        <v>87</v>
      </c>
      <c r="B158" s="6" t="s">
        <v>263</v>
      </c>
      <c r="C158" s="7">
        <f>IF('Статистика ВПР 2018'!C158="","_",IF('Статистика ВПР 2018'!C158&lt;C$3-2*C$295,-2,IF('Статистика ВПР 2018'!C158&lt;C$3-C$295,-1,IF('Статистика ВПР 2018'!C158&lt;C$3+C$295,0,IF('Статистика ВПР 2018'!C158&lt;C$3+2*C$295,1,2)))))</f>
        <v>0</v>
      </c>
      <c r="D158" s="7">
        <f>IF('Статистика ВПР 2018'!D158="","_",IF('Статистика ВПР 2018'!D158&lt;D$3-2*D$295,-2,IF('Статистика ВПР 2018'!D158&lt;D$3-D$295,-1,IF('Статистика ВПР 2018'!D158&lt;D$3+D$295,0,IF('Статистика ВПР 2018'!D158&lt;D$3+2*D$295,1,2)))))</f>
        <v>0</v>
      </c>
      <c r="E158" s="7">
        <f>IF('Статистика ВПР 2018'!E158="","_",IF('Статистика ВПР 2018'!E158&lt;E$3-2*E$295,-2,IF('Статистика ВПР 2018'!E158&lt;E$3-E$295,-1,IF('Статистика ВПР 2018'!E158&lt;E$3+E$295,0,IF('Статистика ВПР 2018'!E158&lt;E$3+2*E$295,1,2)))))</f>
        <v>-2</v>
      </c>
      <c r="F158" s="7">
        <f>IF('Статистика ВПР 2018'!F158="","_",IF('Статистика ВПР 2018'!F158&lt;F$3-2*F$295,-2,IF('Статистика ВПР 2018'!F158&lt;F$3-F$295,-1,IF('Статистика ВПР 2018'!F158&lt;F$3+F$295,0,IF('Статистика ВПР 2018'!F158&lt;F$3+2*F$295,1,2)))))</f>
        <v>0</v>
      </c>
      <c r="G158" s="7">
        <f>IF('Статистика ВПР 2018'!G158="","_",IF('Статистика ВПР 2018'!G158&lt;G$3-2*G$295,-2,IF('Статистика ВПР 2018'!G158&lt;G$3-G$295,-1,IF('Статистика ВПР 2018'!G158&lt;G$3+G$295,0,IF('Статистика ВПР 2018'!G158&lt;G$3+2*G$295,1,2)))))</f>
        <v>-2</v>
      </c>
      <c r="H158" s="7">
        <f>IF('Статистика ВПР 2018'!H158="","_",IF('Статистика ВПР 2018'!H158&lt;H$3-2*H$295,-2,IF('Статистика ВПР 2018'!H158&lt;H$3-H$295,-1,IF('Статистика ВПР 2018'!H158&lt;H$3+H$295,0,IF('Статистика ВПР 2018'!H158&lt;H$3+2*H$295,1,2)))))</f>
        <v>1</v>
      </c>
      <c r="I158" s="7">
        <f>IF('Статистика ВПР 2018'!I158="","_",IF('Статистика ВПР 2018'!I158&lt;I$3-2*I$295,-2,IF('Статистика ВПР 2018'!I158&lt;I$3-I$295,-1,IF('Статистика ВПР 2018'!I158&lt;I$3+I$295,0,IF('Статистика ВПР 2018'!I158&lt;I$3+2*I$295,1,2)))))</f>
        <v>0</v>
      </c>
      <c r="J158" s="7">
        <f>IF('Статистика ВПР 2018'!J158="","_",IF('Статистика ВПР 2018'!J158&lt;J$3-2*J$295,-2,IF('Статистика ВПР 2018'!J158&lt;J$3-J$295,-1,IF('Статистика ВПР 2018'!J158&lt;J$3+J$295,0,IF('Статистика ВПР 2018'!J158&lt;J$3+2*J$295,1,2)))))</f>
        <v>1</v>
      </c>
      <c r="K158" s="7">
        <f>IF('Статистика ВПР 2018'!K158="","_",IF('Статистика ВПР 2018'!K158&lt;K$3-2*K$295,-2,IF('Статистика ВПР 2018'!K158&lt;K$3-K$295,-1,IF('Статистика ВПР 2018'!K158&lt;K$3+K$295,0,IF('Статистика ВПР 2018'!K158&lt;K$3+2*K$295,1,2)))))</f>
        <v>1</v>
      </c>
      <c r="L158" s="7">
        <f>IF('Статистика ВПР 2018'!L158="","_",IF('Статистика ВПР 2018'!L158&lt;L$3-2*L$295,-2,IF('Статистика ВПР 2018'!L158&lt;L$3-L$295,-1,IF('Статистика ВПР 2018'!L158&lt;L$3+L$295,0,IF('Статистика ВПР 2018'!L158&lt;L$3+2*L$295,1,2)))))</f>
        <v>1</v>
      </c>
      <c r="M158" s="7" t="str">
        <f>IF('Статистика ВПР 2018'!M158="","_",IF('Статистика ВПР 2018'!M158&lt;M$3-2*M$295,-2,IF('Статистика ВПР 2018'!M158&lt;M$3-M$295,-1,IF('Статистика ВПР 2018'!M158&lt;M$3+M$295,0,IF('Статистика ВПР 2018'!M158&lt;M$3+2*M$295,1,2)))))</f>
        <v>_</v>
      </c>
      <c r="N158" s="7" t="str">
        <f>IF('Статистика ВПР 2018'!N158="","_",IF('Статистика ВПР 2018'!N158&lt;N$3-2*N$295,-2,IF('Статистика ВПР 2018'!N158&lt;N$3-N$295,-1,IF('Статистика ВПР 2018'!N158&lt;N$3+N$295,0,IF('Статистика ВПР 2018'!N158&lt;N$3+2*N$295,1,2)))))</f>
        <v>_</v>
      </c>
      <c r="O158" s="7">
        <f>IF('Статистика ВПР 2018'!O158="","_",IF('Статистика ВПР 2018'!O158&lt;O$3-2*O$295,-2,IF('Статистика ВПР 2018'!O158&lt;O$3-O$295,-1,IF('Статистика ВПР 2018'!O158&lt;O$3+O$295,0,IF('Статистика ВПР 2018'!O158&lt;O$3+2*O$295,1,2)))))</f>
        <v>0</v>
      </c>
      <c r="P158" s="7" t="str">
        <f>IF('Статистика ВПР 2018'!P158="","_",IF('Статистика ВПР 2018'!P158&lt;P$3-2*P$295,-2,IF('Статистика ВПР 2018'!P158&lt;P$3-P$295,-1,IF('Статистика ВПР 2018'!P158&lt;P$3+P$295,0,IF('Статистика ВПР 2018'!P158&lt;P$3+2*P$295,1,2)))))</f>
        <v>_</v>
      </c>
      <c r="Q158" s="7" t="str">
        <f>IF('Статистика ВПР 2018'!Q158="","_",IF('Статистика ВПР 2018'!Q158&lt;Q$3-2*Q$295,-2,IF('Статистика ВПР 2018'!Q158&lt;Q$3-Q$295,-1,IF('Статистика ВПР 2018'!Q158&lt;Q$3+Q$295,0,IF('Статистика ВПР 2018'!Q158&lt;Q$3+2*Q$295,1,2)))))</f>
        <v>_</v>
      </c>
      <c r="R158" s="7" t="str">
        <f>IF('Статистика ВПР 2018'!R158="","_",IF('Статистика ВПР 2018'!R158&lt;R$3-2*R$295,-2,IF('Статистика ВПР 2018'!R158&lt;R$3-R$295,-1,IF('Статистика ВПР 2018'!R158&lt;R$3+R$295,0,IF('Статистика ВПР 2018'!R158&lt;R$3+2*R$295,1,2)))))</f>
        <v>_</v>
      </c>
      <c r="S158" s="7" t="str">
        <f>IF('Статистика ВПР 2018'!S158="","_",IF('Статистика ВПР 2018'!S158&lt;S$3-2*S$295,-2,IF('Статистика ВПР 2018'!S158&lt;S$3-S$295,-1,IF('Статистика ВПР 2018'!S158&lt;S$3+S$295,0,IF('Статистика ВПР 2018'!S158&lt;S$3+2*S$295,1,2)))))</f>
        <v>_</v>
      </c>
      <c r="T158" s="7" t="str">
        <f>IF('Статистика ВПР 2018'!T158="","_",IF('Статистика ВПР 2018'!T158&lt;T$3-2*T$295,-2,IF('Статистика ВПР 2018'!T158&lt;T$3-T$295,-1,IF('Статистика ВПР 2018'!T158&lt;T$3+T$295,0,IF('Статистика ВПР 2018'!T158&lt;T$3+2*T$295,1,2)))))</f>
        <v>_</v>
      </c>
      <c r="U158" s="7" t="str">
        <f>IF('Статистика ВПР 2018'!U158="","_",IF('Статистика ВПР 2018'!U158&lt;U$3-2*U$295,-2,IF('Статистика ВПР 2018'!U158&lt;U$3-U$295,-1,IF('Статистика ВПР 2018'!U158&lt;U$3+U$295,0,IF('Статистика ВПР 2018'!U158&lt;U$3+2*U$295,1,2)))))</f>
        <v>_</v>
      </c>
      <c r="V158" s="7" t="str">
        <f>IF('Статистика ВПР 2018'!V158="","_",IF('Статистика ВПР 2018'!V158&lt;V$3-2*V$295,-2,IF('Статистика ВПР 2018'!V158&lt;V$3-V$295,-1,IF('Статистика ВПР 2018'!V158&lt;V$3+V$295,0,IF('Статистика ВПР 2018'!V158&lt;V$3+2*V$295,1,2)))))</f>
        <v>_</v>
      </c>
      <c r="W158" s="7" t="str">
        <f>IF('Статистика ВПР 2018'!W158="","_",IF('Статистика ВПР 2018'!W158&lt;W$3-2*W$295,-2,IF('Статистика ВПР 2018'!W158&lt;W$3-W$295,-1,IF('Статистика ВПР 2018'!W158&lt;W$3+W$295,0,IF('Статистика ВПР 2018'!W158&lt;W$3+2*W$295,1,2)))))</f>
        <v>_</v>
      </c>
      <c r="X158" s="7" t="str">
        <f>IF('Статистика ВПР 2018'!X158="","_",IF('Статистика ВПР 2018'!X158&lt;X$3-2*X$295,-2,IF('Статистика ВПР 2018'!X158&lt;X$3-X$295,-1,IF('Статистика ВПР 2018'!X158&lt;X$3+X$295,0,IF('Статистика ВПР 2018'!X158&lt;X$3+2*X$295,1,2)))))</f>
        <v>_</v>
      </c>
      <c r="Y158" s="7" t="str">
        <f>IF('Статистика ВПР 2018'!Y158="","_",IF('Статистика ВПР 2018'!Y158&lt;Y$3-2*Y$295,-2,IF('Статистика ВПР 2018'!Y158&lt;Y$3-Y$295,-1,IF('Статистика ВПР 2018'!Y158&lt;Y$3+Y$295,0,IF('Статистика ВПР 2018'!Y158&lt;Y$3+2*Y$295,1,2)))))</f>
        <v>_</v>
      </c>
      <c r="Z158" s="7" t="str">
        <f>IF('Статистика ВПР 2018'!Z158="","_",IF('Статистика ВПР 2018'!Z158&lt;Z$3-2*Z$295,-2,IF('Статистика ВПР 2018'!Z158&lt;Z$3-Z$295,-1,IF('Статистика ВПР 2018'!Z158&lt;Z$3+Z$295,0,IF('Статистика ВПР 2018'!Z158&lt;Z$3+2*Z$295,1,2)))))</f>
        <v>_</v>
      </c>
    </row>
    <row r="159" spans="1:26" x14ac:dyDescent="0.25">
      <c r="A159" s="4" t="s">
        <v>87</v>
      </c>
      <c r="B159" s="6" t="s">
        <v>262</v>
      </c>
      <c r="C159" s="7">
        <f>IF('Статистика ВПР 2018'!C159="","_",IF('Статистика ВПР 2018'!C159&lt;C$3-2*C$295,-2,IF('Статистика ВПР 2018'!C159&lt;C$3-C$295,-1,IF('Статистика ВПР 2018'!C159&lt;C$3+C$295,0,IF('Статистика ВПР 2018'!C159&lt;C$3+2*C$295,1,2)))))</f>
        <v>0</v>
      </c>
      <c r="D159" s="7">
        <f>IF('Статистика ВПР 2018'!D159="","_",IF('Статистика ВПР 2018'!D159&lt;D$3-2*D$295,-2,IF('Статистика ВПР 2018'!D159&lt;D$3-D$295,-1,IF('Статистика ВПР 2018'!D159&lt;D$3+D$295,0,IF('Статистика ВПР 2018'!D159&lt;D$3+2*D$295,1,2)))))</f>
        <v>2</v>
      </c>
      <c r="E159" s="7">
        <f>IF('Статистика ВПР 2018'!E159="","_",IF('Статистика ВПР 2018'!E159&lt;E$3-2*E$295,-2,IF('Статистика ВПР 2018'!E159&lt;E$3-E$295,-1,IF('Статистика ВПР 2018'!E159&lt;E$3+E$295,0,IF('Статистика ВПР 2018'!E159&lt;E$3+2*E$295,1,2)))))</f>
        <v>0</v>
      </c>
      <c r="F159" s="7" t="str">
        <f>IF('Статистика ВПР 2018'!F159="","_",IF('Статистика ВПР 2018'!F159&lt;F$3-2*F$295,-2,IF('Статистика ВПР 2018'!F159&lt;F$3-F$295,-1,IF('Статистика ВПР 2018'!F159&lt;F$3+F$295,0,IF('Статистика ВПР 2018'!F159&lt;F$3+2*F$295,1,2)))))</f>
        <v>_</v>
      </c>
      <c r="G159" s="7" t="str">
        <f>IF('Статистика ВПР 2018'!G159="","_",IF('Статистика ВПР 2018'!G159&lt;G$3-2*G$295,-2,IF('Статистика ВПР 2018'!G159&lt;G$3-G$295,-1,IF('Статистика ВПР 2018'!G159&lt;G$3+G$295,0,IF('Статистика ВПР 2018'!G159&lt;G$3+2*G$295,1,2)))))</f>
        <v>_</v>
      </c>
      <c r="H159" s="7" t="str">
        <f>IF('Статистика ВПР 2018'!H159="","_",IF('Статистика ВПР 2018'!H159&lt;H$3-2*H$295,-2,IF('Статистика ВПР 2018'!H159&lt;H$3-H$295,-1,IF('Статистика ВПР 2018'!H159&lt;H$3+H$295,0,IF('Статистика ВПР 2018'!H159&lt;H$3+2*H$295,1,2)))))</f>
        <v>_</v>
      </c>
      <c r="I159" s="7" t="str">
        <f>IF('Статистика ВПР 2018'!I159="","_",IF('Статистика ВПР 2018'!I159&lt;I$3-2*I$295,-2,IF('Статистика ВПР 2018'!I159&lt;I$3-I$295,-1,IF('Статистика ВПР 2018'!I159&lt;I$3+I$295,0,IF('Статистика ВПР 2018'!I159&lt;I$3+2*I$295,1,2)))))</f>
        <v>_</v>
      </c>
      <c r="J159" s="7">
        <f>IF('Статистика ВПР 2018'!J159="","_",IF('Статистика ВПР 2018'!J159&lt;J$3-2*J$295,-2,IF('Статистика ВПР 2018'!J159&lt;J$3-J$295,-1,IF('Статистика ВПР 2018'!J159&lt;J$3+J$295,0,IF('Статистика ВПР 2018'!J159&lt;J$3+2*J$295,1,2)))))</f>
        <v>0</v>
      </c>
      <c r="K159" s="7">
        <f>IF('Статистика ВПР 2018'!K159="","_",IF('Статистика ВПР 2018'!K159&lt;K$3-2*K$295,-2,IF('Статистика ВПР 2018'!K159&lt;K$3-K$295,-1,IF('Статистика ВПР 2018'!K159&lt;K$3+K$295,0,IF('Статистика ВПР 2018'!K159&lt;K$3+2*K$295,1,2)))))</f>
        <v>0</v>
      </c>
      <c r="L159" s="7">
        <f>IF('Статистика ВПР 2018'!L159="","_",IF('Статистика ВПР 2018'!L159&lt;L$3-2*L$295,-2,IF('Статистика ВПР 2018'!L159&lt;L$3-L$295,-1,IF('Статистика ВПР 2018'!L159&lt;L$3+L$295,0,IF('Статистика ВПР 2018'!L159&lt;L$3+2*L$295,1,2)))))</f>
        <v>-2</v>
      </c>
      <c r="M159" s="7">
        <f>IF('Статистика ВПР 2018'!M159="","_",IF('Статистика ВПР 2018'!M159&lt;M$3-2*M$295,-2,IF('Статистика ВПР 2018'!M159&lt;M$3-M$295,-1,IF('Статистика ВПР 2018'!M159&lt;M$3+M$295,0,IF('Статистика ВПР 2018'!M159&lt;M$3+2*M$295,1,2)))))</f>
        <v>0</v>
      </c>
      <c r="N159" s="7">
        <f>IF('Статистика ВПР 2018'!N159="","_",IF('Статистика ВПР 2018'!N159&lt;N$3-2*N$295,-2,IF('Статистика ВПР 2018'!N159&lt;N$3-N$295,-1,IF('Статистика ВПР 2018'!N159&lt;N$3+N$295,0,IF('Статистика ВПР 2018'!N159&lt;N$3+2*N$295,1,2)))))</f>
        <v>0</v>
      </c>
      <c r="O159" s="7">
        <f>IF('Статистика ВПР 2018'!O159="","_",IF('Статистика ВПР 2018'!O159&lt;O$3-2*O$295,-2,IF('Статистика ВПР 2018'!O159&lt;O$3-O$295,-1,IF('Статистика ВПР 2018'!O159&lt;O$3+O$295,0,IF('Статистика ВПР 2018'!O159&lt;O$3+2*O$295,1,2)))))</f>
        <v>-1</v>
      </c>
      <c r="P159" s="7" t="str">
        <f>IF('Статистика ВПР 2018'!P159="","_",IF('Статистика ВПР 2018'!P159&lt;P$3-2*P$295,-2,IF('Статистика ВПР 2018'!P159&lt;P$3-P$295,-1,IF('Статистика ВПР 2018'!P159&lt;P$3+P$295,0,IF('Статистика ВПР 2018'!P159&lt;P$3+2*P$295,1,2)))))</f>
        <v>_</v>
      </c>
      <c r="Q159" s="7" t="str">
        <f>IF('Статистика ВПР 2018'!Q159="","_",IF('Статистика ВПР 2018'!Q159&lt;Q$3-2*Q$295,-2,IF('Статистика ВПР 2018'!Q159&lt;Q$3-Q$295,-1,IF('Статистика ВПР 2018'!Q159&lt;Q$3+Q$295,0,IF('Статистика ВПР 2018'!Q159&lt;Q$3+2*Q$295,1,2)))))</f>
        <v>_</v>
      </c>
      <c r="R159" s="7" t="str">
        <f>IF('Статистика ВПР 2018'!R159="","_",IF('Статистика ВПР 2018'!R159&lt;R$3-2*R$295,-2,IF('Статистика ВПР 2018'!R159&lt;R$3-R$295,-1,IF('Статистика ВПР 2018'!R159&lt;R$3+R$295,0,IF('Статистика ВПР 2018'!R159&lt;R$3+2*R$295,1,2)))))</f>
        <v>_</v>
      </c>
      <c r="S159" s="7" t="str">
        <f>IF('Статистика ВПР 2018'!S159="","_",IF('Статистика ВПР 2018'!S159&lt;S$3-2*S$295,-2,IF('Статистика ВПР 2018'!S159&lt;S$3-S$295,-1,IF('Статистика ВПР 2018'!S159&lt;S$3+S$295,0,IF('Статистика ВПР 2018'!S159&lt;S$3+2*S$295,1,2)))))</f>
        <v>_</v>
      </c>
      <c r="T159" s="7" t="str">
        <f>IF('Статистика ВПР 2018'!T159="","_",IF('Статистика ВПР 2018'!T159&lt;T$3-2*T$295,-2,IF('Статистика ВПР 2018'!T159&lt;T$3-T$295,-1,IF('Статистика ВПР 2018'!T159&lt;T$3+T$295,0,IF('Статистика ВПР 2018'!T159&lt;T$3+2*T$295,1,2)))))</f>
        <v>_</v>
      </c>
      <c r="U159" s="7" t="str">
        <f>IF('Статистика ВПР 2018'!U159="","_",IF('Статистика ВПР 2018'!U159&lt;U$3-2*U$295,-2,IF('Статистика ВПР 2018'!U159&lt;U$3-U$295,-1,IF('Статистика ВПР 2018'!U159&lt;U$3+U$295,0,IF('Статистика ВПР 2018'!U159&lt;U$3+2*U$295,1,2)))))</f>
        <v>_</v>
      </c>
      <c r="V159" s="7" t="str">
        <f>IF('Статистика ВПР 2018'!V159="","_",IF('Статистика ВПР 2018'!V159&lt;V$3-2*V$295,-2,IF('Статистика ВПР 2018'!V159&lt;V$3-V$295,-1,IF('Статистика ВПР 2018'!V159&lt;V$3+V$295,0,IF('Статистика ВПР 2018'!V159&lt;V$3+2*V$295,1,2)))))</f>
        <v>_</v>
      </c>
      <c r="W159" s="7" t="str">
        <f>IF('Статистика ВПР 2018'!W159="","_",IF('Статистика ВПР 2018'!W159&lt;W$3-2*W$295,-2,IF('Статистика ВПР 2018'!W159&lt;W$3-W$295,-1,IF('Статистика ВПР 2018'!W159&lt;W$3+W$295,0,IF('Статистика ВПР 2018'!W159&lt;W$3+2*W$295,1,2)))))</f>
        <v>_</v>
      </c>
      <c r="X159" s="7" t="str">
        <f>IF('Статистика ВПР 2018'!X159="","_",IF('Статистика ВПР 2018'!X159&lt;X$3-2*X$295,-2,IF('Статистика ВПР 2018'!X159&lt;X$3-X$295,-1,IF('Статистика ВПР 2018'!X159&lt;X$3+X$295,0,IF('Статистика ВПР 2018'!X159&lt;X$3+2*X$295,1,2)))))</f>
        <v>_</v>
      </c>
      <c r="Y159" s="7" t="str">
        <f>IF('Статистика ВПР 2018'!Y159="","_",IF('Статистика ВПР 2018'!Y159&lt;Y$3-2*Y$295,-2,IF('Статистика ВПР 2018'!Y159&lt;Y$3-Y$295,-1,IF('Статистика ВПР 2018'!Y159&lt;Y$3+Y$295,0,IF('Статистика ВПР 2018'!Y159&lt;Y$3+2*Y$295,1,2)))))</f>
        <v>_</v>
      </c>
      <c r="Z159" s="7" t="str">
        <f>IF('Статистика ВПР 2018'!Z159="","_",IF('Статистика ВПР 2018'!Z159&lt;Z$3-2*Z$295,-2,IF('Статистика ВПР 2018'!Z159&lt;Z$3-Z$295,-1,IF('Статистика ВПР 2018'!Z159&lt;Z$3+Z$295,0,IF('Статистика ВПР 2018'!Z159&lt;Z$3+2*Z$295,1,2)))))</f>
        <v>_</v>
      </c>
    </row>
    <row r="160" spans="1:26" x14ac:dyDescent="0.25">
      <c r="A160" s="4" t="s">
        <v>87</v>
      </c>
      <c r="B160" s="6" t="s">
        <v>182</v>
      </c>
      <c r="C160" s="7">
        <f>IF('Статистика ВПР 2018'!C160="","_",IF('Статистика ВПР 2018'!C160&lt;C$3-2*C$295,-2,IF('Статистика ВПР 2018'!C160&lt;C$3-C$295,-1,IF('Статистика ВПР 2018'!C160&lt;C$3+C$295,0,IF('Статистика ВПР 2018'!C160&lt;C$3+2*C$295,1,2)))))</f>
        <v>0</v>
      </c>
      <c r="D160" s="7">
        <f>IF('Статистика ВПР 2018'!D160="","_",IF('Статистика ВПР 2018'!D160&lt;D$3-2*D$295,-2,IF('Статистика ВПР 2018'!D160&lt;D$3-D$295,-1,IF('Статистика ВПР 2018'!D160&lt;D$3+D$295,0,IF('Статистика ВПР 2018'!D160&lt;D$3+2*D$295,1,2)))))</f>
        <v>-1</v>
      </c>
      <c r="E160" s="7">
        <f>IF('Статистика ВПР 2018'!E160="","_",IF('Статистика ВПР 2018'!E160&lt;E$3-2*E$295,-2,IF('Статистика ВПР 2018'!E160&lt;E$3-E$295,-1,IF('Статистика ВПР 2018'!E160&lt;E$3+E$295,0,IF('Статистика ВПР 2018'!E160&lt;E$3+2*E$295,1,2)))))</f>
        <v>0</v>
      </c>
      <c r="F160" s="7">
        <f>IF('Статистика ВПР 2018'!F160="","_",IF('Статистика ВПР 2018'!F160&lt;F$3-2*F$295,-2,IF('Статистика ВПР 2018'!F160&lt;F$3-F$295,-1,IF('Статистика ВПР 2018'!F160&lt;F$3+F$295,0,IF('Статистика ВПР 2018'!F160&lt;F$3+2*F$295,1,2)))))</f>
        <v>1</v>
      </c>
      <c r="G160" s="7">
        <f>IF('Статистика ВПР 2018'!G160="","_",IF('Статистика ВПР 2018'!G160&lt;G$3-2*G$295,-2,IF('Статистика ВПР 2018'!G160&lt;G$3-G$295,-1,IF('Статистика ВПР 2018'!G160&lt;G$3+G$295,0,IF('Статистика ВПР 2018'!G160&lt;G$3+2*G$295,1,2)))))</f>
        <v>0</v>
      </c>
      <c r="H160" s="7">
        <f>IF('Статистика ВПР 2018'!H160="","_",IF('Статистика ВПР 2018'!H160&lt;H$3-2*H$295,-2,IF('Статистика ВПР 2018'!H160&lt;H$3-H$295,-1,IF('Статистика ВПР 2018'!H160&lt;H$3+H$295,0,IF('Статистика ВПР 2018'!H160&lt;H$3+2*H$295,1,2)))))</f>
        <v>0</v>
      </c>
      <c r="I160" s="7">
        <f>IF('Статистика ВПР 2018'!I160="","_",IF('Статистика ВПР 2018'!I160&lt;I$3-2*I$295,-2,IF('Статистика ВПР 2018'!I160&lt;I$3-I$295,-1,IF('Статистика ВПР 2018'!I160&lt;I$3+I$295,0,IF('Статистика ВПР 2018'!I160&lt;I$3+2*I$295,1,2)))))</f>
        <v>0</v>
      </c>
      <c r="J160" s="7">
        <f>IF('Статистика ВПР 2018'!J160="","_",IF('Статистика ВПР 2018'!J160&lt;J$3-2*J$295,-2,IF('Статистика ВПР 2018'!J160&lt;J$3-J$295,-1,IF('Статистика ВПР 2018'!J160&lt;J$3+J$295,0,IF('Статистика ВПР 2018'!J160&lt;J$3+2*J$295,1,2)))))</f>
        <v>0</v>
      </c>
      <c r="K160" s="7">
        <f>IF('Статистика ВПР 2018'!K160="","_",IF('Статистика ВПР 2018'!K160&lt;K$3-2*K$295,-2,IF('Статистика ВПР 2018'!K160&lt;K$3-K$295,-1,IF('Статистика ВПР 2018'!K160&lt;K$3+K$295,0,IF('Статистика ВПР 2018'!K160&lt;K$3+2*K$295,1,2)))))</f>
        <v>0</v>
      </c>
      <c r="L160" s="7">
        <f>IF('Статистика ВПР 2018'!L160="","_",IF('Статистика ВПР 2018'!L160&lt;L$3-2*L$295,-2,IF('Статистика ВПР 2018'!L160&lt;L$3-L$295,-1,IF('Статистика ВПР 2018'!L160&lt;L$3+L$295,0,IF('Статистика ВПР 2018'!L160&lt;L$3+2*L$295,1,2)))))</f>
        <v>0</v>
      </c>
      <c r="M160" s="7">
        <f>IF('Статистика ВПР 2018'!M160="","_",IF('Статистика ВПР 2018'!M160&lt;M$3-2*M$295,-2,IF('Статистика ВПР 2018'!M160&lt;M$3-M$295,-1,IF('Статистика ВПР 2018'!M160&lt;M$3+M$295,0,IF('Статистика ВПР 2018'!M160&lt;M$3+2*M$295,1,2)))))</f>
        <v>0</v>
      </c>
      <c r="N160" s="7">
        <f>IF('Статистика ВПР 2018'!N160="","_",IF('Статистика ВПР 2018'!N160&lt;N$3-2*N$295,-2,IF('Статистика ВПР 2018'!N160&lt;N$3-N$295,-1,IF('Статистика ВПР 2018'!N160&lt;N$3+N$295,0,IF('Статистика ВПР 2018'!N160&lt;N$3+2*N$295,1,2)))))</f>
        <v>-1</v>
      </c>
      <c r="O160" s="7">
        <f>IF('Статистика ВПР 2018'!O160="","_",IF('Статистика ВПР 2018'!O160&lt;O$3-2*O$295,-2,IF('Статистика ВПР 2018'!O160&lt;O$3-O$295,-1,IF('Статистика ВПР 2018'!O160&lt;O$3+O$295,0,IF('Статистика ВПР 2018'!O160&lt;O$3+2*O$295,1,2)))))</f>
        <v>0</v>
      </c>
      <c r="P160" s="7" t="str">
        <f>IF('Статистика ВПР 2018'!P160="","_",IF('Статистика ВПР 2018'!P160&lt;P$3-2*P$295,-2,IF('Статистика ВПР 2018'!P160&lt;P$3-P$295,-1,IF('Статистика ВПР 2018'!P160&lt;P$3+P$295,0,IF('Статистика ВПР 2018'!P160&lt;P$3+2*P$295,1,2)))))</f>
        <v>_</v>
      </c>
      <c r="Q160" s="7">
        <f>IF('Статистика ВПР 2018'!Q160="","_",IF('Статистика ВПР 2018'!Q160&lt;Q$3-2*Q$295,-2,IF('Статистика ВПР 2018'!Q160&lt;Q$3-Q$295,-1,IF('Статистика ВПР 2018'!Q160&lt;Q$3+Q$295,0,IF('Статистика ВПР 2018'!Q160&lt;Q$3+2*Q$295,1,2)))))</f>
        <v>-1</v>
      </c>
      <c r="R160" s="7">
        <f>IF('Статистика ВПР 2018'!R160="","_",IF('Статистика ВПР 2018'!R160&lt;R$3-2*R$295,-2,IF('Статистика ВПР 2018'!R160&lt;R$3-R$295,-1,IF('Статистика ВПР 2018'!R160&lt;R$3+R$295,0,IF('Статистика ВПР 2018'!R160&lt;R$3+2*R$295,1,2)))))</f>
        <v>0</v>
      </c>
      <c r="S160" s="7">
        <f>IF('Статистика ВПР 2018'!S160="","_",IF('Статистика ВПР 2018'!S160&lt;S$3-2*S$295,-2,IF('Статистика ВПР 2018'!S160&lt;S$3-S$295,-1,IF('Статистика ВПР 2018'!S160&lt;S$3+S$295,0,IF('Статистика ВПР 2018'!S160&lt;S$3+2*S$295,1,2)))))</f>
        <v>0</v>
      </c>
      <c r="T160" s="7">
        <f>IF('Статистика ВПР 2018'!T160="","_",IF('Статистика ВПР 2018'!T160&lt;T$3-2*T$295,-2,IF('Статистика ВПР 2018'!T160&lt;T$3-T$295,-1,IF('Статистика ВПР 2018'!T160&lt;T$3+T$295,0,IF('Статистика ВПР 2018'!T160&lt;T$3+2*T$295,1,2)))))</f>
        <v>0</v>
      </c>
      <c r="U160" s="7">
        <f>IF('Статистика ВПР 2018'!U160="","_",IF('Статистика ВПР 2018'!U160&lt;U$3-2*U$295,-2,IF('Статистика ВПР 2018'!U160&lt;U$3-U$295,-1,IF('Статистика ВПР 2018'!U160&lt;U$3+U$295,0,IF('Статистика ВПР 2018'!U160&lt;U$3+2*U$295,1,2)))))</f>
        <v>-2</v>
      </c>
      <c r="V160" s="7" t="str">
        <f>IF('Статистика ВПР 2018'!V160="","_",IF('Статистика ВПР 2018'!V160&lt;V$3-2*V$295,-2,IF('Статистика ВПР 2018'!V160&lt;V$3-V$295,-1,IF('Статистика ВПР 2018'!V160&lt;V$3+V$295,0,IF('Статистика ВПР 2018'!V160&lt;V$3+2*V$295,1,2)))))</f>
        <v>_</v>
      </c>
      <c r="W160" s="7" t="str">
        <f>IF('Статистика ВПР 2018'!W160="","_",IF('Статистика ВПР 2018'!W160&lt;W$3-2*W$295,-2,IF('Статистика ВПР 2018'!W160&lt;W$3-W$295,-1,IF('Статистика ВПР 2018'!W160&lt;W$3+W$295,0,IF('Статистика ВПР 2018'!W160&lt;W$3+2*W$295,1,2)))))</f>
        <v>_</v>
      </c>
      <c r="X160" s="7">
        <f>IF('Статистика ВПР 2018'!X160="","_",IF('Статистика ВПР 2018'!X160&lt;X$3-2*X$295,-2,IF('Статистика ВПР 2018'!X160&lt;X$3-X$295,-1,IF('Статистика ВПР 2018'!X160&lt;X$3+X$295,0,IF('Статистика ВПР 2018'!X160&lt;X$3+2*X$295,1,2)))))</f>
        <v>0</v>
      </c>
      <c r="Y160" s="7" t="str">
        <f>IF('Статистика ВПР 2018'!Y160="","_",IF('Статистика ВПР 2018'!Y160&lt;Y$3-2*Y$295,-2,IF('Статистика ВПР 2018'!Y160&lt;Y$3-Y$295,-1,IF('Статистика ВПР 2018'!Y160&lt;Y$3+Y$295,0,IF('Статистика ВПР 2018'!Y160&lt;Y$3+2*Y$295,1,2)))))</f>
        <v>_</v>
      </c>
      <c r="Z160" s="7" t="str">
        <f>IF('Статистика ВПР 2018'!Z160="","_",IF('Статистика ВПР 2018'!Z160&lt;Z$3-2*Z$295,-2,IF('Статистика ВПР 2018'!Z160&lt;Z$3-Z$295,-1,IF('Статистика ВПР 2018'!Z160&lt;Z$3+Z$295,0,IF('Статистика ВПР 2018'!Z160&lt;Z$3+2*Z$295,1,2)))))</f>
        <v>_</v>
      </c>
    </row>
    <row r="161" spans="1:26" x14ac:dyDescent="0.25">
      <c r="A161" s="4" t="s">
        <v>87</v>
      </c>
      <c r="B161" s="6" t="s">
        <v>202</v>
      </c>
      <c r="C161" s="7">
        <f>IF('Статистика ВПР 2018'!C161="","_",IF('Статистика ВПР 2018'!C161&lt;C$3-2*C$295,-2,IF('Статистика ВПР 2018'!C161&lt;C$3-C$295,-1,IF('Статистика ВПР 2018'!C161&lt;C$3+C$295,0,IF('Статистика ВПР 2018'!C161&lt;C$3+2*C$295,1,2)))))</f>
        <v>0</v>
      </c>
      <c r="D161" s="7">
        <f>IF('Статистика ВПР 2018'!D161="","_",IF('Статистика ВПР 2018'!D161&lt;D$3-2*D$295,-2,IF('Статистика ВПР 2018'!D161&lt;D$3-D$295,-1,IF('Статистика ВПР 2018'!D161&lt;D$3+D$295,0,IF('Статистика ВПР 2018'!D161&lt;D$3+2*D$295,1,2)))))</f>
        <v>-1</v>
      </c>
      <c r="E161" s="7">
        <f>IF('Статистика ВПР 2018'!E161="","_",IF('Статистика ВПР 2018'!E161&lt;E$3-2*E$295,-2,IF('Статистика ВПР 2018'!E161&lt;E$3-E$295,-1,IF('Статистика ВПР 2018'!E161&lt;E$3+E$295,0,IF('Статистика ВПР 2018'!E161&lt;E$3+2*E$295,1,2)))))</f>
        <v>0</v>
      </c>
      <c r="F161" s="7">
        <f>IF('Статистика ВПР 2018'!F161="","_",IF('Статистика ВПР 2018'!F161&lt;F$3-2*F$295,-2,IF('Статистика ВПР 2018'!F161&lt;F$3-F$295,-1,IF('Статистика ВПР 2018'!F161&lt;F$3+F$295,0,IF('Статистика ВПР 2018'!F161&lt;F$3+2*F$295,1,2)))))</f>
        <v>0</v>
      </c>
      <c r="G161" s="7">
        <f>IF('Статистика ВПР 2018'!G161="","_",IF('Статистика ВПР 2018'!G161&lt;G$3-2*G$295,-2,IF('Статистика ВПР 2018'!G161&lt;G$3-G$295,-1,IF('Статистика ВПР 2018'!G161&lt;G$3+G$295,0,IF('Статистика ВПР 2018'!G161&lt;G$3+2*G$295,1,2)))))</f>
        <v>0</v>
      </c>
      <c r="H161" s="7">
        <f>IF('Статистика ВПР 2018'!H161="","_",IF('Статистика ВПР 2018'!H161&lt;H$3-2*H$295,-2,IF('Статистика ВПР 2018'!H161&lt;H$3-H$295,-1,IF('Статистика ВПР 2018'!H161&lt;H$3+H$295,0,IF('Статистика ВПР 2018'!H161&lt;H$3+2*H$295,1,2)))))</f>
        <v>0</v>
      </c>
      <c r="I161" s="7">
        <f>IF('Статистика ВПР 2018'!I161="","_",IF('Статистика ВПР 2018'!I161&lt;I$3-2*I$295,-2,IF('Статистика ВПР 2018'!I161&lt;I$3-I$295,-1,IF('Статистика ВПР 2018'!I161&lt;I$3+I$295,0,IF('Статистика ВПР 2018'!I161&lt;I$3+2*I$295,1,2)))))</f>
        <v>0</v>
      </c>
      <c r="J161" s="7">
        <f>IF('Статистика ВПР 2018'!J161="","_",IF('Статистика ВПР 2018'!J161&lt;J$3-2*J$295,-2,IF('Статистика ВПР 2018'!J161&lt;J$3-J$295,-1,IF('Статистика ВПР 2018'!J161&lt;J$3+J$295,0,IF('Статистика ВПР 2018'!J161&lt;J$3+2*J$295,1,2)))))</f>
        <v>0</v>
      </c>
      <c r="K161" s="7">
        <f>IF('Статистика ВПР 2018'!K161="","_",IF('Статистика ВПР 2018'!K161&lt;K$3-2*K$295,-2,IF('Статистика ВПР 2018'!K161&lt;K$3-K$295,-1,IF('Статистика ВПР 2018'!K161&lt;K$3+K$295,0,IF('Статистика ВПР 2018'!K161&lt;K$3+2*K$295,1,2)))))</f>
        <v>0</v>
      </c>
      <c r="L161" s="7">
        <f>IF('Статистика ВПР 2018'!L161="","_",IF('Статистика ВПР 2018'!L161&lt;L$3-2*L$295,-2,IF('Статистика ВПР 2018'!L161&lt;L$3-L$295,-1,IF('Статистика ВПР 2018'!L161&lt;L$3+L$295,0,IF('Статистика ВПР 2018'!L161&lt;L$3+2*L$295,1,2)))))</f>
        <v>0</v>
      </c>
      <c r="M161" s="7" t="str">
        <f>IF('Статистика ВПР 2018'!M161="","_",IF('Статистика ВПР 2018'!M161&lt;M$3-2*M$295,-2,IF('Статистика ВПР 2018'!M161&lt;M$3-M$295,-1,IF('Статистика ВПР 2018'!M161&lt;M$3+M$295,0,IF('Статистика ВПР 2018'!M161&lt;M$3+2*M$295,1,2)))))</f>
        <v>_</v>
      </c>
      <c r="N161" s="7" t="str">
        <f>IF('Статистика ВПР 2018'!N161="","_",IF('Статистика ВПР 2018'!N161&lt;N$3-2*N$295,-2,IF('Статистика ВПР 2018'!N161&lt;N$3-N$295,-1,IF('Статистика ВПР 2018'!N161&lt;N$3+N$295,0,IF('Статистика ВПР 2018'!N161&lt;N$3+2*N$295,1,2)))))</f>
        <v>_</v>
      </c>
      <c r="O161" s="7">
        <f>IF('Статистика ВПР 2018'!O161="","_",IF('Статистика ВПР 2018'!O161&lt;O$3-2*O$295,-2,IF('Статистика ВПР 2018'!O161&lt;O$3-O$295,-1,IF('Статистика ВПР 2018'!O161&lt;O$3+O$295,0,IF('Статистика ВПР 2018'!O161&lt;O$3+2*O$295,1,2)))))</f>
        <v>-1</v>
      </c>
      <c r="P161" s="7" t="str">
        <f>IF('Статистика ВПР 2018'!P161="","_",IF('Статистика ВПР 2018'!P161&lt;P$3-2*P$295,-2,IF('Статистика ВПР 2018'!P161&lt;P$3-P$295,-1,IF('Статистика ВПР 2018'!P161&lt;P$3+P$295,0,IF('Статистика ВПР 2018'!P161&lt;P$3+2*P$295,1,2)))))</f>
        <v>_</v>
      </c>
      <c r="Q161" s="7" t="str">
        <f>IF('Статистика ВПР 2018'!Q161="","_",IF('Статистика ВПР 2018'!Q161&lt;Q$3-2*Q$295,-2,IF('Статистика ВПР 2018'!Q161&lt;Q$3-Q$295,-1,IF('Статистика ВПР 2018'!Q161&lt;Q$3+Q$295,0,IF('Статистика ВПР 2018'!Q161&lt;Q$3+2*Q$295,1,2)))))</f>
        <v>_</v>
      </c>
      <c r="R161" s="7">
        <f>IF('Статистика ВПР 2018'!R161="","_",IF('Статистика ВПР 2018'!R161&lt;R$3-2*R$295,-2,IF('Статистика ВПР 2018'!R161&lt;R$3-R$295,-1,IF('Статистика ВПР 2018'!R161&lt;R$3+R$295,0,IF('Статистика ВПР 2018'!R161&lt;R$3+2*R$295,1,2)))))</f>
        <v>0</v>
      </c>
      <c r="S161" s="7" t="str">
        <f>IF('Статистика ВПР 2018'!S161="","_",IF('Статистика ВПР 2018'!S161&lt;S$3-2*S$295,-2,IF('Статистика ВПР 2018'!S161&lt;S$3-S$295,-1,IF('Статистика ВПР 2018'!S161&lt;S$3+S$295,0,IF('Статистика ВПР 2018'!S161&lt;S$3+2*S$295,1,2)))))</f>
        <v>_</v>
      </c>
      <c r="T161" s="7">
        <f>IF('Статистика ВПР 2018'!T161="","_",IF('Статистика ВПР 2018'!T161&lt;T$3-2*T$295,-2,IF('Статистика ВПР 2018'!T161&lt;T$3-T$295,-1,IF('Статистика ВПР 2018'!T161&lt;T$3+T$295,0,IF('Статистика ВПР 2018'!T161&lt;T$3+2*T$295,1,2)))))</f>
        <v>0</v>
      </c>
      <c r="U161" s="7">
        <f>IF('Статистика ВПР 2018'!U161="","_",IF('Статистика ВПР 2018'!U161&lt;U$3-2*U$295,-2,IF('Статистика ВПР 2018'!U161&lt;U$3-U$295,-1,IF('Статистика ВПР 2018'!U161&lt;U$3+U$295,0,IF('Статистика ВПР 2018'!U161&lt;U$3+2*U$295,1,2)))))</f>
        <v>0</v>
      </c>
      <c r="V161" s="7" t="str">
        <f>IF('Статистика ВПР 2018'!V161="","_",IF('Статистика ВПР 2018'!V161&lt;V$3-2*V$295,-2,IF('Статистика ВПР 2018'!V161&lt;V$3-V$295,-1,IF('Статистика ВПР 2018'!V161&lt;V$3+V$295,0,IF('Статистика ВПР 2018'!V161&lt;V$3+2*V$295,1,2)))))</f>
        <v>_</v>
      </c>
      <c r="W161" s="7" t="str">
        <f>IF('Статистика ВПР 2018'!W161="","_",IF('Статистика ВПР 2018'!W161&lt;W$3-2*W$295,-2,IF('Статистика ВПР 2018'!W161&lt;W$3-W$295,-1,IF('Статистика ВПР 2018'!W161&lt;W$3+W$295,0,IF('Статистика ВПР 2018'!W161&lt;W$3+2*W$295,1,2)))))</f>
        <v>_</v>
      </c>
      <c r="X161" s="7" t="str">
        <f>IF('Статистика ВПР 2018'!X161="","_",IF('Статистика ВПР 2018'!X161&lt;X$3-2*X$295,-2,IF('Статистика ВПР 2018'!X161&lt;X$3-X$295,-1,IF('Статистика ВПР 2018'!X161&lt;X$3+X$295,0,IF('Статистика ВПР 2018'!X161&lt;X$3+2*X$295,1,2)))))</f>
        <v>_</v>
      </c>
      <c r="Y161" s="7" t="str">
        <f>IF('Статистика ВПР 2018'!Y161="","_",IF('Статистика ВПР 2018'!Y161&lt;Y$3-2*Y$295,-2,IF('Статистика ВПР 2018'!Y161&lt;Y$3-Y$295,-1,IF('Статистика ВПР 2018'!Y161&lt;Y$3+Y$295,0,IF('Статистика ВПР 2018'!Y161&lt;Y$3+2*Y$295,1,2)))))</f>
        <v>_</v>
      </c>
      <c r="Z161" s="7" t="str">
        <f>IF('Статистика ВПР 2018'!Z161="","_",IF('Статистика ВПР 2018'!Z161&lt;Z$3-2*Z$295,-2,IF('Статистика ВПР 2018'!Z161&lt;Z$3-Z$295,-1,IF('Статистика ВПР 2018'!Z161&lt;Z$3+Z$295,0,IF('Статистика ВПР 2018'!Z161&lt;Z$3+2*Z$295,1,2)))))</f>
        <v>_</v>
      </c>
    </row>
    <row r="162" spans="1:26" x14ac:dyDescent="0.25">
      <c r="A162" s="4" t="s">
        <v>87</v>
      </c>
      <c r="B162" s="6" t="s">
        <v>88</v>
      </c>
      <c r="C162" s="7">
        <f>IF('Статистика ВПР 2018'!C162="","_",IF('Статистика ВПР 2018'!C162&lt;C$3-2*C$295,-2,IF('Статистика ВПР 2018'!C162&lt;C$3-C$295,-1,IF('Статистика ВПР 2018'!C162&lt;C$3+C$295,0,IF('Статистика ВПР 2018'!C162&lt;C$3+2*C$295,1,2)))))</f>
        <v>0</v>
      </c>
      <c r="D162" s="7">
        <f>IF('Статистика ВПР 2018'!D162="","_",IF('Статистика ВПР 2018'!D162&lt;D$3-2*D$295,-2,IF('Статистика ВПР 2018'!D162&lt;D$3-D$295,-1,IF('Статистика ВПР 2018'!D162&lt;D$3+D$295,0,IF('Статистика ВПР 2018'!D162&lt;D$3+2*D$295,1,2)))))</f>
        <v>0</v>
      </c>
      <c r="E162" s="7">
        <f>IF('Статистика ВПР 2018'!E162="","_",IF('Статистика ВПР 2018'!E162&lt;E$3-2*E$295,-2,IF('Статистика ВПР 2018'!E162&lt;E$3-E$295,-1,IF('Статистика ВПР 2018'!E162&lt;E$3+E$295,0,IF('Статистика ВПР 2018'!E162&lt;E$3+2*E$295,1,2)))))</f>
        <v>-1</v>
      </c>
      <c r="F162" s="7">
        <f>IF('Статистика ВПР 2018'!F162="","_",IF('Статистика ВПР 2018'!F162&lt;F$3-2*F$295,-2,IF('Статистика ВПР 2018'!F162&lt;F$3-F$295,-1,IF('Статистика ВПР 2018'!F162&lt;F$3+F$295,0,IF('Статистика ВПР 2018'!F162&lt;F$3+2*F$295,1,2)))))</f>
        <v>0</v>
      </c>
      <c r="G162" s="7">
        <f>IF('Статистика ВПР 2018'!G162="","_",IF('Статистика ВПР 2018'!G162&lt;G$3-2*G$295,-2,IF('Статистика ВПР 2018'!G162&lt;G$3-G$295,-1,IF('Статистика ВПР 2018'!G162&lt;G$3+G$295,0,IF('Статистика ВПР 2018'!G162&lt;G$3+2*G$295,1,2)))))</f>
        <v>-1</v>
      </c>
      <c r="H162" s="7">
        <f>IF('Статистика ВПР 2018'!H162="","_",IF('Статистика ВПР 2018'!H162&lt;H$3-2*H$295,-2,IF('Статистика ВПР 2018'!H162&lt;H$3-H$295,-1,IF('Статистика ВПР 2018'!H162&lt;H$3+H$295,0,IF('Статистика ВПР 2018'!H162&lt;H$3+2*H$295,1,2)))))</f>
        <v>0</v>
      </c>
      <c r="I162" s="7">
        <f>IF('Статистика ВПР 2018'!I162="","_",IF('Статистика ВПР 2018'!I162&lt;I$3-2*I$295,-2,IF('Статистика ВПР 2018'!I162&lt;I$3-I$295,-1,IF('Статистика ВПР 2018'!I162&lt;I$3+I$295,0,IF('Статистика ВПР 2018'!I162&lt;I$3+2*I$295,1,2)))))</f>
        <v>0</v>
      </c>
      <c r="J162" s="7">
        <f>IF('Статистика ВПР 2018'!J162="","_",IF('Статистика ВПР 2018'!J162&lt;J$3-2*J$295,-2,IF('Статистика ВПР 2018'!J162&lt;J$3-J$295,-1,IF('Статистика ВПР 2018'!J162&lt;J$3+J$295,0,IF('Статистика ВПР 2018'!J162&lt;J$3+2*J$295,1,2)))))</f>
        <v>0</v>
      </c>
      <c r="K162" s="7">
        <f>IF('Статистика ВПР 2018'!K162="","_",IF('Статистика ВПР 2018'!K162&lt;K$3-2*K$295,-2,IF('Статистика ВПР 2018'!K162&lt;K$3-K$295,-1,IF('Статистика ВПР 2018'!K162&lt;K$3+K$295,0,IF('Статистика ВПР 2018'!K162&lt;K$3+2*K$295,1,2)))))</f>
        <v>0</v>
      </c>
      <c r="L162" s="7">
        <f>IF('Статистика ВПР 2018'!L162="","_",IF('Статистика ВПР 2018'!L162&lt;L$3-2*L$295,-2,IF('Статистика ВПР 2018'!L162&lt;L$3-L$295,-1,IF('Статистика ВПР 2018'!L162&lt;L$3+L$295,0,IF('Статистика ВПР 2018'!L162&lt;L$3+2*L$295,1,2)))))</f>
        <v>-1</v>
      </c>
      <c r="M162" s="7">
        <f>IF('Статистика ВПР 2018'!M162="","_",IF('Статистика ВПР 2018'!M162&lt;M$3-2*M$295,-2,IF('Статистика ВПР 2018'!M162&lt;M$3-M$295,-1,IF('Статистика ВПР 2018'!M162&lt;M$3+M$295,0,IF('Статистика ВПР 2018'!M162&lt;M$3+2*M$295,1,2)))))</f>
        <v>-1</v>
      </c>
      <c r="N162" s="7">
        <f>IF('Статистика ВПР 2018'!N162="","_",IF('Статистика ВПР 2018'!N162&lt;N$3-2*N$295,-2,IF('Статистика ВПР 2018'!N162&lt;N$3-N$295,-1,IF('Статистика ВПР 2018'!N162&lt;N$3+N$295,0,IF('Статистика ВПР 2018'!N162&lt;N$3+2*N$295,1,2)))))</f>
        <v>-1</v>
      </c>
      <c r="O162" s="7">
        <f>IF('Статистика ВПР 2018'!O162="","_",IF('Статистика ВПР 2018'!O162&lt;O$3-2*O$295,-2,IF('Статистика ВПР 2018'!O162&lt;O$3-O$295,-1,IF('Статистика ВПР 2018'!O162&lt;O$3+O$295,0,IF('Статистика ВПР 2018'!O162&lt;O$3+2*O$295,1,2)))))</f>
        <v>-2</v>
      </c>
      <c r="P162" s="7">
        <f>IF('Статистика ВПР 2018'!P162="","_",IF('Статистика ВПР 2018'!P162&lt;P$3-2*P$295,-2,IF('Статистика ВПР 2018'!P162&lt;P$3-P$295,-1,IF('Статистика ВПР 2018'!P162&lt;P$3+P$295,0,IF('Статистика ВПР 2018'!P162&lt;P$3+2*P$295,1,2)))))</f>
        <v>0</v>
      </c>
      <c r="Q162" s="7">
        <f>IF('Статистика ВПР 2018'!Q162="","_",IF('Статистика ВПР 2018'!Q162&lt;Q$3-2*Q$295,-2,IF('Статистика ВПР 2018'!Q162&lt;Q$3-Q$295,-1,IF('Статистика ВПР 2018'!Q162&lt;Q$3+Q$295,0,IF('Статистика ВПР 2018'!Q162&lt;Q$3+2*Q$295,1,2)))))</f>
        <v>0</v>
      </c>
      <c r="R162" s="7" t="str">
        <f>IF('Статистика ВПР 2018'!R162="","_",IF('Статистика ВПР 2018'!R162&lt;R$3-2*R$295,-2,IF('Статистика ВПР 2018'!R162&lt;R$3-R$295,-1,IF('Статистика ВПР 2018'!R162&lt;R$3+R$295,0,IF('Статистика ВПР 2018'!R162&lt;R$3+2*R$295,1,2)))))</f>
        <v>_</v>
      </c>
      <c r="S162" s="7">
        <f>IF('Статистика ВПР 2018'!S162="","_",IF('Статистика ВПР 2018'!S162&lt;S$3-2*S$295,-2,IF('Статистика ВПР 2018'!S162&lt;S$3-S$295,-1,IF('Статистика ВПР 2018'!S162&lt;S$3+S$295,0,IF('Статистика ВПР 2018'!S162&lt;S$3+2*S$295,1,2)))))</f>
        <v>0</v>
      </c>
      <c r="T162" s="7">
        <f>IF('Статистика ВПР 2018'!T162="","_",IF('Статистика ВПР 2018'!T162&lt;T$3-2*T$295,-2,IF('Статистика ВПР 2018'!T162&lt;T$3-T$295,-1,IF('Статистика ВПР 2018'!T162&lt;T$3+T$295,0,IF('Статистика ВПР 2018'!T162&lt;T$3+2*T$295,1,2)))))</f>
        <v>0</v>
      </c>
      <c r="U162" s="7" t="str">
        <f>IF('Статистика ВПР 2018'!U162="","_",IF('Статистика ВПР 2018'!U162&lt;U$3-2*U$295,-2,IF('Статистика ВПР 2018'!U162&lt;U$3-U$295,-1,IF('Статистика ВПР 2018'!U162&lt;U$3+U$295,0,IF('Статистика ВПР 2018'!U162&lt;U$3+2*U$295,1,2)))))</f>
        <v>_</v>
      </c>
      <c r="V162" s="7">
        <f>IF('Статистика ВПР 2018'!V162="","_",IF('Статистика ВПР 2018'!V162&lt;V$3-2*V$295,-2,IF('Статистика ВПР 2018'!V162&lt;V$3-V$295,-1,IF('Статистика ВПР 2018'!V162&lt;V$3+V$295,0,IF('Статистика ВПР 2018'!V162&lt;V$3+2*V$295,1,2)))))</f>
        <v>-1</v>
      </c>
      <c r="W162" s="7" t="str">
        <f>IF('Статистика ВПР 2018'!W162="","_",IF('Статистика ВПР 2018'!W162&lt;W$3-2*W$295,-2,IF('Статистика ВПР 2018'!W162&lt;W$3-W$295,-1,IF('Статистика ВПР 2018'!W162&lt;W$3+W$295,0,IF('Статистика ВПР 2018'!W162&lt;W$3+2*W$295,1,2)))))</f>
        <v>_</v>
      </c>
      <c r="X162" s="7" t="str">
        <f>IF('Статистика ВПР 2018'!X162="","_",IF('Статистика ВПР 2018'!X162&lt;X$3-2*X$295,-2,IF('Статистика ВПР 2018'!X162&lt;X$3-X$295,-1,IF('Статистика ВПР 2018'!X162&lt;X$3+X$295,0,IF('Статистика ВПР 2018'!X162&lt;X$3+2*X$295,1,2)))))</f>
        <v>_</v>
      </c>
      <c r="Y162" s="7" t="str">
        <f>IF('Статистика ВПР 2018'!Y162="","_",IF('Статистика ВПР 2018'!Y162&lt;Y$3-2*Y$295,-2,IF('Статистика ВПР 2018'!Y162&lt;Y$3-Y$295,-1,IF('Статистика ВПР 2018'!Y162&lt;Y$3+Y$295,0,IF('Статистика ВПР 2018'!Y162&lt;Y$3+2*Y$295,1,2)))))</f>
        <v>_</v>
      </c>
      <c r="Z162" s="7" t="str">
        <f>IF('Статистика ВПР 2018'!Z162="","_",IF('Статистика ВПР 2018'!Z162&lt;Z$3-2*Z$295,-2,IF('Статистика ВПР 2018'!Z162&lt;Z$3-Z$295,-1,IF('Статистика ВПР 2018'!Z162&lt;Z$3+Z$295,0,IF('Статистика ВПР 2018'!Z162&lt;Z$3+2*Z$295,1,2)))))</f>
        <v>_</v>
      </c>
    </row>
    <row r="163" spans="1:26" x14ac:dyDescent="0.25">
      <c r="A163" s="4" t="s">
        <v>87</v>
      </c>
      <c r="B163" s="6" t="s">
        <v>91</v>
      </c>
      <c r="C163" s="7">
        <f>IF('Статистика ВПР 2018'!C163="","_",IF('Статистика ВПР 2018'!C163&lt;C$3-2*C$295,-2,IF('Статистика ВПР 2018'!C163&lt;C$3-C$295,-1,IF('Статистика ВПР 2018'!C163&lt;C$3+C$295,0,IF('Статистика ВПР 2018'!C163&lt;C$3+2*C$295,1,2)))))</f>
        <v>0</v>
      </c>
      <c r="D163" s="7">
        <f>IF('Статистика ВПР 2018'!D163="","_",IF('Статистика ВПР 2018'!D163&lt;D$3-2*D$295,-2,IF('Статистика ВПР 2018'!D163&lt;D$3-D$295,-1,IF('Статистика ВПР 2018'!D163&lt;D$3+D$295,0,IF('Статистика ВПР 2018'!D163&lt;D$3+2*D$295,1,2)))))</f>
        <v>0</v>
      </c>
      <c r="E163" s="7">
        <f>IF('Статистика ВПР 2018'!E163="","_",IF('Статистика ВПР 2018'!E163&lt;E$3-2*E$295,-2,IF('Статистика ВПР 2018'!E163&lt;E$3-E$295,-1,IF('Статистика ВПР 2018'!E163&lt;E$3+E$295,0,IF('Статистика ВПР 2018'!E163&lt;E$3+2*E$295,1,2)))))</f>
        <v>0</v>
      </c>
      <c r="F163" s="7">
        <f>IF('Статистика ВПР 2018'!F163="","_",IF('Статистика ВПР 2018'!F163&lt;F$3-2*F$295,-2,IF('Статистика ВПР 2018'!F163&lt;F$3-F$295,-1,IF('Статистика ВПР 2018'!F163&lt;F$3+F$295,0,IF('Статистика ВПР 2018'!F163&lt;F$3+2*F$295,1,2)))))</f>
        <v>0</v>
      </c>
      <c r="G163" s="7">
        <f>IF('Статистика ВПР 2018'!G163="","_",IF('Статистика ВПР 2018'!G163&lt;G$3-2*G$295,-2,IF('Статистика ВПР 2018'!G163&lt;G$3-G$295,-1,IF('Статистика ВПР 2018'!G163&lt;G$3+G$295,0,IF('Статистика ВПР 2018'!G163&lt;G$3+2*G$295,1,2)))))</f>
        <v>0</v>
      </c>
      <c r="H163" s="7">
        <f>IF('Статистика ВПР 2018'!H163="","_",IF('Статистика ВПР 2018'!H163&lt;H$3-2*H$295,-2,IF('Статистика ВПР 2018'!H163&lt;H$3-H$295,-1,IF('Статистика ВПР 2018'!H163&lt;H$3+H$295,0,IF('Статистика ВПР 2018'!H163&lt;H$3+2*H$295,1,2)))))</f>
        <v>0</v>
      </c>
      <c r="I163" s="7">
        <f>IF('Статистика ВПР 2018'!I163="","_",IF('Статистика ВПР 2018'!I163&lt;I$3-2*I$295,-2,IF('Статистика ВПР 2018'!I163&lt;I$3-I$295,-1,IF('Статистика ВПР 2018'!I163&lt;I$3+I$295,0,IF('Статистика ВПР 2018'!I163&lt;I$3+2*I$295,1,2)))))</f>
        <v>0</v>
      </c>
      <c r="J163" s="7">
        <f>IF('Статистика ВПР 2018'!J163="","_",IF('Статистика ВПР 2018'!J163&lt;J$3-2*J$295,-2,IF('Статистика ВПР 2018'!J163&lt;J$3-J$295,-1,IF('Статистика ВПР 2018'!J163&lt;J$3+J$295,0,IF('Статистика ВПР 2018'!J163&lt;J$3+2*J$295,1,2)))))</f>
        <v>0</v>
      </c>
      <c r="K163" s="7">
        <f>IF('Статистика ВПР 2018'!K163="","_",IF('Статистика ВПР 2018'!K163&lt;K$3-2*K$295,-2,IF('Статистика ВПР 2018'!K163&lt;K$3-K$295,-1,IF('Статистика ВПР 2018'!K163&lt;K$3+K$295,0,IF('Статистика ВПР 2018'!K163&lt;K$3+2*K$295,1,2)))))</f>
        <v>0</v>
      </c>
      <c r="L163" s="7">
        <f>IF('Статистика ВПР 2018'!L163="","_",IF('Статистика ВПР 2018'!L163&lt;L$3-2*L$295,-2,IF('Статистика ВПР 2018'!L163&lt;L$3-L$295,-1,IF('Статистика ВПР 2018'!L163&lt;L$3+L$295,0,IF('Статистика ВПР 2018'!L163&lt;L$3+2*L$295,1,2)))))</f>
        <v>0</v>
      </c>
      <c r="M163" s="7">
        <f>IF('Статистика ВПР 2018'!M163="","_",IF('Статистика ВПР 2018'!M163&lt;M$3-2*M$295,-2,IF('Статистика ВПР 2018'!M163&lt;M$3-M$295,-1,IF('Статистика ВПР 2018'!M163&lt;M$3+M$295,0,IF('Статистика ВПР 2018'!M163&lt;M$3+2*M$295,1,2)))))</f>
        <v>-1</v>
      </c>
      <c r="N163" s="7">
        <f>IF('Статистика ВПР 2018'!N163="","_",IF('Статистика ВПР 2018'!N163&lt;N$3-2*N$295,-2,IF('Статистика ВПР 2018'!N163&lt;N$3-N$295,-1,IF('Статистика ВПР 2018'!N163&lt;N$3+N$295,0,IF('Статистика ВПР 2018'!N163&lt;N$3+2*N$295,1,2)))))</f>
        <v>0</v>
      </c>
      <c r="O163" s="7">
        <f>IF('Статистика ВПР 2018'!O163="","_",IF('Статистика ВПР 2018'!O163&lt;O$3-2*O$295,-2,IF('Статистика ВПР 2018'!O163&lt;O$3-O$295,-1,IF('Статистика ВПР 2018'!O163&lt;O$3+O$295,0,IF('Статистика ВПР 2018'!O163&lt;O$3+2*O$295,1,2)))))</f>
        <v>-1</v>
      </c>
      <c r="P163" s="7" t="str">
        <f>IF('Статистика ВПР 2018'!P163="","_",IF('Статистика ВПР 2018'!P163&lt;P$3-2*P$295,-2,IF('Статистика ВПР 2018'!P163&lt;P$3-P$295,-1,IF('Статистика ВПР 2018'!P163&lt;P$3+P$295,0,IF('Статистика ВПР 2018'!P163&lt;P$3+2*P$295,1,2)))))</f>
        <v>_</v>
      </c>
      <c r="Q163" s="7">
        <f>IF('Статистика ВПР 2018'!Q163="","_",IF('Статистика ВПР 2018'!Q163&lt;Q$3-2*Q$295,-2,IF('Статистика ВПР 2018'!Q163&lt;Q$3-Q$295,-1,IF('Статистика ВПР 2018'!Q163&lt;Q$3+Q$295,0,IF('Статистика ВПР 2018'!Q163&lt;Q$3+2*Q$295,1,2)))))</f>
        <v>0</v>
      </c>
      <c r="R163" s="7">
        <f>IF('Статистика ВПР 2018'!R163="","_",IF('Статистика ВПР 2018'!R163&lt;R$3-2*R$295,-2,IF('Статистика ВПР 2018'!R163&lt;R$3-R$295,-1,IF('Статистика ВПР 2018'!R163&lt;R$3+R$295,0,IF('Статистика ВПР 2018'!R163&lt;R$3+2*R$295,1,2)))))</f>
        <v>-1</v>
      </c>
      <c r="S163" s="7">
        <f>IF('Статистика ВПР 2018'!S163="","_",IF('Статистика ВПР 2018'!S163&lt;S$3-2*S$295,-2,IF('Статистика ВПР 2018'!S163&lt;S$3-S$295,-1,IF('Статистика ВПР 2018'!S163&lt;S$3+S$295,0,IF('Статистика ВПР 2018'!S163&lt;S$3+2*S$295,1,2)))))</f>
        <v>0</v>
      </c>
      <c r="T163" s="7">
        <f>IF('Статистика ВПР 2018'!T163="","_",IF('Статистика ВПР 2018'!T163&lt;T$3-2*T$295,-2,IF('Статистика ВПР 2018'!T163&lt;T$3-T$295,-1,IF('Статистика ВПР 2018'!T163&lt;T$3+T$295,0,IF('Статистика ВПР 2018'!T163&lt;T$3+2*T$295,1,2)))))</f>
        <v>-1</v>
      </c>
      <c r="U163" s="7">
        <f>IF('Статистика ВПР 2018'!U163="","_",IF('Статистика ВПР 2018'!U163&lt;U$3-2*U$295,-2,IF('Статистика ВПР 2018'!U163&lt;U$3-U$295,-1,IF('Статистика ВПР 2018'!U163&lt;U$3+U$295,0,IF('Статистика ВПР 2018'!U163&lt;U$3+2*U$295,1,2)))))</f>
        <v>0</v>
      </c>
      <c r="V163" s="7">
        <f>IF('Статистика ВПР 2018'!V163="","_",IF('Статистика ВПР 2018'!V163&lt;V$3-2*V$295,-2,IF('Статистика ВПР 2018'!V163&lt;V$3-V$295,-1,IF('Статистика ВПР 2018'!V163&lt;V$3+V$295,0,IF('Статистика ВПР 2018'!V163&lt;V$3+2*V$295,1,2)))))</f>
        <v>0</v>
      </c>
      <c r="W163" s="7" t="str">
        <f>IF('Статистика ВПР 2018'!W163="","_",IF('Статистика ВПР 2018'!W163&lt;W$3-2*W$295,-2,IF('Статистика ВПР 2018'!W163&lt;W$3-W$295,-1,IF('Статистика ВПР 2018'!W163&lt;W$3+W$295,0,IF('Статистика ВПР 2018'!W163&lt;W$3+2*W$295,1,2)))))</f>
        <v>_</v>
      </c>
      <c r="X163" s="7">
        <f>IF('Статистика ВПР 2018'!X163="","_",IF('Статистика ВПР 2018'!X163&lt;X$3-2*X$295,-2,IF('Статистика ВПР 2018'!X163&lt;X$3-X$295,-1,IF('Статистика ВПР 2018'!X163&lt;X$3+X$295,0,IF('Статистика ВПР 2018'!X163&lt;X$3+2*X$295,1,2)))))</f>
        <v>0</v>
      </c>
      <c r="Y163" s="7" t="str">
        <f>IF('Статистика ВПР 2018'!Y163="","_",IF('Статистика ВПР 2018'!Y163&lt;Y$3-2*Y$295,-2,IF('Статистика ВПР 2018'!Y163&lt;Y$3-Y$295,-1,IF('Статистика ВПР 2018'!Y163&lt;Y$3+Y$295,0,IF('Статистика ВПР 2018'!Y163&lt;Y$3+2*Y$295,1,2)))))</f>
        <v>_</v>
      </c>
      <c r="Z163" s="7" t="str">
        <f>IF('Статистика ВПР 2018'!Z163="","_",IF('Статистика ВПР 2018'!Z163&lt;Z$3-2*Z$295,-2,IF('Статистика ВПР 2018'!Z163&lt;Z$3-Z$295,-1,IF('Статистика ВПР 2018'!Z163&lt;Z$3+Z$295,0,IF('Статистика ВПР 2018'!Z163&lt;Z$3+2*Z$295,1,2)))))</f>
        <v>_</v>
      </c>
    </row>
    <row r="164" spans="1:26" x14ac:dyDescent="0.25">
      <c r="A164" s="4" t="s">
        <v>87</v>
      </c>
      <c r="B164" s="6" t="s">
        <v>89</v>
      </c>
      <c r="C164" s="7">
        <f>IF('Статистика ВПР 2018'!C164="","_",IF('Статистика ВПР 2018'!C164&lt;C$3-2*C$295,-2,IF('Статистика ВПР 2018'!C164&lt;C$3-C$295,-1,IF('Статистика ВПР 2018'!C164&lt;C$3+C$295,0,IF('Статистика ВПР 2018'!C164&lt;C$3+2*C$295,1,2)))))</f>
        <v>0</v>
      </c>
      <c r="D164" s="7">
        <f>IF('Статистика ВПР 2018'!D164="","_",IF('Статистика ВПР 2018'!D164&lt;D$3-2*D$295,-2,IF('Статистика ВПР 2018'!D164&lt;D$3-D$295,-1,IF('Статистика ВПР 2018'!D164&lt;D$3+D$295,0,IF('Статистика ВПР 2018'!D164&lt;D$3+2*D$295,1,2)))))</f>
        <v>0</v>
      </c>
      <c r="E164" s="7">
        <f>IF('Статистика ВПР 2018'!E164="","_",IF('Статистика ВПР 2018'!E164&lt;E$3-2*E$295,-2,IF('Статистика ВПР 2018'!E164&lt;E$3-E$295,-1,IF('Статистика ВПР 2018'!E164&lt;E$3+E$295,0,IF('Статистика ВПР 2018'!E164&lt;E$3+2*E$295,1,2)))))</f>
        <v>0</v>
      </c>
      <c r="F164" s="7">
        <f>IF('Статистика ВПР 2018'!F164="","_",IF('Статистика ВПР 2018'!F164&lt;F$3-2*F$295,-2,IF('Статистика ВПР 2018'!F164&lt;F$3-F$295,-1,IF('Статистика ВПР 2018'!F164&lt;F$3+F$295,0,IF('Статистика ВПР 2018'!F164&lt;F$3+2*F$295,1,2)))))</f>
        <v>1</v>
      </c>
      <c r="G164" s="7">
        <f>IF('Статистика ВПР 2018'!G164="","_",IF('Статистика ВПР 2018'!G164&lt;G$3-2*G$295,-2,IF('Статистика ВПР 2018'!G164&lt;G$3-G$295,-1,IF('Статистика ВПР 2018'!G164&lt;G$3+G$295,0,IF('Статистика ВПР 2018'!G164&lt;G$3+2*G$295,1,2)))))</f>
        <v>0</v>
      </c>
      <c r="H164" s="7">
        <f>IF('Статистика ВПР 2018'!H164="","_",IF('Статистика ВПР 2018'!H164&lt;H$3-2*H$295,-2,IF('Статистика ВПР 2018'!H164&lt;H$3-H$295,-1,IF('Статистика ВПР 2018'!H164&lt;H$3+H$295,0,IF('Статистика ВПР 2018'!H164&lt;H$3+2*H$295,1,2)))))</f>
        <v>0</v>
      </c>
      <c r="I164" s="7">
        <f>IF('Статистика ВПР 2018'!I164="","_",IF('Статистика ВПР 2018'!I164&lt;I$3-2*I$295,-2,IF('Статистика ВПР 2018'!I164&lt;I$3-I$295,-1,IF('Статистика ВПР 2018'!I164&lt;I$3+I$295,0,IF('Статистика ВПР 2018'!I164&lt;I$3+2*I$295,1,2)))))</f>
        <v>0</v>
      </c>
      <c r="J164" s="7">
        <f>IF('Статистика ВПР 2018'!J164="","_",IF('Статистика ВПР 2018'!J164&lt;J$3-2*J$295,-2,IF('Статистика ВПР 2018'!J164&lt;J$3-J$295,-1,IF('Статистика ВПР 2018'!J164&lt;J$3+J$295,0,IF('Статистика ВПР 2018'!J164&lt;J$3+2*J$295,1,2)))))</f>
        <v>0</v>
      </c>
      <c r="K164" s="7">
        <f>IF('Статистика ВПР 2018'!K164="","_",IF('Статистика ВПР 2018'!K164&lt;K$3-2*K$295,-2,IF('Статистика ВПР 2018'!K164&lt;K$3-K$295,-1,IF('Статистика ВПР 2018'!K164&lt;K$3+K$295,0,IF('Статистика ВПР 2018'!K164&lt;K$3+2*K$295,1,2)))))</f>
        <v>0</v>
      </c>
      <c r="L164" s="7">
        <f>IF('Статистика ВПР 2018'!L164="","_",IF('Статистика ВПР 2018'!L164&lt;L$3-2*L$295,-2,IF('Статистика ВПР 2018'!L164&lt;L$3-L$295,-1,IF('Статистика ВПР 2018'!L164&lt;L$3+L$295,0,IF('Статистика ВПР 2018'!L164&lt;L$3+2*L$295,1,2)))))</f>
        <v>-1</v>
      </c>
      <c r="M164" s="7" t="str">
        <f>IF('Статистика ВПР 2018'!M164="","_",IF('Статистика ВПР 2018'!M164&lt;M$3-2*M$295,-2,IF('Статистика ВПР 2018'!M164&lt;M$3-M$295,-1,IF('Статистика ВПР 2018'!M164&lt;M$3+M$295,0,IF('Статистика ВПР 2018'!M164&lt;M$3+2*M$295,1,2)))))</f>
        <v>_</v>
      </c>
      <c r="N164" s="7" t="str">
        <f>IF('Статистика ВПР 2018'!N164="","_",IF('Статистика ВПР 2018'!N164&lt;N$3-2*N$295,-2,IF('Статистика ВПР 2018'!N164&lt;N$3-N$295,-1,IF('Статистика ВПР 2018'!N164&lt;N$3+N$295,0,IF('Статистика ВПР 2018'!N164&lt;N$3+2*N$295,1,2)))))</f>
        <v>_</v>
      </c>
      <c r="O164" s="7">
        <f>IF('Статистика ВПР 2018'!O164="","_",IF('Статистика ВПР 2018'!O164&lt;O$3-2*O$295,-2,IF('Статистика ВПР 2018'!O164&lt;O$3-O$295,-1,IF('Статистика ВПР 2018'!O164&lt;O$3+O$295,0,IF('Статистика ВПР 2018'!O164&lt;O$3+2*O$295,1,2)))))</f>
        <v>-1</v>
      </c>
      <c r="P164" s="7" t="str">
        <f>IF('Статистика ВПР 2018'!P164="","_",IF('Статистика ВПР 2018'!P164&lt;P$3-2*P$295,-2,IF('Статистика ВПР 2018'!P164&lt;P$3-P$295,-1,IF('Статистика ВПР 2018'!P164&lt;P$3+P$295,0,IF('Статистика ВПР 2018'!P164&lt;P$3+2*P$295,1,2)))))</f>
        <v>_</v>
      </c>
      <c r="Q164" s="7">
        <f>IF('Статистика ВПР 2018'!Q164="","_",IF('Статистика ВПР 2018'!Q164&lt;Q$3-2*Q$295,-2,IF('Статистика ВПР 2018'!Q164&lt;Q$3-Q$295,-1,IF('Статистика ВПР 2018'!Q164&lt;Q$3+Q$295,0,IF('Статистика ВПР 2018'!Q164&lt;Q$3+2*Q$295,1,2)))))</f>
        <v>0</v>
      </c>
      <c r="R164" s="7" t="str">
        <f>IF('Статистика ВПР 2018'!R164="","_",IF('Статистика ВПР 2018'!R164&lt;R$3-2*R$295,-2,IF('Статистика ВПР 2018'!R164&lt;R$3-R$295,-1,IF('Статистика ВПР 2018'!R164&lt;R$3+R$295,0,IF('Статистика ВПР 2018'!R164&lt;R$3+2*R$295,1,2)))))</f>
        <v>_</v>
      </c>
      <c r="S164" s="7">
        <f>IF('Статистика ВПР 2018'!S164="","_",IF('Статистика ВПР 2018'!S164&lt;S$3-2*S$295,-2,IF('Статистика ВПР 2018'!S164&lt;S$3-S$295,-1,IF('Статистика ВПР 2018'!S164&lt;S$3+S$295,0,IF('Статистика ВПР 2018'!S164&lt;S$3+2*S$295,1,2)))))</f>
        <v>0</v>
      </c>
      <c r="T164" s="7">
        <f>IF('Статистика ВПР 2018'!T164="","_",IF('Статистика ВПР 2018'!T164&lt;T$3-2*T$295,-2,IF('Статистика ВПР 2018'!T164&lt;T$3-T$295,-1,IF('Статистика ВПР 2018'!T164&lt;T$3+T$295,0,IF('Статистика ВПР 2018'!T164&lt;T$3+2*T$295,1,2)))))</f>
        <v>0</v>
      </c>
      <c r="U164" s="7">
        <f>IF('Статистика ВПР 2018'!U164="","_",IF('Статистика ВПР 2018'!U164&lt;U$3-2*U$295,-2,IF('Статистика ВПР 2018'!U164&lt;U$3-U$295,-1,IF('Статистика ВПР 2018'!U164&lt;U$3+U$295,0,IF('Статистика ВПР 2018'!U164&lt;U$3+2*U$295,1,2)))))</f>
        <v>0</v>
      </c>
      <c r="V164" s="7">
        <f>IF('Статистика ВПР 2018'!V164="","_",IF('Статистика ВПР 2018'!V164&lt;V$3-2*V$295,-2,IF('Статистика ВПР 2018'!V164&lt;V$3-V$295,-1,IF('Статистика ВПР 2018'!V164&lt;V$3+V$295,0,IF('Статистика ВПР 2018'!V164&lt;V$3+2*V$295,1,2)))))</f>
        <v>0</v>
      </c>
      <c r="W164" s="7" t="str">
        <f>IF('Статистика ВПР 2018'!W164="","_",IF('Статистика ВПР 2018'!W164&lt;W$3-2*W$295,-2,IF('Статистика ВПР 2018'!W164&lt;W$3-W$295,-1,IF('Статистика ВПР 2018'!W164&lt;W$3+W$295,0,IF('Статистика ВПР 2018'!W164&lt;W$3+2*W$295,1,2)))))</f>
        <v>_</v>
      </c>
      <c r="X164" s="7">
        <f>IF('Статистика ВПР 2018'!X164="","_",IF('Статистика ВПР 2018'!X164&lt;X$3-2*X$295,-2,IF('Статистика ВПР 2018'!X164&lt;X$3-X$295,-1,IF('Статистика ВПР 2018'!X164&lt;X$3+X$295,0,IF('Статистика ВПР 2018'!X164&lt;X$3+2*X$295,1,2)))))</f>
        <v>0</v>
      </c>
      <c r="Y164" s="7" t="str">
        <f>IF('Статистика ВПР 2018'!Y164="","_",IF('Статистика ВПР 2018'!Y164&lt;Y$3-2*Y$295,-2,IF('Статистика ВПР 2018'!Y164&lt;Y$3-Y$295,-1,IF('Статистика ВПР 2018'!Y164&lt;Y$3+Y$295,0,IF('Статистика ВПР 2018'!Y164&lt;Y$3+2*Y$295,1,2)))))</f>
        <v>_</v>
      </c>
      <c r="Z164" s="7" t="str">
        <f>IF('Статистика ВПР 2018'!Z164="","_",IF('Статистика ВПР 2018'!Z164&lt;Z$3-2*Z$295,-2,IF('Статистика ВПР 2018'!Z164&lt;Z$3-Z$295,-1,IF('Статистика ВПР 2018'!Z164&lt;Z$3+Z$295,0,IF('Статистика ВПР 2018'!Z164&lt;Z$3+2*Z$295,1,2)))))</f>
        <v>_</v>
      </c>
    </row>
    <row r="165" spans="1:26" x14ac:dyDescent="0.25">
      <c r="A165" s="4" t="s">
        <v>87</v>
      </c>
      <c r="B165" s="6" t="s">
        <v>90</v>
      </c>
      <c r="C165" s="7">
        <f>IF('Статистика ВПР 2018'!C165="","_",IF('Статистика ВПР 2018'!C165&lt;C$3-2*C$295,-2,IF('Статистика ВПР 2018'!C165&lt;C$3-C$295,-1,IF('Статистика ВПР 2018'!C165&lt;C$3+C$295,0,IF('Статистика ВПР 2018'!C165&lt;C$3+2*C$295,1,2)))))</f>
        <v>0</v>
      </c>
      <c r="D165" s="7">
        <f>IF('Статистика ВПР 2018'!D165="","_",IF('Статистика ВПР 2018'!D165&lt;D$3-2*D$295,-2,IF('Статистика ВПР 2018'!D165&lt;D$3-D$295,-1,IF('Статистика ВПР 2018'!D165&lt;D$3+D$295,0,IF('Статистика ВПР 2018'!D165&lt;D$3+2*D$295,1,2)))))</f>
        <v>0</v>
      </c>
      <c r="E165" s="7">
        <f>IF('Статистика ВПР 2018'!E165="","_",IF('Статистика ВПР 2018'!E165&lt;E$3-2*E$295,-2,IF('Статистика ВПР 2018'!E165&lt;E$3-E$295,-1,IF('Статистика ВПР 2018'!E165&lt;E$3+E$295,0,IF('Статистика ВПР 2018'!E165&lt;E$3+2*E$295,1,2)))))</f>
        <v>-1</v>
      </c>
      <c r="F165" s="7">
        <f>IF('Статистика ВПР 2018'!F165="","_",IF('Статистика ВПР 2018'!F165&lt;F$3-2*F$295,-2,IF('Статистика ВПР 2018'!F165&lt;F$3-F$295,-1,IF('Статистика ВПР 2018'!F165&lt;F$3+F$295,0,IF('Статистика ВПР 2018'!F165&lt;F$3+2*F$295,1,2)))))</f>
        <v>2</v>
      </c>
      <c r="G165" s="7">
        <f>IF('Статистика ВПР 2018'!G165="","_",IF('Статистика ВПР 2018'!G165&lt;G$3-2*G$295,-2,IF('Статистика ВПР 2018'!G165&lt;G$3-G$295,-1,IF('Статистика ВПР 2018'!G165&lt;G$3+G$295,0,IF('Статистика ВПР 2018'!G165&lt;G$3+2*G$295,1,2)))))</f>
        <v>-1</v>
      </c>
      <c r="H165" s="7">
        <f>IF('Статистика ВПР 2018'!H165="","_",IF('Статистика ВПР 2018'!H165&lt;H$3-2*H$295,-2,IF('Статистика ВПР 2018'!H165&lt;H$3-H$295,-1,IF('Статистика ВПР 2018'!H165&lt;H$3+H$295,0,IF('Статистика ВПР 2018'!H165&lt;H$3+2*H$295,1,2)))))</f>
        <v>0</v>
      </c>
      <c r="I165" s="7">
        <f>IF('Статистика ВПР 2018'!I165="","_",IF('Статистика ВПР 2018'!I165&lt;I$3-2*I$295,-2,IF('Статистика ВПР 2018'!I165&lt;I$3-I$295,-1,IF('Статистика ВПР 2018'!I165&lt;I$3+I$295,0,IF('Статистика ВПР 2018'!I165&lt;I$3+2*I$295,1,2)))))</f>
        <v>0</v>
      </c>
      <c r="J165" s="7">
        <f>IF('Статистика ВПР 2018'!J165="","_",IF('Статистика ВПР 2018'!J165&lt;J$3-2*J$295,-2,IF('Статистика ВПР 2018'!J165&lt;J$3-J$295,-1,IF('Статистика ВПР 2018'!J165&lt;J$3+J$295,0,IF('Статистика ВПР 2018'!J165&lt;J$3+2*J$295,1,2)))))</f>
        <v>0</v>
      </c>
      <c r="K165" s="7">
        <f>IF('Статистика ВПР 2018'!K165="","_",IF('Статистика ВПР 2018'!K165&lt;K$3-2*K$295,-2,IF('Статистика ВПР 2018'!K165&lt;K$3-K$295,-1,IF('Статистика ВПР 2018'!K165&lt;K$3+K$295,0,IF('Статистика ВПР 2018'!K165&lt;K$3+2*K$295,1,2)))))</f>
        <v>0</v>
      </c>
      <c r="L165" s="7">
        <f>IF('Статистика ВПР 2018'!L165="","_",IF('Статистика ВПР 2018'!L165&lt;L$3-2*L$295,-2,IF('Статистика ВПР 2018'!L165&lt;L$3-L$295,-1,IF('Статистика ВПР 2018'!L165&lt;L$3+L$295,0,IF('Статистика ВПР 2018'!L165&lt;L$3+2*L$295,1,2)))))</f>
        <v>0</v>
      </c>
      <c r="M165" s="7">
        <f>IF('Статистика ВПР 2018'!M165="","_",IF('Статистика ВПР 2018'!M165&lt;M$3-2*M$295,-2,IF('Статистика ВПР 2018'!M165&lt;M$3-M$295,-1,IF('Статистика ВПР 2018'!M165&lt;M$3+M$295,0,IF('Статистика ВПР 2018'!M165&lt;M$3+2*M$295,1,2)))))</f>
        <v>0</v>
      </c>
      <c r="N165" s="7">
        <f>IF('Статистика ВПР 2018'!N165="","_",IF('Статистика ВПР 2018'!N165&lt;N$3-2*N$295,-2,IF('Статистика ВПР 2018'!N165&lt;N$3-N$295,-1,IF('Статистика ВПР 2018'!N165&lt;N$3+N$295,0,IF('Статистика ВПР 2018'!N165&lt;N$3+2*N$295,1,2)))))</f>
        <v>0</v>
      </c>
      <c r="O165" s="7">
        <f>IF('Статистика ВПР 2018'!O165="","_",IF('Статистика ВПР 2018'!O165&lt;O$3-2*O$295,-2,IF('Статистика ВПР 2018'!O165&lt;O$3-O$295,-1,IF('Статистика ВПР 2018'!O165&lt;O$3+O$295,0,IF('Статистика ВПР 2018'!O165&lt;O$3+2*O$295,1,2)))))</f>
        <v>-1</v>
      </c>
      <c r="P165" s="7">
        <f>IF('Статистика ВПР 2018'!P165="","_",IF('Статистика ВПР 2018'!P165&lt;P$3-2*P$295,-2,IF('Статистика ВПР 2018'!P165&lt;P$3-P$295,-1,IF('Статистика ВПР 2018'!P165&lt;P$3+P$295,0,IF('Статистика ВПР 2018'!P165&lt;P$3+2*P$295,1,2)))))</f>
        <v>-1</v>
      </c>
      <c r="Q165" s="7">
        <f>IF('Статистика ВПР 2018'!Q165="","_",IF('Статистика ВПР 2018'!Q165&lt;Q$3-2*Q$295,-2,IF('Статистика ВПР 2018'!Q165&lt;Q$3-Q$295,-1,IF('Статистика ВПР 2018'!Q165&lt;Q$3+Q$295,0,IF('Статистика ВПР 2018'!Q165&lt;Q$3+2*Q$295,1,2)))))</f>
        <v>-1</v>
      </c>
      <c r="R165" s="7">
        <f>IF('Статистика ВПР 2018'!R165="","_",IF('Статистика ВПР 2018'!R165&lt;R$3-2*R$295,-2,IF('Статистика ВПР 2018'!R165&lt;R$3-R$295,-1,IF('Статистика ВПР 2018'!R165&lt;R$3+R$295,0,IF('Статистика ВПР 2018'!R165&lt;R$3+2*R$295,1,2)))))</f>
        <v>-1</v>
      </c>
      <c r="S165" s="7" t="str">
        <f>IF('Статистика ВПР 2018'!S165="","_",IF('Статистика ВПР 2018'!S165&lt;S$3-2*S$295,-2,IF('Статистика ВПР 2018'!S165&lt;S$3-S$295,-1,IF('Статистика ВПР 2018'!S165&lt;S$3+S$295,0,IF('Статистика ВПР 2018'!S165&lt;S$3+2*S$295,1,2)))))</f>
        <v>_</v>
      </c>
      <c r="T165" s="7">
        <f>IF('Статистика ВПР 2018'!T165="","_",IF('Статистика ВПР 2018'!T165&lt;T$3-2*T$295,-2,IF('Статистика ВПР 2018'!T165&lt;T$3-T$295,-1,IF('Статистика ВПР 2018'!T165&lt;T$3+T$295,0,IF('Статистика ВПР 2018'!T165&lt;T$3+2*T$295,1,2)))))</f>
        <v>0</v>
      </c>
      <c r="U165" s="7">
        <f>IF('Статистика ВПР 2018'!U165="","_",IF('Статистика ВПР 2018'!U165&lt;U$3-2*U$295,-2,IF('Статистика ВПР 2018'!U165&lt;U$3-U$295,-1,IF('Статистика ВПР 2018'!U165&lt;U$3+U$295,0,IF('Статистика ВПР 2018'!U165&lt;U$3+2*U$295,1,2)))))</f>
        <v>-2</v>
      </c>
      <c r="V165" s="7">
        <f>IF('Статистика ВПР 2018'!V165="","_",IF('Статистика ВПР 2018'!V165&lt;V$3-2*V$295,-2,IF('Статистика ВПР 2018'!V165&lt;V$3-V$295,-1,IF('Статистика ВПР 2018'!V165&lt;V$3+V$295,0,IF('Статистика ВПР 2018'!V165&lt;V$3+2*V$295,1,2)))))</f>
        <v>0</v>
      </c>
      <c r="W165" s="7" t="str">
        <f>IF('Статистика ВПР 2018'!W165="","_",IF('Статистика ВПР 2018'!W165&lt;W$3-2*W$295,-2,IF('Статистика ВПР 2018'!W165&lt;W$3-W$295,-1,IF('Статистика ВПР 2018'!W165&lt;W$3+W$295,0,IF('Статистика ВПР 2018'!W165&lt;W$3+2*W$295,1,2)))))</f>
        <v>_</v>
      </c>
      <c r="X165" s="7" t="str">
        <f>IF('Статистика ВПР 2018'!X165="","_",IF('Статистика ВПР 2018'!X165&lt;X$3-2*X$295,-2,IF('Статистика ВПР 2018'!X165&lt;X$3-X$295,-1,IF('Статистика ВПР 2018'!X165&lt;X$3+X$295,0,IF('Статистика ВПР 2018'!X165&lt;X$3+2*X$295,1,2)))))</f>
        <v>_</v>
      </c>
      <c r="Y165" s="7" t="str">
        <f>IF('Статистика ВПР 2018'!Y165="","_",IF('Статистика ВПР 2018'!Y165&lt;Y$3-2*Y$295,-2,IF('Статистика ВПР 2018'!Y165&lt;Y$3-Y$295,-1,IF('Статистика ВПР 2018'!Y165&lt;Y$3+Y$295,0,IF('Статистика ВПР 2018'!Y165&lt;Y$3+2*Y$295,1,2)))))</f>
        <v>_</v>
      </c>
      <c r="Z165" s="7" t="str">
        <f>IF('Статистика ВПР 2018'!Z165="","_",IF('Статистика ВПР 2018'!Z165&lt;Z$3-2*Z$295,-2,IF('Статистика ВПР 2018'!Z165&lt;Z$3-Z$295,-1,IF('Статистика ВПР 2018'!Z165&lt;Z$3+Z$295,0,IF('Статистика ВПР 2018'!Z165&lt;Z$3+2*Z$295,1,2)))))</f>
        <v>_</v>
      </c>
    </row>
    <row r="166" spans="1:26" s="2" customFormat="1" x14ac:dyDescent="0.25">
      <c r="A166" s="3" t="s">
        <v>92</v>
      </c>
      <c r="B166" s="5" t="s">
        <v>92</v>
      </c>
      <c r="C166" s="7">
        <f>IF('Статистика ВПР 2018'!C166="","_",IF('Статистика ВПР 2018'!C166&lt;C$3-2*C$295,-2,IF('Статистика ВПР 2018'!C166&lt;C$3-C$295,-1,IF('Статистика ВПР 2018'!C166&lt;C$3+C$295,0,IF('Статистика ВПР 2018'!C166&lt;C$3+2*C$295,1,2)))))</f>
        <v>0</v>
      </c>
      <c r="D166" s="7">
        <f>IF('Статистика ВПР 2018'!D166="","_",IF('Статистика ВПР 2018'!D166&lt;D$3-2*D$295,-2,IF('Статистика ВПР 2018'!D166&lt;D$3-D$295,-1,IF('Статистика ВПР 2018'!D166&lt;D$3+D$295,0,IF('Статистика ВПР 2018'!D166&lt;D$3+2*D$295,1,2)))))</f>
        <v>0</v>
      </c>
      <c r="E166" s="7">
        <f>IF('Статистика ВПР 2018'!E166="","_",IF('Статистика ВПР 2018'!E166&lt;E$3-2*E$295,-2,IF('Статистика ВПР 2018'!E166&lt;E$3-E$295,-1,IF('Статистика ВПР 2018'!E166&lt;E$3+E$295,0,IF('Статистика ВПР 2018'!E166&lt;E$3+2*E$295,1,2)))))</f>
        <v>0</v>
      </c>
      <c r="F166" s="7">
        <f>IF('Статистика ВПР 2018'!F166="","_",IF('Статистика ВПР 2018'!F166&lt;F$3-2*F$295,-2,IF('Статистика ВПР 2018'!F166&lt;F$3-F$295,-1,IF('Статистика ВПР 2018'!F166&lt;F$3+F$295,0,IF('Статистика ВПР 2018'!F166&lt;F$3+2*F$295,1,2)))))</f>
        <v>0</v>
      </c>
      <c r="G166" s="7">
        <f>IF('Статистика ВПР 2018'!G166="","_",IF('Статистика ВПР 2018'!G166&lt;G$3-2*G$295,-2,IF('Статистика ВПР 2018'!G166&lt;G$3-G$295,-1,IF('Статистика ВПР 2018'!G166&lt;G$3+G$295,0,IF('Статистика ВПР 2018'!G166&lt;G$3+2*G$295,1,2)))))</f>
        <v>0</v>
      </c>
      <c r="H166" s="7">
        <f>IF('Статистика ВПР 2018'!H166="","_",IF('Статистика ВПР 2018'!H166&lt;H$3-2*H$295,-2,IF('Статистика ВПР 2018'!H166&lt;H$3-H$295,-1,IF('Статистика ВПР 2018'!H166&lt;H$3+H$295,0,IF('Статистика ВПР 2018'!H166&lt;H$3+2*H$295,1,2)))))</f>
        <v>0</v>
      </c>
      <c r="I166" s="7">
        <f>IF('Статистика ВПР 2018'!I166="","_",IF('Статистика ВПР 2018'!I166&lt;I$3-2*I$295,-2,IF('Статистика ВПР 2018'!I166&lt;I$3-I$295,-1,IF('Статистика ВПР 2018'!I166&lt;I$3+I$295,0,IF('Статистика ВПР 2018'!I166&lt;I$3+2*I$295,1,2)))))</f>
        <v>0</v>
      </c>
      <c r="J166" s="7">
        <f>IF('Статистика ВПР 2018'!J166="","_",IF('Статистика ВПР 2018'!J166&lt;J$3-2*J$295,-2,IF('Статистика ВПР 2018'!J166&lt;J$3-J$295,-1,IF('Статистика ВПР 2018'!J166&lt;J$3+J$295,0,IF('Статистика ВПР 2018'!J166&lt;J$3+2*J$295,1,2)))))</f>
        <v>0</v>
      </c>
      <c r="K166" s="7">
        <f>IF('Статистика ВПР 2018'!K166="","_",IF('Статистика ВПР 2018'!K166&lt;K$3-2*K$295,-2,IF('Статистика ВПР 2018'!K166&lt;K$3-K$295,-1,IF('Статистика ВПР 2018'!K166&lt;K$3+K$295,0,IF('Статистика ВПР 2018'!K166&lt;K$3+2*K$295,1,2)))))</f>
        <v>0</v>
      </c>
      <c r="L166" s="7">
        <f>IF('Статистика ВПР 2018'!L166="","_",IF('Статистика ВПР 2018'!L166&lt;L$3-2*L$295,-2,IF('Статистика ВПР 2018'!L166&lt;L$3-L$295,-1,IF('Статистика ВПР 2018'!L166&lt;L$3+L$295,0,IF('Статистика ВПР 2018'!L166&lt;L$3+2*L$295,1,2)))))</f>
        <v>0</v>
      </c>
      <c r="M166" s="7">
        <f>IF('Статистика ВПР 2018'!M166="","_",IF('Статистика ВПР 2018'!M166&lt;M$3-2*M$295,-2,IF('Статистика ВПР 2018'!M166&lt;M$3-M$295,-1,IF('Статистика ВПР 2018'!M166&lt;M$3+M$295,0,IF('Статистика ВПР 2018'!M166&lt;M$3+2*M$295,1,2)))))</f>
        <v>0</v>
      </c>
      <c r="N166" s="7">
        <f>IF('Статистика ВПР 2018'!N166="","_",IF('Статистика ВПР 2018'!N166&lt;N$3-2*N$295,-2,IF('Статистика ВПР 2018'!N166&lt;N$3-N$295,-1,IF('Статистика ВПР 2018'!N166&lt;N$3+N$295,0,IF('Статистика ВПР 2018'!N166&lt;N$3+2*N$295,1,2)))))</f>
        <v>0</v>
      </c>
      <c r="O166" s="7">
        <f>IF('Статистика ВПР 2018'!O166="","_",IF('Статистика ВПР 2018'!O166&lt;O$3-2*O$295,-2,IF('Статистика ВПР 2018'!O166&lt;O$3-O$295,-1,IF('Статистика ВПР 2018'!O166&lt;O$3+O$295,0,IF('Статистика ВПР 2018'!O166&lt;O$3+2*O$295,1,2)))))</f>
        <v>0</v>
      </c>
      <c r="P166" s="7" t="str">
        <f>IF('Статистика ВПР 2018'!P166="","_",IF('Статистика ВПР 2018'!P166&lt;P$3-2*P$295,-2,IF('Статистика ВПР 2018'!P166&lt;P$3-P$295,-1,IF('Статистика ВПР 2018'!P166&lt;P$3+P$295,0,IF('Статистика ВПР 2018'!P166&lt;P$3+2*P$295,1,2)))))</f>
        <v>_</v>
      </c>
      <c r="Q166" s="7">
        <f>IF('Статистика ВПР 2018'!Q166="","_",IF('Статистика ВПР 2018'!Q166&lt;Q$3-2*Q$295,-2,IF('Статистика ВПР 2018'!Q166&lt;Q$3-Q$295,-1,IF('Статистика ВПР 2018'!Q166&lt;Q$3+Q$295,0,IF('Статистика ВПР 2018'!Q166&lt;Q$3+2*Q$295,1,2)))))</f>
        <v>0</v>
      </c>
      <c r="R166" s="7">
        <f>IF('Статистика ВПР 2018'!R166="","_",IF('Статистика ВПР 2018'!R166&lt;R$3-2*R$295,-2,IF('Статистика ВПР 2018'!R166&lt;R$3-R$295,-1,IF('Статистика ВПР 2018'!R166&lt;R$3+R$295,0,IF('Статистика ВПР 2018'!R166&lt;R$3+2*R$295,1,2)))))</f>
        <v>0</v>
      </c>
      <c r="S166" s="7">
        <f>IF('Статистика ВПР 2018'!S166="","_",IF('Статистика ВПР 2018'!S166&lt;S$3-2*S$295,-2,IF('Статистика ВПР 2018'!S166&lt;S$3-S$295,-1,IF('Статистика ВПР 2018'!S166&lt;S$3+S$295,0,IF('Статистика ВПР 2018'!S166&lt;S$3+2*S$295,1,2)))))</f>
        <v>0</v>
      </c>
      <c r="T166" s="7">
        <f>IF('Статистика ВПР 2018'!T166="","_",IF('Статистика ВПР 2018'!T166&lt;T$3-2*T$295,-2,IF('Статистика ВПР 2018'!T166&lt;T$3-T$295,-1,IF('Статистика ВПР 2018'!T166&lt;T$3+T$295,0,IF('Статистика ВПР 2018'!T166&lt;T$3+2*T$295,1,2)))))</f>
        <v>0</v>
      </c>
      <c r="U166" s="7">
        <f>IF('Статистика ВПР 2018'!U166="","_",IF('Статистика ВПР 2018'!U166&lt;U$3-2*U$295,-2,IF('Статистика ВПР 2018'!U166&lt;U$3-U$295,-1,IF('Статистика ВПР 2018'!U166&lt;U$3+U$295,0,IF('Статистика ВПР 2018'!U166&lt;U$3+2*U$295,1,2)))))</f>
        <v>0</v>
      </c>
      <c r="V166" s="7">
        <f>IF('Статистика ВПР 2018'!V166="","_",IF('Статистика ВПР 2018'!V166&lt;V$3-2*V$295,-2,IF('Статистика ВПР 2018'!V166&lt;V$3-V$295,-1,IF('Статистика ВПР 2018'!V166&lt;V$3+V$295,0,IF('Статистика ВПР 2018'!V166&lt;V$3+2*V$295,1,2)))))</f>
        <v>0</v>
      </c>
      <c r="W166" s="7" t="str">
        <f>IF('Статистика ВПР 2018'!W166="","_",IF('Статистика ВПР 2018'!W166&lt;W$3-2*W$295,-2,IF('Статистика ВПР 2018'!W166&lt;W$3-W$295,-1,IF('Статистика ВПР 2018'!W166&lt;W$3+W$295,0,IF('Статистика ВПР 2018'!W166&lt;W$3+2*W$295,1,2)))))</f>
        <v>_</v>
      </c>
      <c r="X166" s="7">
        <f>IF('Статистика ВПР 2018'!X166="","_",IF('Статистика ВПР 2018'!X166&lt;X$3-2*X$295,-2,IF('Статистика ВПР 2018'!X166&lt;X$3-X$295,-1,IF('Статистика ВПР 2018'!X166&lt;X$3+X$295,0,IF('Статистика ВПР 2018'!X166&lt;X$3+2*X$295,1,2)))))</f>
        <v>0</v>
      </c>
      <c r="Y166" s="7" t="str">
        <f>IF('Статистика ВПР 2018'!Y166="","_",IF('Статистика ВПР 2018'!Y166&lt;Y$3-2*Y$295,-2,IF('Статистика ВПР 2018'!Y166&lt;Y$3-Y$295,-1,IF('Статистика ВПР 2018'!Y166&lt;Y$3+Y$295,0,IF('Статистика ВПР 2018'!Y166&lt;Y$3+2*Y$295,1,2)))))</f>
        <v>_</v>
      </c>
      <c r="Z166" s="7">
        <f>IF('Статистика ВПР 2018'!Z166="","_",IF('Статистика ВПР 2018'!Z166&lt;Z$3-2*Z$295,-2,IF('Статистика ВПР 2018'!Z166&lt;Z$3-Z$295,-1,IF('Статистика ВПР 2018'!Z166&lt;Z$3+Z$295,0,IF('Статистика ВПР 2018'!Z166&lt;Z$3+2*Z$295,1,2)))))</f>
        <v>-1</v>
      </c>
    </row>
    <row r="167" spans="1:26" x14ac:dyDescent="0.25">
      <c r="A167" s="4" t="s">
        <v>92</v>
      </c>
      <c r="B167" s="6" t="s">
        <v>269</v>
      </c>
      <c r="C167" s="7">
        <f>IF('Статистика ВПР 2018'!C167="","_",IF('Статистика ВПР 2018'!C167&lt;C$3-2*C$295,-2,IF('Статистика ВПР 2018'!C167&lt;C$3-C$295,-1,IF('Статистика ВПР 2018'!C167&lt;C$3+C$295,0,IF('Статистика ВПР 2018'!C167&lt;C$3+2*C$295,1,2)))))</f>
        <v>0</v>
      </c>
      <c r="D167" s="7">
        <f>IF('Статистика ВПР 2018'!D167="","_",IF('Статистика ВПР 2018'!D167&lt;D$3-2*D$295,-2,IF('Статистика ВПР 2018'!D167&lt;D$3-D$295,-1,IF('Статистика ВПР 2018'!D167&lt;D$3+D$295,0,IF('Статистика ВПР 2018'!D167&lt;D$3+2*D$295,1,2)))))</f>
        <v>-1</v>
      </c>
      <c r="E167" s="7">
        <f>IF('Статистика ВПР 2018'!E167="","_",IF('Статистика ВПР 2018'!E167&lt;E$3-2*E$295,-2,IF('Статистика ВПР 2018'!E167&lt;E$3-E$295,-1,IF('Статистика ВПР 2018'!E167&lt;E$3+E$295,0,IF('Статистика ВПР 2018'!E167&lt;E$3+2*E$295,1,2)))))</f>
        <v>0</v>
      </c>
      <c r="F167" s="7">
        <f>IF('Статистика ВПР 2018'!F167="","_",IF('Статистика ВПР 2018'!F167&lt;F$3-2*F$295,-2,IF('Статистика ВПР 2018'!F167&lt;F$3-F$295,-1,IF('Статистика ВПР 2018'!F167&lt;F$3+F$295,0,IF('Статистика ВПР 2018'!F167&lt;F$3+2*F$295,1,2)))))</f>
        <v>-1</v>
      </c>
      <c r="G167" s="7">
        <f>IF('Статистика ВПР 2018'!G167="","_",IF('Статистика ВПР 2018'!G167&lt;G$3-2*G$295,-2,IF('Статистика ВПР 2018'!G167&lt;G$3-G$295,-1,IF('Статистика ВПР 2018'!G167&lt;G$3+G$295,0,IF('Статистика ВПР 2018'!G167&lt;G$3+2*G$295,1,2)))))</f>
        <v>-1</v>
      </c>
      <c r="H167" s="7">
        <f>IF('Статистика ВПР 2018'!H167="","_",IF('Статистика ВПР 2018'!H167&lt;H$3-2*H$295,-2,IF('Статистика ВПР 2018'!H167&lt;H$3-H$295,-1,IF('Статистика ВПР 2018'!H167&lt;H$3+H$295,0,IF('Статистика ВПР 2018'!H167&lt;H$3+2*H$295,1,2)))))</f>
        <v>0</v>
      </c>
      <c r="I167" s="7">
        <f>IF('Статистика ВПР 2018'!I167="","_",IF('Статистика ВПР 2018'!I167&lt;I$3-2*I$295,-2,IF('Статистика ВПР 2018'!I167&lt;I$3-I$295,-1,IF('Статистика ВПР 2018'!I167&lt;I$3+I$295,0,IF('Статистика ВПР 2018'!I167&lt;I$3+2*I$295,1,2)))))</f>
        <v>0</v>
      </c>
      <c r="J167" s="7">
        <f>IF('Статистика ВПР 2018'!J167="","_",IF('Статистика ВПР 2018'!J167&lt;J$3-2*J$295,-2,IF('Статистика ВПР 2018'!J167&lt;J$3-J$295,-1,IF('Статистика ВПР 2018'!J167&lt;J$3+J$295,0,IF('Статистика ВПР 2018'!J167&lt;J$3+2*J$295,1,2)))))</f>
        <v>0</v>
      </c>
      <c r="K167" s="7">
        <f>IF('Статистика ВПР 2018'!K167="","_",IF('Статистика ВПР 2018'!K167&lt;K$3-2*K$295,-2,IF('Статистика ВПР 2018'!K167&lt;K$3-K$295,-1,IF('Статистика ВПР 2018'!K167&lt;K$3+K$295,0,IF('Статистика ВПР 2018'!K167&lt;K$3+2*K$295,1,2)))))</f>
        <v>-2</v>
      </c>
      <c r="L167" s="7">
        <f>IF('Статистика ВПР 2018'!L167="","_",IF('Статистика ВПР 2018'!L167&lt;L$3-2*L$295,-2,IF('Статистика ВПР 2018'!L167&lt;L$3-L$295,-1,IF('Статистика ВПР 2018'!L167&lt;L$3+L$295,0,IF('Статистика ВПР 2018'!L167&lt;L$3+2*L$295,1,2)))))</f>
        <v>-1</v>
      </c>
      <c r="M167" s="7">
        <f>IF('Статистика ВПР 2018'!M167="","_",IF('Статистика ВПР 2018'!M167&lt;M$3-2*M$295,-2,IF('Статистика ВПР 2018'!M167&lt;M$3-M$295,-1,IF('Статистика ВПР 2018'!M167&lt;M$3+M$295,0,IF('Статистика ВПР 2018'!M167&lt;M$3+2*M$295,1,2)))))</f>
        <v>0</v>
      </c>
      <c r="N167" s="7">
        <f>IF('Статистика ВПР 2018'!N167="","_",IF('Статистика ВПР 2018'!N167&lt;N$3-2*N$295,-2,IF('Статистика ВПР 2018'!N167&lt;N$3-N$295,-1,IF('Статистика ВПР 2018'!N167&lt;N$3+N$295,0,IF('Статистика ВПР 2018'!N167&lt;N$3+2*N$295,1,2)))))</f>
        <v>0</v>
      </c>
      <c r="O167" s="7">
        <f>IF('Статистика ВПР 2018'!O167="","_",IF('Статистика ВПР 2018'!O167&lt;O$3-2*O$295,-2,IF('Статистика ВПР 2018'!O167&lt;O$3-O$295,-1,IF('Статистика ВПР 2018'!O167&lt;O$3+O$295,0,IF('Статистика ВПР 2018'!O167&lt;O$3+2*O$295,1,2)))))</f>
        <v>0</v>
      </c>
      <c r="P167" s="7" t="str">
        <f>IF('Статистика ВПР 2018'!P167="","_",IF('Статистика ВПР 2018'!P167&lt;P$3-2*P$295,-2,IF('Статистика ВПР 2018'!P167&lt;P$3-P$295,-1,IF('Статистика ВПР 2018'!P167&lt;P$3+P$295,0,IF('Статистика ВПР 2018'!P167&lt;P$3+2*P$295,1,2)))))</f>
        <v>_</v>
      </c>
      <c r="Q167" s="7" t="str">
        <f>IF('Статистика ВПР 2018'!Q167="","_",IF('Статистика ВПР 2018'!Q167&lt;Q$3-2*Q$295,-2,IF('Статистика ВПР 2018'!Q167&lt;Q$3-Q$295,-1,IF('Статистика ВПР 2018'!Q167&lt;Q$3+Q$295,0,IF('Статистика ВПР 2018'!Q167&lt;Q$3+2*Q$295,1,2)))))</f>
        <v>_</v>
      </c>
      <c r="R167" s="7" t="str">
        <f>IF('Статистика ВПР 2018'!R167="","_",IF('Статистика ВПР 2018'!R167&lt;R$3-2*R$295,-2,IF('Статистика ВПР 2018'!R167&lt;R$3-R$295,-1,IF('Статистика ВПР 2018'!R167&lt;R$3+R$295,0,IF('Статистика ВПР 2018'!R167&lt;R$3+2*R$295,1,2)))))</f>
        <v>_</v>
      </c>
      <c r="S167" s="7" t="str">
        <f>IF('Статистика ВПР 2018'!S167="","_",IF('Статистика ВПР 2018'!S167&lt;S$3-2*S$295,-2,IF('Статистика ВПР 2018'!S167&lt;S$3-S$295,-1,IF('Статистика ВПР 2018'!S167&lt;S$3+S$295,0,IF('Статистика ВПР 2018'!S167&lt;S$3+2*S$295,1,2)))))</f>
        <v>_</v>
      </c>
      <c r="T167" s="7" t="str">
        <f>IF('Статистика ВПР 2018'!T167="","_",IF('Статистика ВПР 2018'!T167&lt;T$3-2*T$295,-2,IF('Статистика ВПР 2018'!T167&lt;T$3-T$295,-1,IF('Статистика ВПР 2018'!T167&lt;T$3+T$295,0,IF('Статистика ВПР 2018'!T167&lt;T$3+2*T$295,1,2)))))</f>
        <v>_</v>
      </c>
      <c r="U167" s="7" t="str">
        <f>IF('Статистика ВПР 2018'!U167="","_",IF('Статистика ВПР 2018'!U167&lt;U$3-2*U$295,-2,IF('Статистика ВПР 2018'!U167&lt;U$3-U$295,-1,IF('Статистика ВПР 2018'!U167&lt;U$3+U$295,0,IF('Статистика ВПР 2018'!U167&lt;U$3+2*U$295,1,2)))))</f>
        <v>_</v>
      </c>
      <c r="V167" s="7" t="str">
        <f>IF('Статистика ВПР 2018'!V167="","_",IF('Статистика ВПР 2018'!V167&lt;V$3-2*V$295,-2,IF('Статистика ВПР 2018'!V167&lt;V$3-V$295,-1,IF('Статистика ВПР 2018'!V167&lt;V$3+V$295,0,IF('Статистика ВПР 2018'!V167&lt;V$3+2*V$295,1,2)))))</f>
        <v>_</v>
      </c>
      <c r="W167" s="7" t="str">
        <f>IF('Статистика ВПР 2018'!W167="","_",IF('Статистика ВПР 2018'!W167&lt;W$3-2*W$295,-2,IF('Статистика ВПР 2018'!W167&lt;W$3-W$295,-1,IF('Статистика ВПР 2018'!W167&lt;W$3+W$295,0,IF('Статистика ВПР 2018'!W167&lt;W$3+2*W$295,1,2)))))</f>
        <v>_</v>
      </c>
      <c r="X167" s="7" t="str">
        <f>IF('Статистика ВПР 2018'!X167="","_",IF('Статистика ВПР 2018'!X167&lt;X$3-2*X$295,-2,IF('Статистика ВПР 2018'!X167&lt;X$3-X$295,-1,IF('Статистика ВПР 2018'!X167&lt;X$3+X$295,0,IF('Статистика ВПР 2018'!X167&lt;X$3+2*X$295,1,2)))))</f>
        <v>_</v>
      </c>
      <c r="Y167" s="7" t="str">
        <f>IF('Статистика ВПР 2018'!Y167="","_",IF('Статистика ВПР 2018'!Y167&lt;Y$3-2*Y$295,-2,IF('Статистика ВПР 2018'!Y167&lt;Y$3-Y$295,-1,IF('Статистика ВПР 2018'!Y167&lt;Y$3+Y$295,0,IF('Статистика ВПР 2018'!Y167&lt;Y$3+2*Y$295,1,2)))))</f>
        <v>_</v>
      </c>
      <c r="Z167" s="7" t="str">
        <f>IF('Статистика ВПР 2018'!Z167="","_",IF('Статистика ВПР 2018'!Z167&lt;Z$3-2*Z$295,-2,IF('Статистика ВПР 2018'!Z167&lt;Z$3-Z$295,-1,IF('Статистика ВПР 2018'!Z167&lt;Z$3+Z$295,0,IF('Статистика ВПР 2018'!Z167&lt;Z$3+2*Z$295,1,2)))))</f>
        <v>_</v>
      </c>
    </row>
    <row r="168" spans="1:26" x14ac:dyDescent="0.25">
      <c r="A168" s="4" t="s">
        <v>92</v>
      </c>
      <c r="B168" s="6" t="s">
        <v>265</v>
      </c>
      <c r="C168" s="7">
        <f>IF('Статистика ВПР 2018'!C168="","_",IF('Статистика ВПР 2018'!C168&lt;C$3-2*C$295,-2,IF('Статистика ВПР 2018'!C168&lt;C$3-C$295,-1,IF('Статистика ВПР 2018'!C168&lt;C$3+C$295,0,IF('Статистика ВПР 2018'!C168&lt;C$3+2*C$295,1,2)))))</f>
        <v>0</v>
      </c>
      <c r="D168" s="7">
        <f>IF('Статистика ВПР 2018'!D168="","_",IF('Статистика ВПР 2018'!D168&lt;D$3-2*D$295,-2,IF('Статистика ВПР 2018'!D168&lt;D$3-D$295,-1,IF('Статистика ВПР 2018'!D168&lt;D$3+D$295,0,IF('Статистика ВПР 2018'!D168&lt;D$3+2*D$295,1,2)))))</f>
        <v>0</v>
      </c>
      <c r="E168" s="7">
        <f>IF('Статистика ВПР 2018'!E168="","_",IF('Статистика ВПР 2018'!E168&lt;E$3-2*E$295,-2,IF('Статистика ВПР 2018'!E168&lt;E$3-E$295,-1,IF('Статистика ВПР 2018'!E168&lt;E$3+E$295,0,IF('Статистика ВПР 2018'!E168&lt;E$3+2*E$295,1,2)))))</f>
        <v>0</v>
      </c>
      <c r="F168" s="7">
        <f>IF('Статистика ВПР 2018'!F168="","_",IF('Статистика ВПР 2018'!F168&lt;F$3-2*F$295,-2,IF('Статистика ВПР 2018'!F168&lt;F$3-F$295,-1,IF('Статистика ВПР 2018'!F168&lt;F$3+F$295,0,IF('Статистика ВПР 2018'!F168&lt;F$3+2*F$295,1,2)))))</f>
        <v>-1</v>
      </c>
      <c r="G168" s="7">
        <f>IF('Статистика ВПР 2018'!G168="","_",IF('Статистика ВПР 2018'!G168&lt;G$3-2*G$295,-2,IF('Статистика ВПР 2018'!G168&lt;G$3-G$295,-1,IF('Статистика ВПР 2018'!G168&lt;G$3+G$295,0,IF('Статистика ВПР 2018'!G168&lt;G$3+2*G$295,1,2)))))</f>
        <v>-2</v>
      </c>
      <c r="H168" s="7">
        <f>IF('Статистика ВПР 2018'!H168="","_",IF('Статистика ВПР 2018'!H168&lt;H$3-2*H$295,-2,IF('Статистика ВПР 2018'!H168&lt;H$3-H$295,-1,IF('Статистика ВПР 2018'!H168&lt;H$3+H$295,0,IF('Статистика ВПР 2018'!H168&lt;H$3+2*H$295,1,2)))))</f>
        <v>0</v>
      </c>
      <c r="I168" s="7">
        <f>IF('Статистика ВПР 2018'!I168="","_",IF('Статистика ВПР 2018'!I168&lt;I$3-2*I$295,-2,IF('Статистика ВПР 2018'!I168&lt;I$3-I$295,-1,IF('Статистика ВПР 2018'!I168&lt;I$3+I$295,0,IF('Статистика ВПР 2018'!I168&lt;I$3+2*I$295,1,2)))))</f>
        <v>-1</v>
      </c>
      <c r="J168" s="7">
        <f>IF('Статистика ВПР 2018'!J168="","_",IF('Статистика ВПР 2018'!J168&lt;J$3-2*J$295,-2,IF('Статистика ВПР 2018'!J168&lt;J$3-J$295,-1,IF('Статистика ВПР 2018'!J168&lt;J$3+J$295,0,IF('Статистика ВПР 2018'!J168&lt;J$3+2*J$295,1,2)))))</f>
        <v>-1</v>
      </c>
      <c r="K168" s="7">
        <f>IF('Статистика ВПР 2018'!K168="","_",IF('Статистика ВПР 2018'!K168&lt;K$3-2*K$295,-2,IF('Статистика ВПР 2018'!K168&lt;K$3-K$295,-1,IF('Статистика ВПР 2018'!K168&lt;K$3+K$295,0,IF('Статистика ВПР 2018'!K168&lt;K$3+2*K$295,1,2)))))</f>
        <v>-1</v>
      </c>
      <c r="L168" s="7">
        <f>IF('Статистика ВПР 2018'!L168="","_",IF('Статистика ВПР 2018'!L168&lt;L$3-2*L$295,-2,IF('Статистика ВПР 2018'!L168&lt;L$3-L$295,-1,IF('Статистика ВПР 2018'!L168&lt;L$3+L$295,0,IF('Статистика ВПР 2018'!L168&lt;L$3+2*L$295,1,2)))))</f>
        <v>0</v>
      </c>
      <c r="M168" s="7">
        <f>IF('Статистика ВПР 2018'!M168="","_",IF('Статистика ВПР 2018'!M168&lt;M$3-2*M$295,-2,IF('Статистика ВПР 2018'!M168&lt;M$3-M$295,-1,IF('Статистика ВПР 2018'!M168&lt;M$3+M$295,0,IF('Статистика ВПР 2018'!M168&lt;M$3+2*M$295,1,2)))))</f>
        <v>0</v>
      </c>
      <c r="N168" s="7">
        <f>IF('Статистика ВПР 2018'!N168="","_",IF('Статистика ВПР 2018'!N168&lt;N$3-2*N$295,-2,IF('Статистика ВПР 2018'!N168&lt;N$3-N$295,-1,IF('Статистика ВПР 2018'!N168&lt;N$3+N$295,0,IF('Статистика ВПР 2018'!N168&lt;N$3+2*N$295,1,2)))))</f>
        <v>-1</v>
      </c>
      <c r="O168" s="7">
        <f>IF('Статистика ВПР 2018'!O168="","_",IF('Статистика ВПР 2018'!O168&lt;O$3-2*O$295,-2,IF('Статистика ВПР 2018'!O168&lt;O$3-O$295,-1,IF('Статистика ВПР 2018'!O168&lt;O$3+O$295,0,IF('Статистика ВПР 2018'!O168&lt;O$3+2*O$295,1,2)))))</f>
        <v>0</v>
      </c>
      <c r="P168" s="7" t="str">
        <f>IF('Статистика ВПР 2018'!P168="","_",IF('Статистика ВПР 2018'!P168&lt;P$3-2*P$295,-2,IF('Статистика ВПР 2018'!P168&lt;P$3-P$295,-1,IF('Статистика ВПР 2018'!P168&lt;P$3+P$295,0,IF('Статистика ВПР 2018'!P168&lt;P$3+2*P$295,1,2)))))</f>
        <v>_</v>
      </c>
      <c r="Q168" s="7" t="str">
        <f>IF('Статистика ВПР 2018'!Q168="","_",IF('Статистика ВПР 2018'!Q168&lt;Q$3-2*Q$295,-2,IF('Статистика ВПР 2018'!Q168&lt;Q$3-Q$295,-1,IF('Статистика ВПР 2018'!Q168&lt;Q$3+Q$295,0,IF('Статистика ВПР 2018'!Q168&lt;Q$3+2*Q$295,1,2)))))</f>
        <v>_</v>
      </c>
      <c r="R168" s="7" t="str">
        <f>IF('Статистика ВПР 2018'!R168="","_",IF('Статистика ВПР 2018'!R168&lt;R$3-2*R$295,-2,IF('Статистика ВПР 2018'!R168&lt;R$3-R$295,-1,IF('Статистика ВПР 2018'!R168&lt;R$3+R$295,0,IF('Статистика ВПР 2018'!R168&lt;R$3+2*R$295,1,2)))))</f>
        <v>_</v>
      </c>
      <c r="S168" s="7" t="str">
        <f>IF('Статистика ВПР 2018'!S168="","_",IF('Статистика ВПР 2018'!S168&lt;S$3-2*S$295,-2,IF('Статистика ВПР 2018'!S168&lt;S$3-S$295,-1,IF('Статистика ВПР 2018'!S168&lt;S$3+S$295,0,IF('Статистика ВПР 2018'!S168&lt;S$3+2*S$295,1,2)))))</f>
        <v>_</v>
      </c>
      <c r="T168" s="7" t="str">
        <f>IF('Статистика ВПР 2018'!T168="","_",IF('Статистика ВПР 2018'!T168&lt;T$3-2*T$295,-2,IF('Статистика ВПР 2018'!T168&lt;T$3-T$295,-1,IF('Статистика ВПР 2018'!T168&lt;T$3+T$295,0,IF('Статистика ВПР 2018'!T168&lt;T$3+2*T$295,1,2)))))</f>
        <v>_</v>
      </c>
      <c r="U168" s="7" t="str">
        <f>IF('Статистика ВПР 2018'!U168="","_",IF('Статистика ВПР 2018'!U168&lt;U$3-2*U$295,-2,IF('Статистика ВПР 2018'!U168&lt;U$3-U$295,-1,IF('Статистика ВПР 2018'!U168&lt;U$3+U$295,0,IF('Статистика ВПР 2018'!U168&lt;U$3+2*U$295,1,2)))))</f>
        <v>_</v>
      </c>
      <c r="V168" s="7" t="str">
        <f>IF('Статистика ВПР 2018'!V168="","_",IF('Статистика ВПР 2018'!V168&lt;V$3-2*V$295,-2,IF('Статистика ВПР 2018'!V168&lt;V$3-V$295,-1,IF('Статистика ВПР 2018'!V168&lt;V$3+V$295,0,IF('Статистика ВПР 2018'!V168&lt;V$3+2*V$295,1,2)))))</f>
        <v>_</v>
      </c>
      <c r="W168" s="7" t="str">
        <f>IF('Статистика ВПР 2018'!W168="","_",IF('Статистика ВПР 2018'!W168&lt;W$3-2*W$295,-2,IF('Статистика ВПР 2018'!W168&lt;W$3-W$295,-1,IF('Статистика ВПР 2018'!W168&lt;W$3+W$295,0,IF('Статистика ВПР 2018'!W168&lt;W$3+2*W$295,1,2)))))</f>
        <v>_</v>
      </c>
      <c r="X168" s="7" t="str">
        <f>IF('Статистика ВПР 2018'!X168="","_",IF('Статистика ВПР 2018'!X168&lt;X$3-2*X$295,-2,IF('Статистика ВПР 2018'!X168&lt;X$3-X$295,-1,IF('Статистика ВПР 2018'!X168&lt;X$3+X$295,0,IF('Статистика ВПР 2018'!X168&lt;X$3+2*X$295,1,2)))))</f>
        <v>_</v>
      </c>
      <c r="Y168" s="7" t="str">
        <f>IF('Статистика ВПР 2018'!Y168="","_",IF('Статистика ВПР 2018'!Y168&lt;Y$3-2*Y$295,-2,IF('Статистика ВПР 2018'!Y168&lt;Y$3-Y$295,-1,IF('Статистика ВПР 2018'!Y168&lt;Y$3+Y$295,0,IF('Статистика ВПР 2018'!Y168&lt;Y$3+2*Y$295,1,2)))))</f>
        <v>_</v>
      </c>
      <c r="Z168" s="7" t="str">
        <f>IF('Статистика ВПР 2018'!Z168="","_",IF('Статистика ВПР 2018'!Z168&lt;Z$3-2*Z$295,-2,IF('Статистика ВПР 2018'!Z168&lt;Z$3-Z$295,-1,IF('Статистика ВПР 2018'!Z168&lt;Z$3+Z$295,0,IF('Статистика ВПР 2018'!Z168&lt;Z$3+2*Z$295,1,2)))))</f>
        <v>_</v>
      </c>
    </row>
    <row r="169" spans="1:26" x14ac:dyDescent="0.25">
      <c r="A169" s="4" t="s">
        <v>92</v>
      </c>
      <c r="B169" s="6" t="s">
        <v>268</v>
      </c>
      <c r="C169" s="7">
        <f>IF('Статистика ВПР 2018'!C169="","_",IF('Статистика ВПР 2018'!C169&lt;C$3-2*C$295,-2,IF('Статистика ВПР 2018'!C169&lt;C$3-C$295,-1,IF('Статистика ВПР 2018'!C169&lt;C$3+C$295,0,IF('Статистика ВПР 2018'!C169&lt;C$3+2*C$295,1,2)))))</f>
        <v>0</v>
      </c>
      <c r="D169" s="7">
        <f>IF('Статистика ВПР 2018'!D169="","_",IF('Статистика ВПР 2018'!D169&lt;D$3-2*D$295,-2,IF('Статистика ВПР 2018'!D169&lt;D$3-D$295,-1,IF('Статистика ВПР 2018'!D169&lt;D$3+D$295,0,IF('Статистика ВПР 2018'!D169&lt;D$3+2*D$295,1,2)))))</f>
        <v>0</v>
      </c>
      <c r="E169" s="7">
        <f>IF('Статистика ВПР 2018'!E169="","_",IF('Статистика ВПР 2018'!E169&lt;E$3-2*E$295,-2,IF('Статистика ВПР 2018'!E169&lt;E$3-E$295,-1,IF('Статистика ВПР 2018'!E169&lt;E$3+E$295,0,IF('Статистика ВПР 2018'!E169&lt;E$3+2*E$295,1,2)))))</f>
        <v>2</v>
      </c>
      <c r="F169" s="7">
        <f>IF('Статистика ВПР 2018'!F169="","_",IF('Статистика ВПР 2018'!F169&lt;F$3-2*F$295,-2,IF('Статистика ВПР 2018'!F169&lt;F$3-F$295,-1,IF('Статистика ВПР 2018'!F169&lt;F$3+F$295,0,IF('Статистика ВПР 2018'!F169&lt;F$3+2*F$295,1,2)))))</f>
        <v>-2</v>
      </c>
      <c r="G169" s="7">
        <f>IF('Статистика ВПР 2018'!G169="","_",IF('Статистика ВПР 2018'!G169&lt;G$3-2*G$295,-2,IF('Статистика ВПР 2018'!G169&lt;G$3-G$295,-1,IF('Статистика ВПР 2018'!G169&lt;G$3+G$295,0,IF('Статистика ВПР 2018'!G169&lt;G$3+2*G$295,1,2)))))</f>
        <v>-1</v>
      </c>
      <c r="H169" s="7">
        <f>IF('Статистика ВПР 2018'!H169="","_",IF('Статистика ВПР 2018'!H169&lt;H$3-2*H$295,-2,IF('Статистика ВПР 2018'!H169&lt;H$3-H$295,-1,IF('Статистика ВПР 2018'!H169&lt;H$3+H$295,0,IF('Статистика ВПР 2018'!H169&lt;H$3+2*H$295,1,2)))))</f>
        <v>-1</v>
      </c>
      <c r="I169" s="7">
        <f>IF('Статистика ВПР 2018'!I169="","_",IF('Статистика ВПР 2018'!I169&lt;I$3-2*I$295,-2,IF('Статистика ВПР 2018'!I169&lt;I$3-I$295,-1,IF('Статистика ВПР 2018'!I169&lt;I$3+I$295,0,IF('Статистика ВПР 2018'!I169&lt;I$3+2*I$295,1,2)))))</f>
        <v>1</v>
      </c>
      <c r="J169" s="7">
        <f>IF('Статистика ВПР 2018'!J169="","_",IF('Статистика ВПР 2018'!J169&lt;J$3-2*J$295,-2,IF('Статистика ВПР 2018'!J169&lt;J$3-J$295,-1,IF('Статистика ВПР 2018'!J169&lt;J$3+J$295,0,IF('Статистика ВПР 2018'!J169&lt;J$3+2*J$295,1,2)))))</f>
        <v>-2</v>
      </c>
      <c r="K169" s="7">
        <f>IF('Статистика ВПР 2018'!K169="","_",IF('Статистика ВПР 2018'!K169&lt;K$3-2*K$295,-2,IF('Статистика ВПР 2018'!K169&lt;K$3-K$295,-1,IF('Статистика ВПР 2018'!K169&lt;K$3+K$295,0,IF('Статистика ВПР 2018'!K169&lt;K$3+2*K$295,1,2)))))</f>
        <v>-2</v>
      </c>
      <c r="L169" s="7">
        <f>IF('Статистика ВПР 2018'!L169="","_",IF('Статистика ВПР 2018'!L169&lt;L$3-2*L$295,-2,IF('Статистика ВПР 2018'!L169&lt;L$3-L$295,-1,IF('Статистика ВПР 2018'!L169&lt;L$3+L$295,0,IF('Статистика ВПР 2018'!L169&lt;L$3+2*L$295,1,2)))))</f>
        <v>0</v>
      </c>
      <c r="M169" s="7">
        <f>IF('Статистика ВПР 2018'!M169="","_",IF('Статистика ВПР 2018'!M169&lt;M$3-2*M$295,-2,IF('Статистика ВПР 2018'!M169&lt;M$3-M$295,-1,IF('Статистика ВПР 2018'!M169&lt;M$3+M$295,0,IF('Статистика ВПР 2018'!M169&lt;M$3+2*M$295,1,2)))))</f>
        <v>-2</v>
      </c>
      <c r="N169" s="7">
        <f>IF('Статистика ВПР 2018'!N169="","_",IF('Статистика ВПР 2018'!N169&lt;N$3-2*N$295,-2,IF('Статистика ВПР 2018'!N169&lt;N$3-N$295,-1,IF('Статистика ВПР 2018'!N169&lt;N$3+N$295,0,IF('Статистика ВПР 2018'!N169&lt;N$3+2*N$295,1,2)))))</f>
        <v>-2</v>
      </c>
      <c r="O169" s="7">
        <f>IF('Статистика ВПР 2018'!O169="","_",IF('Статистика ВПР 2018'!O169&lt;O$3-2*O$295,-2,IF('Статистика ВПР 2018'!O169&lt;O$3-O$295,-1,IF('Статистика ВПР 2018'!O169&lt;O$3+O$295,0,IF('Статистика ВПР 2018'!O169&lt;O$3+2*O$295,1,2)))))</f>
        <v>-2</v>
      </c>
      <c r="P169" s="7" t="str">
        <f>IF('Статистика ВПР 2018'!P169="","_",IF('Статистика ВПР 2018'!P169&lt;P$3-2*P$295,-2,IF('Статистика ВПР 2018'!P169&lt;P$3-P$295,-1,IF('Статистика ВПР 2018'!P169&lt;P$3+P$295,0,IF('Статистика ВПР 2018'!P169&lt;P$3+2*P$295,1,2)))))</f>
        <v>_</v>
      </c>
      <c r="Q169" s="7" t="str">
        <f>IF('Статистика ВПР 2018'!Q169="","_",IF('Статистика ВПР 2018'!Q169&lt;Q$3-2*Q$295,-2,IF('Статистика ВПР 2018'!Q169&lt;Q$3-Q$295,-1,IF('Статистика ВПР 2018'!Q169&lt;Q$3+Q$295,0,IF('Статистика ВПР 2018'!Q169&lt;Q$3+2*Q$295,1,2)))))</f>
        <v>_</v>
      </c>
      <c r="R169" s="7" t="str">
        <f>IF('Статистика ВПР 2018'!R169="","_",IF('Статистика ВПР 2018'!R169&lt;R$3-2*R$295,-2,IF('Статистика ВПР 2018'!R169&lt;R$3-R$295,-1,IF('Статистика ВПР 2018'!R169&lt;R$3+R$295,0,IF('Статистика ВПР 2018'!R169&lt;R$3+2*R$295,1,2)))))</f>
        <v>_</v>
      </c>
      <c r="S169" s="7" t="str">
        <f>IF('Статистика ВПР 2018'!S169="","_",IF('Статистика ВПР 2018'!S169&lt;S$3-2*S$295,-2,IF('Статистика ВПР 2018'!S169&lt;S$3-S$295,-1,IF('Статистика ВПР 2018'!S169&lt;S$3+S$295,0,IF('Статистика ВПР 2018'!S169&lt;S$3+2*S$295,1,2)))))</f>
        <v>_</v>
      </c>
      <c r="T169" s="7" t="str">
        <f>IF('Статистика ВПР 2018'!T169="","_",IF('Статистика ВПР 2018'!T169&lt;T$3-2*T$295,-2,IF('Статистика ВПР 2018'!T169&lt;T$3-T$295,-1,IF('Статистика ВПР 2018'!T169&lt;T$3+T$295,0,IF('Статистика ВПР 2018'!T169&lt;T$3+2*T$295,1,2)))))</f>
        <v>_</v>
      </c>
      <c r="U169" s="7" t="str">
        <f>IF('Статистика ВПР 2018'!U169="","_",IF('Статистика ВПР 2018'!U169&lt;U$3-2*U$295,-2,IF('Статистика ВПР 2018'!U169&lt;U$3-U$295,-1,IF('Статистика ВПР 2018'!U169&lt;U$3+U$295,0,IF('Статистика ВПР 2018'!U169&lt;U$3+2*U$295,1,2)))))</f>
        <v>_</v>
      </c>
      <c r="V169" s="7" t="str">
        <f>IF('Статистика ВПР 2018'!V169="","_",IF('Статистика ВПР 2018'!V169&lt;V$3-2*V$295,-2,IF('Статистика ВПР 2018'!V169&lt;V$3-V$295,-1,IF('Статистика ВПР 2018'!V169&lt;V$3+V$295,0,IF('Статистика ВПР 2018'!V169&lt;V$3+2*V$295,1,2)))))</f>
        <v>_</v>
      </c>
      <c r="W169" s="7" t="str">
        <f>IF('Статистика ВПР 2018'!W169="","_",IF('Статистика ВПР 2018'!W169&lt;W$3-2*W$295,-2,IF('Статистика ВПР 2018'!W169&lt;W$3-W$295,-1,IF('Статистика ВПР 2018'!W169&lt;W$3+W$295,0,IF('Статистика ВПР 2018'!W169&lt;W$3+2*W$295,1,2)))))</f>
        <v>_</v>
      </c>
      <c r="X169" s="7" t="str">
        <f>IF('Статистика ВПР 2018'!X169="","_",IF('Статистика ВПР 2018'!X169&lt;X$3-2*X$295,-2,IF('Статистика ВПР 2018'!X169&lt;X$3-X$295,-1,IF('Статистика ВПР 2018'!X169&lt;X$3+X$295,0,IF('Статистика ВПР 2018'!X169&lt;X$3+2*X$295,1,2)))))</f>
        <v>_</v>
      </c>
      <c r="Y169" s="7" t="str">
        <f>IF('Статистика ВПР 2018'!Y169="","_",IF('Статистика ВПР 2018'!Y169&lt;Y$3-2*Y$295,-2,IF('Статистика ВПР 2018'!Y169&lt;Y$3-Y$295,-1,IF('Статистика ВПР 2018'!Y169&lt;Y$3+Y$295,0,IF('Статистика ВПР 2018'!Y169&lt;Y$3+2*Y$295,1,2)))))</f>
        <v>_</v>
      </c>
      <c r="Z169" s="7" t="str">
        <f>IF('Статистика ВПР 2018'!Z169="","_",IF('Статистика ВПР 2018'!Z169&lt;Z$3-2*Z$295,-2,IF('Статистика ВПР 2018'!Z169&lt;Z$3-Z$295,-1,IF('Статистика ВПР 2018'!Z169&lt;Z$3+Z$295,0,IF('Статистика ВПР 2018'!Z169&lt;Z$3+2*Z$295,1,2)))))</f>
        <v>_</v>
      </c>
    </row>
    <row r="170" spans="1:26" x14ac:dyDescent="0.25">
      <c r="A170" s="4" t="s">
        <v>92</v>
      </c>
      <c r="B170" s="6" t="s">
        <v>267</v>
      </c>
      <c r="C170" s="7">
        <f>IF('Статистика ВПР 2018'!C170="","_",IF('Статистика ВПР 2018'!C170&lt;C$3-2*C$295,-2,IF('Статистика ВПР 2018'!C170&lt;C$3-C$295,-1,IF('Статистика ВПР 2018'!C170&lt;C$3+C$295,0,IF('Статистика ВПР 2018'!C170&lt;C$3+2*C$295,1,2)))))</f>
        <v>-1</v>
      </c>
      <c r="D170" s="7">
        <f>IF('Статистика ВПР 2018'!D170="","_",IF('Статистика ВПР 2018'!D170&lt;D$3-2*D$295,-2,IF('Статистика ВПР 2018'!D170&lt;D$3-D$295,-1,IF('Статистика ВПР 2018'!D170&lt;D$3+D$295,0,IF('Статистика ВПР 2018'!D170&lt;D$3+2*D$295,1,2)))))</f>
        <v>1</v>
      </c>
      <c r="E170" s="7">
        <f>IF('Статистика ВПР 2018'!E170="","_",IF('Статистика ВПР 2018'!E170&lt;E$3-2*E$295,-2,IF('Статистика ВПР 2018'!E170&lt;E$3-E$295,-1,IF('Статистика ВПР 2018'!E170&lt;E$3+E$295,0,IF('Статистика ВПР 2018'!E170&lt;E$3+2*E$295,1,2)))))</f>
        <v>-1</v>
      </c>
      <c r="F170" s="7">
        <f>IF('Статистика ВПР 2018'!F170="","_",IF('Статистика ВПР 2018'!F170&lt;F$3-2*F$295,-2,IF('Статистика ВПР 2018'!F170&lt;F$3-F$295,-1,IF('Статистика ВПР 2018'!F170&lt;F$3+F$295,0,IF('Статистика ВПР 2018'!F170&lt;F$3+2*F$295,1,2)))))</f>
        <v>0</v>
      </c>
      <c r="G170" s="7">
        <f>IF('Статистика ВПР 2018'!G170="","_",IF('Статистика ВПР 2018'!G170&lt;G$3-2*G$295,-2,IF('Статистика ВПР 2018'!G170&lt;G$3-G$295,-1,IF('Статистика ВПР 2018'!G170&lt;G$3+G$295,0,IF('Статистика ВПР 2018'!G170&lt;G$3+2*G$295,1,2)))))</f>
        <v>-1</v>
      </c>
      <c r="H170" s="7">
        <f>IF('Статистика ВПР 2018'!H170="","_",IF('Статистика ВПР 2018'!H170&lt;H$3-2*H$295,-2,IF('Статистика ВПР 2018'!H170&lt;H$3-H$295,-1,IF('Статистика ВПР 2018'!H170&lt;H$3+H$295,0,IF('Статистика ВПР 2018'!H170&lt;H$3+2*H$295,1,2)))))</f>
        <v>0</v>
      </c>
      <c r="I170" s="7">
        <f>IF('Статистика ВПР 2018'!I170="","_",IF('Статистика ВПР 2018'!I170&lt;I$3-2*I$295,-2,IF('Статистика ВПР 2018'!I170&lt;I$3-I$295,-1,IF('Статистика ВПР 2018'!I170&lt;I$3+I$295,0,IF('Статистика ВПР 2018'!I170&lt;I$3+2*I$295,1,2)))))</f>
        <v>-1</v>
      </c>
      <c r="J170" s="7">
        <f>IF('Статистика ВПР 2018'!J170="","_",IF('Статистика ВПР 2018'!J170&lt;J$3-2*J$295,-2,IF('Статистика ВПР 2018'!J170&lt;J$3-J$295,-1,IF('Статистика ВПР 2018'!J170&lt;J$3+J$295,0,IF('Статистика ВПР 2018'!J170&lt;J$3+2*J$295,1,2)))))</f>
        <v>0</v>
      </c>
      <c r="K170" s="7">
        <f>IF('Статистика ВПР 2018'!K170="","_",IF('Статистика ВПР 2018'!K170&lt;K$3-2*K$295,-2,IF('Статистика ВПР 2018'!K170&lt;K$3-K$295,-1,IF('Статистика ВПР 2018'!K170&lt;K$3+K$295,0,IF('Статистика ВПР 2018'!K170&lt;K$3+2*K$295,1,2)))))</f>
        <v>1</v>
      </c>
      <c r="L170" s="7">
        <f>IF('Статистика ВПР 2018'!L170="","_",IF('Статистика ВПР 2018'!L170&lt;L$3-2*L$295,-2,IF('Статистика ВПР 2018'!L170&lt;L$3-L$295,-1,IF('Статистика ВПР 2018'!L170&lt;L$3+L$295,0,IF('Статистика ВПР 2018'!L170&lt;L$3+2*L$295,1,2)))))</f>
        <v>0</v>
      </c>
      <c r="M170" s="7">
        <f>IF('Статистика ВПР 2018'!M170="","_",IF('Статистика ВПР 2018'!M170&lt;M$3-2*M$295,-2,IF('Статистика ВПР 2018'!M170&lt;M$3-M$295,-1,IF('Статистика ВПР 2018'!M170&lt;M$3+M$295,0,IF('Статистика ВПР 2018'!M170&lt;M$3+2*M$295,1,2)))))</f>
        <v>-1</v>
      </c>
      <c r="N170" s="7">
        <f>IF('Статистика ВПР 2018'!N170="","_",IF('Статистика ВПР 2018'!N170&lt;N$3-2*N$295,-2,IF('Статистика ВПР 2018'!N170&lt;N$3-N$295,-1,IF('Статистика ВПР 2018'!N170&lt;N$3+N$295,0,IF('Статистика ВПР 2018'!N170&lt;N$3+2*N$295,1,2)))))</f>
        <v>0</v>
      </c>
      <c r="O170" s="7">
        <f>IF('Статистика ВПР 2018'!O170="","_",IF('Статистика ВПР 2018'!O170&lt;O$3-2*O$295,-2,IF('Статистика ВПР 2018'!O170&lt;O$3-O$295,-1,IF('Статистика ВПР 2018'!O170&lt;O$3+O$295,0,IF('Статистика ВПР 2018'!O170&lt;O$3+2*O$295,1,2)))))</f>
        <v>-1</v>
      </c>
      <c r="P170" s="7" t="str">
        <f>IF('Статистика ВПР 2018'!P170="","_",IF('Статистика ВПР 2018'!P170&lt;P$3-2*P$295,-2,IF('Статистика ВПР 2018'!P170&lt;P$3-P$295,-1,IF('Статистика ВПР 2018'!P170&lt;P$3+P$295,0,IF('Статистика ВПР 2018'!P170&lt;P$3+2*P$295,1,2)))))</f>
        <v>_</v>
      </c>
      <c r="Q170" s="7" t="str">
        <f>IF('Статистика ВПР 2018'!Q170="","_",IF('Статистика ВПР 2018'!Q170&lt;Q$3-2*Q$295,-2,IF('Статистика ВПР 2018'!Q170&lt;Q$3-Q$295,-1,IF('Статистика ВПР 2018'!Q170&lt;Q$3+Q$295,0,IF('Статистика ВПР 2018'!Q170&lt;Q$3+2*Q$295,1,2)))))</f>
        <v>_</v>
      </c>
      <c r="R170" s="7" t="str">
        <f>IF('Статистика ВПР 2018'!R170="","_",IF('Статистика ВПР 2018'!R170&lt;R$3-2*R$295,-2,IF('Статистика ВПР 2018'!R170&lt;R$3-R$295,-1,IF('Статистика ВПР 2018'!R170&lt;R$3+R$295,0,IF('Статистика ВПР 2018'!R170&lt;R$3+2*R$295,1,2)))))</f>
        <v>_</v>
      </c>
      <c r="S170" s="7" t="str">
        <f>IF('Статистика ВПР 2018'!S170="","_",IF('Статистика ВПР 2018'!S170&lt;S$3-2*S$295,-2,IF('Статистика ВПР 2018'!S170&lt;S$3-S$295,-1,IF('Статистика ВПР 2018'!S170&lt;S$3+S$295,0,IF('Статистика ВПР 2018'!S170&lt;S$3+2*S$295,1,2)))))</f>
        <v>_</v>
      </c>
      <c r="T170" s="7" t="str">
        <f>IF('Статистика ВПР 2018'!T170="","_",IF('Статистика ВПР 2018'!T170&lt;T$3-2*T$295,-2,IF('Статистика ВПР 2018'!T170&lt;T$3-T$295,-1,IF('Статистика ВПР 2018'!T170&lt;T$3+T$295,0,IF('Статистика ВПР 2018'!T170&lt;T$3+2*T$295,1,2)))))</f>
        <v>_</v>
      </c>
      <c r="U170" s="7" t="str">
        <f>IF('Статистика ВПР 2018'!U170="","_",IF('Статистика ВПР 2018'!U170&lt;U$3-2*U$295,-2,IF('Статистика ВПР 2018'!U170&lt;U$3-U$295,-1,IF('Статистика ВПР 2018'!U170&lt;U$3+U$295,0,IF('Статистика ВПР 2018'!U170&lt;U$3+2*U$295,1,2)))))</f>
        <v>_</v>
      </c>
      <c r="V170" s="7" t="str">
        <f>IF('Статистика ВПР 2018'!V170="","_",IF('Статистика ВПР 2018'!V170&lt;V$3-2*V$295,-2,IF('Статистика ВПР 2018'!V170&lt;V$3-V$295,-1,IF('Статистика ВПР 2018'!V170&lt;V$3+V$295,0,IF('Статистика ВПР 2018'!V170&lt;V$3+2*V$295,1,2)))))</f>
        <v>_</v>
      </c>
      <c r="W170" s="7" t="str">
        <f>IF('Статистика ВПР 2018'!W170="","_",IF('Статистика ВПР 2018'!W170&lt;W$3-2*W$295,-2,IF('Статистика ВПР 2018'!W170&lt;W$3-W$295,-1,IF('Статистика ВПР 2018'!W170&lt;W$3+W$295,0,IF('Статистика ВПР 2018'!W170&lt;W$3+2*W$295,1,2)))))</f>
        <v>_</v>
      </c>
      <c r="X170" s="7" t="str">
        <f>IF('Статистика ВПР 2018'!X170="","_",IF('Статистика ВПР 2018'!X170&lt;X$3-2*X$295,-2,IF('Статистика ВПР 2018'!X170&lt;X$3-X$295,-1,IF('Статистика ВПР 2018'!X170&lt;X$3+X$295,0,IF('Статистика ВПР 2018'!X170&lt;X$3+2*X$295,1,2)))))</f>
        <v>_</v>
      </c>
      <c r="Y170" s="7" t="str">
        <f>IF('Статистика ВПР 2018'!Y170="","_",IF('Статистика ВПР 2018'!Y170&lt;Y$3-2*Y$295,-2,IF('Статистика ВПР 2018'!Y170&lt;Y$3-Y$295,-1,IF('Статистика ВПР 2018'!Y170&lt;Y$3+Y$295,0,IF('Статистика ВПР 2018'!Y170&lt;Y$3+2*Y$295,1,2)))))</f>
        <v>_</v>
      </c>
      <c r="Z170" s="7" t="str">
        <f>IF('Статистика ВПР 2018'!Z170="","_",IF('Статистика ВПР 2018'!Z170&lt;Z$3-2*Z$295,-2,IF('Статистика ВПР 2018'!Z170&lt;Z$3-Z$295,-1,IF('Статистика ВПР 2018'!Z170&lt;Z$3+Z$295,0,IF('Статистика ВПР 2018'!Z170&lt;Z$3+2*Z$295,1,2)))))</f>
        <v>_</v>
      </c>
    </row>
    <row r="171" spans="1:26" x14ac:dyDescent="0.25">
      <c r="A171" s="4" t="s">
        <v>92</v>
      </c>
      <c r="B171" s="6" t="s">
        <v>266</v>
      </c>
      <c r="C171" s="7">
        <f>IF('Статистика ВПР 2018'!C171="","_",IF('Статистика ВПР 2018'!C171&lt;C$3-2*C$295,-2,IF('Статистика ВПР 2018'!C171&lt;C$3-C$295,-1,IF('Статистика ВПР 2018'!C171&lt;C$3+C$295,0,IF('Статистика ВПР 2018'!C171&lt;C$3+2*C$295,1,2)))))</f>
        <v>-1</v>
      </c>
      <c r="D171" s="7">
        <f>IF('Статистика ВПР 2018'!D171="","_",IF('Статистика ВПР 2018'!D171&lt;D$3-2*D$295,-2,IF('Статистика ВПР 2018'!D171&lt;D$3-D$295,-1,IF('Статистика ВПР 2018'!D171&lt;D$3+D$295,0,IF('Статистика ВПР 2018'!D171&lt;D$3+2*D$295,1,2)))))</f>
        <v>-2</v>
      </c>
      <c r="E171" s="7">
        <f>IF('Статистика ВПР 2018'!E171="","_",IF('Статистика ВПР 2018'!E171&lt;E$3-2*E$295,-2,IF('Статистика ВПР 2018'!E171&lt;E$3-E$295,-1,IF('Статистика ВПР 2018'!E171&lt;E$3+E$295,0,IF('Статистика ВПР 2018'!E171&lt;E$3+2*E$295,1,2)))))</f>
        <v>-1</v>
      </c>
      <c r="F171" s="7">
        <f>IF('Статистика ВПР 2018'!F171="","_",IF('Статистика ВПР 2018'!F171&lt;F$3-2*F$295,-2,IF('Статистика ВПР 2018'!F171&lt;F$3-F$295,-1,IF('Статистика ВПР 2018'!F171&lt;F$3+F$295,0,IF('Статистика ВПР 2018'!F171&lt;F$3+2*F$295,1,2)))))</f>
        <v>1</v>
      </c>
      <c r="G171" s="7">
        <f>IF('Статистика ВПР 2018'!G171="","_",IF('Статистика ВПР 2018'!G171&lt;G$3-2*G$295,-2,IF('Статистика ВПР 2018'!G171&lt;G$3-G$295,-1,IF('Статистика ВПР 2018'!G171&lt;G$3+G$295,0,IF('Статистика ВПР 2018'!G171&lt;G$3+2*G$295,1,2)))))</f>
        <v>0</v>
      </c>
      <c r="H171" s="7">
        <f>IF('Статистика ВПР 2018'!H171="","_",IF('Статистика ВПР 2018'!H171&lt;H$3-2*H$295,-2,IF('Статистика ВПР 2018'!H171&lt;H$3-H$295,-1,IF('Статистика ВПР 2018'!H171&lt;H$3+H$295,0,IF('Статистика ВПР 2018'!H171&lt;H$3+2*H$295,1,2)))))</f>
        <v>-1</v>
      </c>
      <c r="I171" s="7">
        <f>IF('Статистика ВПР 2018'!I171="","_",IF('Статистика ВПР 2018'!I171&lt;I$3-2*I$295,-2,IF('Статистика ВПР 2018'!I171&lt;I$3-I$295,-1,IF('Статистика ВПР 2018'!I171&lt;I$3+I$295,0,IF('Статистика ВПР 2018'!I171&lt;I$3+2*I$295,1,2)))))</f>
        <v>0</v>
      </c>
      <c r="J171" s="7">
        <f>IF('Статистика ВПР 2018'!J171="","_",IF('Статистика ВПР 2018'!J171&lt;J$3-2*J$295,-2,IF('Статистика ВПР 2018'!J171&lt;J$3-J$295,-1,IF('Статистика ВПР 2018'!J171&lt;J$3+J$295,0,IF('Статистика ВПР 2018'!J171&lt;J$3+2*J$295,1,2)))))</f>
        <v>0</v>
      </c>
      <c r="K171" s="7">
        <f>IF('Статистика ВПР 2018'!K171="","_",IF('Статистика ВПР 2018'!K171&lt;K$3-2*K$295,-2,IF('Статистика ВПР 2018'!K171&lt;K$3-K$295,-1,IF('Статистика ВПР 2018'!K171&lt;K$3+K$295,0,IF('Статистика ВПР 2018'!K171&lt;K$3+2*K$295,1,2)))))</f>
        <v>-2</v>
      </c>
      <c r="L171" s="7">
        <f>IF('Статистика ВПР 2018'!L171="","_",IF('Статистика ВПР 2018'!L171&lt;L$3-2*L$295,-2,IF('Статистика ВПР 2018'!L171&lt;L$3-L$295,-1,IF('Статистика ВПР 2018'!L171&lt;L$3+L$295,0,IF('Статистика ВПР 2018'!L171&lt;L$3+2*L$295,1,2)))))</f>
        <v>-1</v>
      </c>
      <c r="M171" s="7">
        <f>IF('Статистика ВПР 2018'!M171="","_",IF('Статистика ВПР 2018'!M171&lt;M$3-2*M$295,-2,IF('Статистика ВПР 2018'!M171&lt;M$3-M$295,-1,IF('Статистика ВПР 2018'!M171&lt;M$3+M$295,0,IF('Статистика ВПР 2018'!M171&lt;M$3+2*M$295,1,2)))))</f>
        <v>-1</v>
      </c>
      <c r="N171" s="7">
        <f>IF('Статистика ВПР 2018'!N171="","_",IF('Статистика ВПР 2018'!N171&lt;N$3-2*N$295,-2,IF('Статистика ВПР 2018'!N171&lt;N$3-N$295,-1,IF('Статистика ВПР 2018'!N171&lt;N$3+N$295,0,IF('Статистика ВПР 2018'!N171&lt;N$3+2*N$295,1,2)))))</f>
        <v>0</v>
      </c>
      <c r="O171" s="7">
        <f>IF('Статистика ВПР 2018'!O171="","_",IF('Статистика ВПР 2018'!O171&lt;O$3-2*O$295,-2,IF('Статистика ВПР 2018'!O171&lt;O$3-O$295,-1,IF('Статистика ВПР 2018'!O171&lt;O$3+O$295,0,IF('Статистика ВПР 2018'!O171&lt;O$3+2*O$295,1,2)))))</f>
        <v>-2</v>
      </c>
      <c r="P171" s="7" t="str">
        <f>IF('Статистика ВПР 2018'!P171="","_",IF('Статистика ВПР 2018'!P171&lt;P$3-2*P$295,-2,IF('Статистика ВПР 2018'!P171&lt;P$3-P$295,-1,IF('Статистика ВПР 2018'!P171&lt;P$3+P$295,0,IF('Статистика ВПР 2018'!P171&lt;P$3+2*P$295,1,2)))))</f>
        <v>_</v>
      </c>
      <c r="Q171" s="7" t="str">
        <f>IF('Статистика ВПР 2018'!Q171="","_",IF('Статистика ВПР 2018'!Q171&lt;Q$3-2*Q$295,-2,IF('Статистика ВПР 2018'!Q171&lt;Q$3-Q$295,-1,IF('Статистика ВПР 2018'!Q171&lt;Q$3+Q$295,0,IF('Статистика ВПР 2018'!Q171&lt;Q$3+2*Q$295,1,2)))))</f>
        <v>_</v>
      </c>
      <c r="R171" s="7" t="str">
        <f>IF('Статистика ВПР 2018'!R171="","_",IF('Статистика ВПР 2018'!R171&lt;R$3-2*R$295,-2,IF('Статистика ВПР 2018'!R171&lt;R$3-R$295,-1,IF('Статистика ВПР 2018'!R171&lt;R$3+R$295,0,IF('Статистика ВПР 2018'!R171&lt;R$3+2*R$295,1,2)))))</f>
        <v>_</v>
      </c>
      <c r="S171" s="7" t="str">
        <f>IF('Статистика ВПР 2018'!S171="","_",IF('Статистика ВПР 2018'!S171&lt;S$3-2*S$295,-2,IF('Статистика ВПР 2018'!S171&lt;S$3-S$295,-1,IF('Статистика ВПР 2018'!S171&lt;S$3+S$295,0,IF('Статистика ВПР 2018'!S171&lt;S$3+2*S$295,1,2)))))</f>
        <v>_</v>
      </c>
      <c r="T171" s="7" t="str">
        <f>IF('Статистика ВПР 2018'!T171="","_",IF('Статистика ВПР 2018'!T171&lt;T$3-2*T$295,-2,IF('Статистика ВПР 2018'!T171&lt;T$3-T$295,-1,IF('Статистика ВПР 2018'!T171&lt;T$3+T$295,0,IF('Статистика ВПР 2018'!T171&lt;T$3+2*T$295,1,2)))))</f>
        <v>_</v>
      </c>
      <c r="U171" s="7" t="str">
        <f>IF('Статистика ВПР 2018'!U171="","_",IF('Статистика ВПР 2018'!U171&lt;U$3-2*U$295,-2,IF('Статистика ВПР 2018'!U171&lt;U$3-U$295,-1,IF('Статистика ВПР 2018'!U171&lt;U$3+U$295,0,IF('Статистика ВПР 2018'!U171&lt;U$3+2*U$295,1,2)))))</f>
        <v>_</v>
      </c>
      <c r="V171" s="7" t="str">
        <f>IF('Статистика ВПР 2018'!V171="","_",IF('Статистика ВПР 2018'!V171&lt;V$3-2*V$295,-2,IF('Статистика ВПР 2018'!V171&lt;V$3-V$295,-1,IF('Статистика ВПР 2018'!V171&lt;V$3+V$295,0,IF('Статистика ВПР 2018'!V171&lt;V$3+2*V$295,1,2)))))</f>
        <v>_</v>
      </c>
      <c r="W171" s="7" t="str">
        <f>IF('Статистика ВПР 2018'!W171="","_",IF('Статистика ВПР 2018'!W171&lt;W$3-2*W$295,-2,IF('Статистика ВПР 2018'!W171&lt;W$3-W$295,-1,IF('Статистика ВПР 2018'!W171&lt;W$3+W$295,0,IF('Статистика ВПР 2018'!W171&lt;W$3+2*W$295,1,2)))))</f>
        <v>_</v>
      </c>
      <c r="X171" s="7" t="str">
        <f>IF('Статистика ВПР 2018'!X171="","_",IF('Статистика ВПР 2018'!X171&lt;X$3-2*X$295,-2,IF('Статистика ВПР 2018'!X171&lt;X$3-X$295,-1,IF('Статистика ВПР 2018'!X171&lt;X$3+X$295,0,IF('Статистика ВПР 2018'!X171&lt;X$3+2*X$295,1,2)))))</f>
        <v>_</v>
      </c>
      <c r="Y171" s="7" t="str">
        <f>IF('Статистика ВПР 2018'!Y171="","_",IF('Статистика ВПР 2018'!Y171&lt;Y$3-2*Y$295,-2,IF('Статистика ВПР 2018'!Y171&lt;Y$3-Y$295,-1,IF('Статистика ВПР 2018'!Y171&lt;Y$3+Y$295,0,IF('Статистика ВПР 2018'!Y171&lt;Y$3+2*Y$295,1,2)))))</f>
        <v>_</v>
      </c>
      <c r="Z171" s="7" t="str">
        <f>IF('Статистика ВПР 2018'!Z171="","_",IF('Статистика ВПР 2018'!Z171&lt;Z$3-2*Z$295,-2,IF('Статистика ВПР 2018'!Z171&lt;Z$3-Z$295,-1,IF('Статистика ВПР 2018'!Z171&lt;Z$3+Z$295,0,IF('Статистика ВПР 2018'!Z171&lt;Z$3+2*Z$295,1,2)))))</f>
        <v>_</v>
      </c>
    </row>
    <row r="172" spans="1:26" x14ac:dyDescent="0.25">
      <c r="A172" s="4" t="s">
        <v>92</v>
      </c>
      <c r="B172" s="6" t="s">
        <v>94</v>
      </c>
      <c r="C172" s="7">
        <f>IF('Статистика ВПР 2018'!C172="","_",IF('Статистика ВПР 2018'!C172&lt;C$3-2*C$295,-2,IF('Статистика ВПР 2018'!C172&lt;C$3-C$295,-1,IF('Статистика ВПР 2018'!C172&lt;C$3+C$295,0,IF('Статистика ВПР 2018'!C172&lt;C$3+2*C$295,1,2)))))</f>
        <v>0</v>
      </c>
      <c r="D172" s="7">
        <f>IF('Статистика ВПР 2018'!D172="","_",IF('Статистика ВПР 2018'!D172&lt;D$3-2*D$295,-2,IF('Статистика ВПР 2018'!D172&lt;D$3-D$295,-1,IF('Статистика ВПР 2018'!D172&lt;D$3+D$295,0,IF('Статистика ВПР 2018'!D172&lt;D$3+2*D$295,1,2)))))</f>
        <v>-2</v>
      </c>
      <c r="E172" s="7">
        <f>IF('Статистика ВПР 2018'!E172="","_",IF('Статистика ВПР 2018'!E172&lt;E$3-2*E$295,-2,IF('Статистика ВПР 2018'!E172&lt;E$3-E$295,-1,IF('Статистика ВПР 2018'!E172&lt;E$3+E$295,0,IF('Статистика ВПР 2018'!E172&lt;E$3+2*E$295,1,2)))))</f>
        <v>0</v>
      </c>
      <c r="F172" s="7">
        <f>IF('Статистика ВПР 2018'!F172="","_",IF('Статистика ВПР 2018'!F172&lt;F$3-2*F$295,-2,IF('Статистика ВПР 2018'!F172&lt;F$3-F$295,-1,IF('Статистика ВПР 2018'!F172&lt;F$3+F$295,0,IF('Статистика ВПР 2018'!F172&lt;F$3+2*F$295,1,2)))))</f>
        <v>0</v>
      </c>
      <c r="G172" s="7">
        <f>IF('Статистика ВПР 2018'!G172="","_",IF('Статистика ВПР 2018'!G172&lt;G$3-2*G$295,-2,IF('Статистика ВПР 2018'!G172&lt;G$3-G$295,-1,IF('Статистика ВПР 2018'!G172&lt;G$3+G$295,0,IF('Статистика ВПР 2018'!G172&lt;G$3+2*G$295,1,2)))))</f>
        <v>-1</v>
      </c>
      <c r="H172" s="7">
        <f>IF('Статистика ВПР 2018'!H172="","_",IF('Статистика ВПР 2018'!H172&lt;H$3-2*H$295,-2,IF('Статистика ВПР 2018'!H172&lt;H$3-H$295,-1,IF('Статистика ВПР 2018'!H172&lt;H$3+H$295,0,IF('Статистика ВПР 2018'!H172&lt;H$3+2*H$295,1,2)))))</f>
        <v>-1</v>
      </c>
      <c r="I172" s="7">
        <f>IF('Статистика ВПР 2018'!I172="","_",IF('Статистика ВПР 2018'!I172&lt;I$3-2*I$295,-2,IF('Статистика ВПР 2018'!I172&lt;I$3-I$295,-1,IF('Статистика ВПР 2018'!I172&lt;I$3+I$295,0,IF('Статистика ВПР 2018'!I172&lt;I$3+2*I$295,1,2)))))</f>
        <v>-1</v>
      </c>
      <c r="J172" s="7">
        <f>IF('Статистика ВПР 2018'!J172="","_",IF('Статистика ВПР 2018'!J172&lt;J$3-2*J$295,-2,IF('Статистика ВПР 2018'!J172&lt;J$3-J$295,-1,IF('Статистика ВПР 2018'!J172&lt;J$3+J$295,0,IF('Статистика ВПР 2018'!J172&lt;J$3+2*J$295,1,2)))))</f>
        <v>0</v>
      </c>
      <c r="K172" s="7">
        <f>IF('Статистика ВПР 2018'!K172="","_",IF('Статистика ВПР 2018'!K172&lt;K$3-2*K$295,-2,IF('Статистика ВПР 2018'!K172&lt;K$3-K$295,-1,IF('Статистика ВПР 2018'!K172&lt;K$3+K$295,0,IF('Статистика ВПР 2018'!K172&lt;K$3+2*K$295,1,2)))))</f>
        <v>1</v>
      </c>
      <c r="L172" s="7">
        <f>IF('Статистика ВПР 2018'!L172="","_",IF('Статистика ВПР 2018'!L172&lt;L$3-2*L$295,-2,IF('Статистика ВПР 2018'!L172&lt;L$3-L$295,-1,IF('Статистика ВПР 2018'!L172&lt;L$3+L$295,0,IF('Статистика ВПР 2018'!L172&lt;L$3+2*L$295,1,2)))))</f>
        <v>0</v>
      </c>
      <c r="M172" s="7">
        <f>IF('Статистика ВПР 2018'!M172="","_",IF('Статистика ВПР 2018'!M172&lt;M$3-2*M$295,-2,IF('Статистика ВПР 2018'!M172&lt;M$3-M$295,-1,IF('Статистика ВПР 2018'!M172&lt;M$3+M$295,0,IF('Статистика ВПР 2018'!M172&lt;M$3+2*M$295,1,2)))))</f>
        <v>1</v>
      </c>
      <c r="N172" s="7">
        <f>IF('Статистика ВПР 2018'!N172="","_",IF('Статистика ВПР 2018'!N172&lt;N$3-2*N$295,-2,IF('Статистика ВПР 2018'!N172&lt;N$3-N$295,-1,IF('Статистика ВПР 2018'!N172&lt;N$3+N$295,0,IF('Статистика ВПР 2018'!N172&lt;N$3+2*N$295,1,2)))))</f>
        <v>-1</v>
      </c>
      <c r="O172" s="7">
        <f>IF('Статистика ВПР 2018'!O172="","_",IF('Статистика ВПР 2018'!O172&lt;O$3-2*O$295,-2,IF('Статистика ВПР 2018'!O172&lt;O$3-O$295,-1,IF('Статистика ВПР 2018'!O172&lt;O$3+O$295,0,IF('Статистика ВПР 2018'!O172&lt;O$3+2*O$295,1,2)))))</f>
        <v>0</v>
      </c>
      <c r="P172" s="7" t="str">
        <f>IF('Статистика ВПР 2018'!P172="","_",IF('Статистика ВПР 2018'!P172&lt;P$3-2*P$295,-2,IF('Статистика ВПР 2018'!P172&lt;P$3-P$295,-1,IF('Статистика ВПР 2018'!P172&lt;P$3+P$295,0,IF('Статистика ВПР 2018'!P172&lt;P$3+2*P$295,1,2)))))</f>
        <v>_</v>
      </c>
      <c r="Q172" s="7">
        <f>IF('Статистика ВПР 2018'!Q172="","_",IF('Статистика ВПР 2018'!Q172&lt;Q$3-2*Q$295,-2,IF('Статистика ВПР 2018'!Q172&lt;Q$3-Q$295,-1,IF('Статистика ВПР 2018'!Q172&lt;Q$3+Q$295,0,IF('Статистика ВПР 2018'!Q172&lt;Q$3+2*Q$295,1,2)))))</f>
        <v>0</v>
      </c>
      <c r="R172" s="7">
        <f>IF('Статистика ВПР 2018'!R172="","_",IF('Статистика ВПР 2018'!R172&lt;R$3-2*R$295,-2,IF('Статистика ВПР 2018'!R172&lt;R$3-R$295,-1,IF('Статистика ВПР 2018'!R172&lt;R$3+R$295,0,IF('Статистика ВПР 2018'!R172&lt;R$3+2*R$295,1,2)))))</f>
        <v>-2</v>
      </c>
      <c r="S172" s="7">
        <f>IF('Статистика ВПР 2018'!S172="","_",IF('Статистика ВПР 2018'!S172&lt;S$3-2*S$295,-2,IF('Статистика ВПР 2018'!S172&lt;S$3-S$295,-1,IF('Статистика ВПР 2018'!S172&lt;S$3+S$295,0,IF('Статистика ВПР 2018'!S172&lt;S$3+2*S$295,1,2)))))</f>
        <v>0</v>
      </c>
      <c r="T172" s="7">
        <f>IF('Статистика ВПР 2018'!T172="","_",IF('Статистика ВПР 2018'!T172&lt;T$3-2*T$295,-2,IF('Статистика ВПР 2018'!T172&lt;T$3-T$295,-1,IF('Статистика ВПР 2018'!T172&lt;T$3+T$295,0,IF('Статистика ВПР 2018'!T172&lt;T$3+2*T$295,1,2)))))</f>
        <v>0</v>
      </c>
      <c r="U172" s="7">
        <f>IF('Статистика ВПР 2018'!U172="","_",IF('Статистика ВПР 2018'!U172&lt;U$3-2*U$295,-2,IF('Статистика ВПР 2018'!U172&lt;U$3-U$295,-1,IF('Статистика ВПР 2018'!U172&lt;U$3+U$295,0,IF('Статистика ВПР 2018'!U172&lt;U$3+2*U$295,1,2)))))</f>
        <v>0</v>
      </c>
      <c r="V172" s="7">
        <f>IF('Статистика ВПР 2018'!V172="","_",IF('Статистика ВПР 2018'!V172&lt;V$3-2*V$295,-2,IF('Статистика ВПР 2018'!V172&lt;V$3-V$295,-1,IF('Статистика ВПР 2018'!V172&lt;V$3+V$295,0,IF('Статистика ВПР 2018'!V172&lt;V$3+2*V$295,1,2)))))</f>
        <v>0</v>
      </c>
      <c r="W172" s="7" t="str">
        <f>IF('Статистика ВПР 2018'!W172="","_",IF('Статистика ВПР 2018'!W172&lt;W$3-2*W$295,-2,IF('Статистика ВПР 2018'!W172&lt;W$3-W$295,-1,IF('Статистика ВПР 2018'!W172&lt;W$3+W$295,0,IF('Статистика ВПР 2018'!W172&lt;W$3+2*W$295,1,2)))))</f>
        <v>_</v>
      </c>
      <c r="X172" s="7">
        <f>IF('Статистика ВПР 2018'!X172="","_",IF('Статистика ВПР 2018'!X172&lt;X$3-2*X$295,-2,IF('Статистика ВПР 2018'!X172&lt;X$3-X$295,-1,IF('Статистика ВПР 2018'!X172&lt;X$3+X$295,0,IF('Статистика ВПР 2018'!X172&lt;X$3+2*X$295,1,2)))))</f>
        <v>0</v>
      </c>
      <c r="Y172" s="7" t="str">
        <f>IF('Статистика ВПР 2018'!Y172="","_",IF('Статистика ВПР 2018'!Y172&lt;Y$3-2*Y$295,-2,IF('Статистика ВПР 2018'!Y172&lt;Y$3-Y$295,-1,IF('Статистика ВПР 2018'!Y172&lt;Y$3+Y$295,0,IF('Статистика ВПР 2018'!Y172&lt;Y$3+2*Y$295,1,2)))))</f>
        <v>_</v>
      </c>
      <c r="Z172" s="7" t="str">
        <f>IF('Статистика ВПР 2018'!Z172="","_",IF('Статистика ВПР 2018'!Z172&lt;Z$3-2*Z$295,-2,IF('Статистика ВПР 2018'!Z172&lt;Z$3-Z$295,-1,IF('Статистика ВПР 2018'!Z172&lt;Z$3+Z$295,0,IF('Статистика ВПР 2018'!Z172&lt;Z$3+2*Z$295,1,2)))))</f>
        <v>_</v>
      </c>
    </row>
    <row r="173" spans="1:26" x14ac:dyDescent="0.25">
      <c r="A173" s="4" t="s">
        <v>92</v>
      </c>
      <c r="B173" s="6" t="s">
        <v>183</v>
      </c>
      <c r="C173" s="7">
        <f>IF('Статистика ВПР 2018'!C173="","_",IF('Статистика ВПР 2018'!C173&lt;C$3-2*C$295,-2,IF('Статистика ВПР 2018'!C173&lt;C$3-C$295,-1,IF('Статистика ВПР 2018'!C173&lt;C$3+C$295,0,IF('Статистика ВПР 2018'!C173&lt;C$3+2*C$295,1,2)))))</f>
        <v>-1</v>
      </c>
      <c r="D173" s="7">
        <f>IF('Статистика ВПР 2018'!D173="","_",IF('Статистика ВПР 2018'!D173&lt;D$3-2*D$295,-2,IF('Статистика ВПР 2018'!D173&lt;D$3-D$295,-1,IF('Статистика ВПР 2018'!D173&lt;D$3+D$295,0,IF('Статистика ВПР 2018'!D173&lt;D$3+2*D$295,1,2)))))</f>
        <v>-2</v>
      </c>
      <c r="E173" s="7">
        <f>IF('Статистика ВПР 2018'!E173="","_",IF('Статистика ВПР 2018'!E173&lt;E$3-2*E$295,-2,IF('Статистика ВПР 2018'!E173&lt;E$3-E$295,-1,IF('Статистика ВПР 2018'!E173&lt;E$3+E$295,0,IF('Статистика ВПР 2018'!E173&lt;E$3+2*E$295,1,2)))))</f>
        <v>-2</v>
      </c>
      <c r="F173" s="7">
        <f>IF('Статистика ВПР 2018'!F173="","_",IF('Статистика ВПР 2018'!F173&lt;F$3-2*F$295,-2,IF('Статистика ВПР 2018'!F173&lt;F$3-F$295,-1,IF('Статистика ВПР 2018'!F173&lt;F$3+F$295,0,IF('Статистика ВПР 2018'!F173&lt;F$3+2*F$295,1,2)))))</f>
        <v>0</v>
      </c>
      <c r="G173" s="7">
        <f>IF('Статистика ВПР 2018'!G173="","_",IF('Статистика ВПР 2018'!G173&lt;G$3-2*G$295,-2,IF('Статистика ВПР 2018'!G173&lt;G$3-G$295,-1,IF('Статистика ВПР 2018'!G173&lt;G$3+G$295,0,IF('Статистика ВПР 2018'!G173&lt;G$3+2*G$295,1,2)))))</f>
        <v>0</v>
      </c>
      <c r="H173" s="7">
        <f>IF('Статистика ВПР 2018'!H173="","_",IF('Статистика ВПР 2018'!H173&lt;H$3-2*H$295,-2,IF('Статистика ВПР 2018'!H173&lt;H$3-H$295,-1,IF('Статистика ВПР 2018'!H173&lt;H$3+H$295,0,IF('Статистика ВПР 2018'!H173&lt;H$3+2*H$295,1,2)))))</f>
        <v>-1</v>
      </c>
      <c r="I173" s="7">
        <f>IF('Статистика ВПР 2018'!I173="","_",IF('Статистика ВПР 2018'!I173&lt;I$3-2*I$295,-2,IF('Статистика ВПР 2018'!I173&lt;I$3-I$295,-1,IF('Статистика ВПР 2018'!I173&lt;I$3+I$295,0,IF('Статистика ВПР 2018'!I173&lt;I$3+2*I$295,1,2)))))</f>
        <v>0</v>
      </c>
      <c r="J173" s="7">
        <f>IF('Статистика ВПР 2018'!J173="","_",IF('Статистика ВПР 2018'!J173&lt;J$3-2*J$295,-2,IF('Статистика ВПР 2018'!J173&lt;J$3-J$295,-1,IF('Статистика ВПР 2018'!J173&lt;J$3+J$295,0,IF('Статистика ВПР 2018'!J173&lt;J$3+2*J$295,1,2)))))</f>
        <v>0</v>
      </c>
      <c r="K173" s="7">
        <f>IF('Статистика ВПР 2018'!K173="","_",IF('Статистика ВПР 2018'!K173&lt;K$3-2*K$295,-2,IF('Статистика ВПР 2018'!K173&lt;K$3-K$295,-1,IF('Статистика ВПР 2018'!K173&lt;K$3+K$295,0,IF('Статистика ВПР 2018'!K173&lt;K$3+2*K$295,1,2)))))</f>
        <v>-2</v>
      </c>
      <c r="L173" s="7">
        <f>IF('Статистика ВПР 2018'!L173="","_",IF('Статистика ВПР 2018'!L173&lt;L$3-2*L$295,-2,IF('Статистика ВПР 2018'!L173&lt;L$3-L$295,-1,IF('Статистика ВПР 2018'!L173&lt;L$3+L$295,0,IF('Статистика ВПР 2018'!L173&lt;L$3+2*L$295,1,2)))))</f>
        <v>0</v>
      </c>
      <c r="M173" s="7">
        <f>IF('Статистика ВПР 2018'!M173="","_",IF('Статистика ВПР 2018'!M173&lt;M$3-2*M$295,-2,IF('Статистика ВПР 2018'!M173&lt;M$3-M$295,-1,IF('Статистика ВПР 2018'!M173&lt;M$3+M$295,0,IF('Статистика ВПР 2018'!M173&lt;M$3+2*M$295,1,2)))))</f>
        <v>-2</v>
      </c>
      <c r="N173" s="7">
        <f>IF('Статистика ВПР 2018'!N173="","_",IF('Статистика ВПР 2018'!N173&lt;N$3-2*N$295,-2,IF('Статистика ВПР 2018'!N173&lt;N$3-N$295,-1,IF('Статистика ВПР 2018'!N173&lt;N$3+N$295,0,IF('Статистика ВПР 2018'!N173&lt;N$3+2*N$295,1,2)))))</f>
        <v>-1</v>
      </c>
      <c r="O173" s="7">
        <f>IF('Статистика ВПР 2018'!O173="","_",IF('Статистика ВПР 2018'!O173&lt;O$3-2*O$295,-2,IF('Статистика ВПР 2018'!O173&lt;O$3-O$295,-1,IF('Статистика ВПР 2018'!O173&lt;O$3+O$295,0,IF('Статистика ВПР 2018'!O173&lt;O$3+2*O$295,1,2)))))</f>
        <v>0</v>
      </c>
      <c r="P173" s="7" t="str">
        <f>IF('Статистика ВПР 2018'!P173="","_",IF('Статистика ВПР 2018'!P173&lt;P$3-2*P$295,-2,IF('Статистика ВПР 2018'!P173&lt;P$3-P$295,-1,IF('Статистика ВПР 2018'!P173&lt;P$3+P$295,0,IF('Статистика ВПР 2018'!P173&lt;P$3+2*P$295,1,2)))))</f>
        <v>_</v>
      </c>
      <c r="Q173" s="7">
        <f>IF('Статистика ВПР 2018'!Q173="","_",IF('Статистика ВПР 2018'!Q173&lt;Q$3-2*Q$295,-2,IF('Статистика ВПР 2018'!Q173&lt;Q$3-Q$295,-1,IF('Статистика ВПР 2018'!Q173&lt;Q$3+Q$295,0,IF('Статистика ВПР 2018'!Q173&lt;Q$3+2*Q$295,1,2)))))</f>
        <v>0</v>
      </c>
      <c r="R173" s="7">
        <f>IF('Статистика ВПР 2018'!R173="","_",IF('Статистика ВПР 2018'!R173&lt;R$3-2*R$295,-2,IF('Статистика ВПР 2018'!R173&lt;R$3-R$295,-1,IF('Статистика ВПР 2018'!R173&lt;R$3+R$295,0,IF('Статистика ВПР 2018'!R173&lt;R$3+2*R$295,1,2)))))</f>
        <v>0</v>
      </c>
      <c r="S173" s="7">
        <f>IF('Статистика ВПР 2018'!S173="","_",IF('Статистика ВПР 2018'!S173&lt;S$3-2*S$295,-2,IF('Статистика ВПР 2018'!S173&lt;S$3-S$295,-1,IF('Статистика ВПР 2018'!S173&lt;S$3+S$295,0,IF('Статистика ВПР 2018'!S173&lt;S$3+2*S$295,1,2)))))</f>
        <v>0</v>
      </c>
      <c r="T173" s="7">
        <f>IF('Статистика ВПР 2018'!T173="","_",IF('Статистика ВПР 2018'!T173&lt;T$3-2*T$295,-2,IF('Статистика ВПР 2018'!T173&lt;T$3-T$295,-1,IF('Статистика ВПР 2018'!T173&lt;T$3+T$295,0,IF('Статистика ВПР 2018'!T173&lt;T$3+2*T$295,1,2)))))</f>
        <v>-1</v>
      </c>
      <c r="U173" s="7">
        <f>IF('Статистика ВПР 2018'!U173="","_",IF('Статистика ВПР 2018'!U173&lt;U$3-2*U$295,-2,IF('Статистика ВПР 2018'!U173&lt;U$3-U$295,-1,IF('Статистика ВПР 2018'!U173&lt;U$3+U$295,0,IF('Статистика ВПР 2018'!U173&lt;U$3+2*U$295,1,2)))))</f>
        <v>0</v>
      </c>
      <c r="V173" s="7" t="str">
        <f>IF('Статистика ВПР 2018'!V173="","_",IF('Статистика ВПР 2018'!V173&lt;V$3-2*V$295,-2,IF('Статистика ВПР 2018'!V173&lt;V$3-V$295,-1,IF('Статистика ВПР 2018'!V173&lt;V$3+V$295,0,IF('Статистика ВПР 2018'!V173&lt;V$3+2*V$295,1,2)))))</f>
        <v>_</v>
      </c>
      <c r="W173" s="7" t="str">
        <f>IF('Статистика ВПР 2018'!W173="","_",IF('Статистика ВПР 2018'!W173&lt;W$3-2*W$295,-2,IF('Статистика ВПР 2018'!W173&lt;W$3-W$295,-1,IF('Статистика ВПР 2018'!W173&lt;W$3+W$295,0,IF('Статистика ВПР 2018'!W173&lt;W$3+2*W$295,1,2)))))</f>
        <v>_</v>
      </c>
      <c r="X173" s="7">
        <f>IF('Статистика ВПР 2018'!X173="","_",IF('Статистика ВПР 2018'!X173&lt;X$3-2*X$295,-2,IF('Статистика ВПР 2018'!X173&lt;X$3-X$295,-1,IF('Статистика ВПР 2018'!X173&lt;X$3+X$295,0,IF('Статистика ВПР 2018'!X173&lt;X$3+2*X$295,1,2)))))</f>
        <v>-1</v>
      </c>
      <c r="Y173" s="7" t="str">
        <f>IF('Статистика ВПР 2018'!Y173="","_",IF('Статистика ВПР 2018'!Y173&lt;Y$3-2*Y$295,-2,IF('Статистика ВПР 2018'!Y173&lt;Y$3-Y$295,-1,IF('Статистика ВПР 2018'!Y173&lt;Y$3+Y$295,0,IF('Статистика ВПР 2018'!Y173&lt;Y$3+2*Y$295,1,2)))))</f>
        <v>_</v>
      </c>
      <c r="Z173" s="7" t="str">
        <f>IF('Статистика ВПР 2018'!Z173="","_",IF('Статистика ВПР 2018'!Z173&lt;Z$3-2*Z$295,-2,IF('Статистика ВПР 2018'!Z173&lt;Z$3-Z$295,-1,IF('Статистика ВПР 2018'!Z173&lt;Z$3+Z$295,0,IF('Статистика ВПР 2018'!Z173&lt;Z$3+2*Z$295,1,2)))))</f>
        <v>_</v>
      </c>
    </row>
    <row r="174" spans="1:26" x14ac:dyDescent="0.25">
      <c r="A174" s="4" t="s">
        <v>92</v>
      </c>
      <c r="B174" s="6" t="s">
        <v>93</v>
      </c>
      <c r="C174" s="7">
        <f>IF('Статистика ВПР 2018'!C174="","_",IF('Статистика ВПР 2018'!C174&lt;C$3-2*C$295,-2,IF('Статистика ВПР 2018'!C174&lt;C$3-C$295,-1,IF('Статистика ВПР 2018'!C174&lt;C$3+C$295,0,IF('Статистика ВПР 2018'!C174&lt;C$3+2*C$295,1,2)))))</f>
        <v>0</v>
      </c>
      <c r="D174" s="7">
        <f>IF('Статистика ВПР 2018'!D174="","_",IF('Статистика ВПР 2018'!D174&lt;D$3-2*D$295,-2,IF('Статистика ВПР 2018'!D174&lt;D$3-D$295,-1,IF('Статистика ВПР 2018'!D174&lt;D$3+D$295,0,IF('Статистика ВПР 2018'!D174&lt;D$3+2*D$295,1,2)))))</f>
        <v>0</v>
      </c>
      <c r="E174" s="7">
        <f>IF('Статистика ВПР 2018'!E174="","_",IF('Статистика ВПР 2018'!E174&lt;E$3-2*E$295,-2,IF('Статистика ВПР 2018'!E174&lt;E$3-E$295,-1,IF('Статистика ВПР 2018'!E174&lt;E$3+E$295,0,IF('Статистика ВПР 2018'!E174&lt;E$3+2*E$295,1,2)))))</f>
        <v>0</v>
      </c>
      <c r="F174" s="7">
        <f>IF('Статистика ВПР 2018'!F174="","_",IF('Статистика ВПР 2018'!F174&lt;F$3-2*F$295,-2,IF('Статистика ВПР 2018'!F174&lt;F$3-F$295,-1,IF('Статистика ВПР 2018'!F174&lt;F$3+F$295,0,IF('Статистика ВПР 2018'!F174&lt;F$3+2*F$295,1,2)))))</f>
        <v>-1</v>
      </c>
      <c r="G174" s="7">
        <f>IF('Статистика ВПР 2018'!G174="","_",IF('Статистика ВПР 2018'!G174&lt;G$3-2*G$295,-2,IF('Статистика ВПР 2018'!G174&lt;G$3-G$295,-1,IF('Статистика ВПР 2018'!G174&lt;G$3+G$295,0,IF('Статистика ВПР 2018'!G174&lt;G$3+2*G$295,1,2)))))</f>
        <v>0</v>
      </c>
      <c r="H174" s="7">
        <f>IF('Статистика ВПР 2018'!H174="","_",IF('Статистика ВПР 2018'!H174&lt;H$3-2*H$295,-2,IF('Статистика ВПР 2018'!H174&lt;H$3-H$295,-1,IF('Статистика ВПР 2018'!H174&lt;H$3+H$295,0,IF('Статистика ВПР 2018'!H174&lt;H$3+2*H$295,1,2)))))</f>
        <v>0</v>
      </c>
      <c r="I174" s="7">
        <f>IF('Статистика ВПР 2018'!I174="","_",IF('Статистика ВПР 2018'!I174&lt;I$3-2*I$295,-2,IF('Статистика ВПР 2018'!I174&lt;I$3-I$295,-1,IF('Статистика ВПР 2018'!I174&lt;I$3+I$295,0,IF('Статистика ВПР 2018'!I174&lt;I$3+2*I$295,1,2)))))</f>
        <v>-1</v>
      </c>
      <c r="J174" s="7">
        <f>IF('Статистика ВПР 2018'!J174="","_",IF('Статистика ВПР 2018'!J174&lt;J$3-2*J$295,-2,IF('Статистика ВПР 2018'!J174&lt;J$3-J$295,-1,IF('Статистика ВПР 2018'!J174&lt;J$3+J$295,0,IF('Статистика ВПР 2018'!J174&lt;J$3+2*J$295,1,2)))))</f>
        <v>-1</v>
      </c>
      <c r="K174" s="7">
        <f>IF('Статистика ВПР 2018'!K174="","_",IF('Статистика ВПР 2018'!K174&lt;K$3-2*K$295,-2,IF('Статистика ВПР 2018'!K174&lt;K$3-K$295,-1,IF('Статистика ВПР 2018'!K174&lt;K$3+K$295,0,IF('Статистика ВПР 2018'!K174&lt;K$3+2*K$295,1,2)))))</f>
        <v>0</v>
      </c>
      <c r="L174" s="7">
        <f>IF('Статистика ВПР 2018'!L174="","_",IF('Статистика ВПР 2018'!L174&lt;L$3-2*L$295,-2,IF('Статистика ВПР 2018'!L174&lt;L$3-L$295,-1,IF('Статистика ВПР 2018'!L174&lt;L$3+L$295,0,IF('Статистика ВПР 2018'!L174&lt;L$3+2*L$295,1,2)))))</f>
        <v>0</v>
      </c>
      <c r="M174" s="7">
        <f>IF('Статистика ВПР 2018'!M174="","_",IF('Статистика ВПР 2018'!M174&lt;M$3-2*M$295,-2,IF('Статистика ВПР 2018'!M174&lt;M$3-M$295,-1,IF('Статистика ВПР 2018'!M174&lt;M$3+M$295,0,IF('Статистика ВПР 2018'!M174&lt;M$3+2*M$295,1,2)))))</f>
        <v>0</v>
      </c>
      <c r="N174" s="7">
        <f>IF('Статистика ВПР 2018'!N174="","_",IF('Статистика ВПР 2018'!N174&lt;N$3-2*N$295,-2,IF('Статистика ВПР 2018'!N174&lt;N$3-N$295,-1,IF('Статистика ВПР 2018'!N174&lt;N$3+N$295,0,IF('Статистика ВПР 2018'!N174&lt;N$3+2*N$295,1,2)))))</f>
        <v>-2</v>
      </c>
      <c r="O174" s="7">
        <f>IF('Статистика ВПР 2018'!O174="","_",IF('Статистика ВПР 2018'!O174&lt;O$3-2*O$295,-2,IF('Статистика ВПР 2018'!O174&lt;O$3-O$295,-1,IF('Статистика ВПР 2018'!O174&lt;O$3+O$295,0,IF('Статистика ВПР 2018'!O174&lt;O$3+2*O$295,1,2)))))</f>
        <v>-1</v>
      </c>
      <c r="P174" s="7" t="str">
        <f>IF('Статистика ВПР 2018'!P174="","_",IF('Статистика ВПР 2018'!P174&lt;P$3-2*P$295,-2,IF('Статистика ВПР 2018'!P174&lt;P$3-P$295,-1,IF('Статистика ВПР 2018'!P174&lt;P$3+P$295,0,IF('Статистика ВПР 2018'!P174&lt;P$3+2*P$295,1,2)))))</f>
        <v>_</v>
      </c>
      <c r="Q174" s="7">
        <f>IF('Статистика ВПР 2018'!Q174="","_",IF('Статистика ВПР 2018'!Q174&lt;Q$3-2*Q$295,-2,IF('Статистика ВПР 2018'!Q174&lt;Q$3-Q$295,-1,IF('Статистика ВПР 2018'!Q174&lt;Q$3+Q$295,0,IF('Статистика ВПР 2018'!Q174&lt;Q$3+2*Q$295,1,2)))))</f>
        <v>0</v>
      </c>
      <c r="R174" s="7">
        <f>IF('Статистика ВПР 2018'!R174="","_",IF('Статистика ВПР 2018'!R174&lt;R$3-2*R$295,-2,IF('Статистика ВПР 2018'!R174&lt;R$3-R$295,-1,IF('Статистика ВПР 2018'!R174&lt;R$3+R$295,0,IF('Статистика ВПР 2018'!R174&lt;R$3+2*R$295,1,2)))))</f>
        <v>0</v>
      </c>
      <c r="S174" s="7">
        <f>IF('Статистика ВПР 2018'!S174="","_",IF('Статистика ВПР 2018'!S174&lt;S$3-2*S$295,-2,IF('Статистика ВПР 2018'!S174&lt;S$3-S$295,-1,IF('Статистика ВПР 2018'!S174&lt;S$3+S$295,0,IF('Статистика ВПР 2018'!S174&lt;S$3+2*S$295,1,2)))))</f>
        <v>0</v>
      </c>
      <c r="T174" s="7">
        <f>IF('Статистика ВПР 2018'!T174="","_",IF('Статистика ВПР 2018'!T174&lt;T$3-2*T$295,-2,IF('Статистика ВПР 2018'!T174&lt;T$3-T$295,-1,IF('Статистика ВПР 2018'!T174&lt;T$3+T$295,0,IF('Статистика ВПР 2018'!T174&lt;T$3+2*T$295,1,2)))))</f>
        <v>0</v>
      </c>
      <c r="U174" s="7">
        <f>IF('Статистика ВПР 2018'!U174="","_",IF('Статистика ВПР 2018'!U174&lt;U$3-2*U$295,-2,IF('Статистика ВПР 2018'!U174&lt;U$3-U$295,-1,IF('Статистика ВПР 2018'!U174&lt;U$3+U$295,0,IF('Статистика ВПР 2018'!U174&lt;U$3+2*U$295,1,2)))))</f>
        <v>0</v>
      </c>
      <c r="V174" s="7">
        <f>IF('Статистика ВПР 2018'!V174="","_",IF('Статистика ВПР 2018'!V174&lt;V$3-2*V$295,-2,IF('Статистика ВПР 2018'!V174&lt;V$3-V$295,-1,IF('Статистика ВПР 2018'!V174&lt;V$3+V$295,0,IF('Статистика ВПР 2018'!V174&lt;V$3+2*V$295,1,2)))))</f>
        <v>0</v>
      </c>
      <c r="W174" s="7" t="str">
        <f>IF('Статистика ВПР 2018'!W174="","_",IF('Статистика ВПР 2018'!W174&lt;W$3-2*W$295,-2,IF('Статистика ВПР 2018'!W174&lt;W$3-W$295,-1,IF('Статистика ВПР 2018'!W174&lt;W$3+W$295,0,IF('Статистика ВПР 2018'!W174&lt;W$3+2*W$295,1,2)))))</f>
        <v>_</v>
      </c>
      <c r="X174" s="7" t="str">
        <f>IF('Статистика ВПР 2018'!X174="","_",IF('Статистика ВПР 2018'!X174&lt;X$3-2*X$295,-2,IF('Статистика ВПР 2018'!X174&lt;X$3-X$295,-1,IF('Статистика ВПР 2018'!X174&lt;X$3+X$295,0,IF('Статистика ВПР 2018'!X174&lt;X$3+2*X$295,1,2)))))</f>
        <v>_</v>
      </c>
      <c r="Y174" s="7" t="str">
        <f>IF('Статистика ВПР 2018'!Y174="","_",IF('Статистика ВПР 2018'!Y174&lt;Y$3-2*Y$295,-2,IF('Статистика ВПР 2018'!Y174&lt;Y$3-Y$295,-1,IF('Статистика ВПР 2018'!Y174&lt;Y$3+Y$295,0,IF('Статистика ВПР 2018'!Y174&lt;Y$3+2*Y$295,1,2)))))</f>
        <v>_</v>
      </c>
      <c r="Z174" s="7" t="str">
        <f>IF('Статистика ВПР 2018'!Z174="","_",IF('Статистика ВПР 2018'!Z174&lt;Z$3-2*Z$295,-2,IF('Статистика ВПР 2018'!Z174&lt;Z$3-Z$295,-1,IF('Статистика ВПР 2018'!Z174&lt;Z$3+Z$295,0,IF('Статистика ВПР 2018'!Z174&lt;Z$3+2*Z$295,1,2)))))</f>
        <v>_</v>
      </c>
    </row>
    <row r="175" spans="1:26" x14ac:dyDescent="0.25">
      <c r="A175" s="4" t="s">
        <v>92</v>
      </c>
      <c r="B175" s="6" t="s">
        <v>184</v>
      </c>
      <c r="C175" s="7">
        <f>IF('Статистика ВПР 2018'!C175="","_",IF('Статистика ВПР 2018'!C175&lt;C$3-2*C$295,-2,IF('Статистика ВПР 2018'!C175&lt;C$3-C$295,-1,IF('Статистика ВПР 2018'!C175&lt;C$3+C$295,0,IF('Статистика ВПР 2018'!C175&lt;C$3+2*C$295,1,2)))))</f>
        <v>-2</v>
      </c>
      <c r="D175" s="7">
        <f>IF('Статистика ВПР 2018'!D175="","_",IF('Статистика ВПР 2018'!D175&lt;D$3-2*D$295,-2,IF('Статистика ВПР 2018'!D175&lt;D$3-D$295,-1,IF('Статистика ВПР 2018'!D175&lt;D$3+D$295,0,IF('Статистика ВПР 2018'!D175&lt;D$3+2*D$295,1,2)))))</f>
        <v>-2</v>
      </c>
      <c r="E175" s="7">
        <f>IF('Статистика ВПР 2018'!E175="","_",IF('Статистика ВПР 2018'!E175&lt;E$3-2*E$295,-2,IF('Статистика ВПР 2018'!E175&lt;E$3-E$295,-1,IF('Статистика ВПР 2018'!E175&lt;E$3+E$295,0,IF('Статистика ВПР 2018'!E175&lt;E$3+2*E$295,1,2)))))</f>
        <v>-1</v>
      </c>
      <c r="F175" s="7">
        <f>IF('Статистика ВПР 2018'!F175="","_",IF('Статистика ВПР 2018'!F175&lt;F$3-2*F$295,-2,IF('Статистика ВПР 2018'!F175&lt;F$3-F$295,-1,IF('Статистика ВПР 2018'!F175&lt;F$3+F$295,0,IF('Статистика ВПР 2018'!F175&lt;F$3+2*F$295,1,2)))))</f>
        <v>0</v>
      </c>
      <c r="G175" s="7">
        <f>IF('Статистика ВПР 2018'!G175="","_",IF('Статистика ВПР 2018'!G175&lt;G$3-2*G$295,-2,IF('Статистика ВПР 2018'!G175&lt;G$3-G$295,-1,IF('Статистика ВПР 2018'!G175&lt;G$3+G$295,0,IF('Статистика ВПР 2018'!G175&lt;G$3+2*G$295,1,2)))))</f>
        <v>0</v>
      </c>
      <c r="H175" s="7">
        <f>IF('Статистика ВПР 2018'!H175="","_",IF('Статистика ВПР 2018'!H175&lt;H$3-2*H$295,-2,IF('Статистика ВПР 2018'!H175&lt;H$3-H$295,-1,IF('Статистика ВПР 2018'!H175&lt;H$3+H$295,0,IF('Статистика ВПР 2018'!H175&lt;H$3+2*H$295,1,2)))))</f>
        <v>0</v>
      </c>
      <c r="I175" s="7">
        <f>IF('Статистика ВПР 2018'!I175="","_",IF('Статистика ВПР 2018'!I175&lt;I$3-2*I$295,-2,IF('Статистика ВПР 2018'!I175&lt;I$3-I$295,-1,IF('Статистика ВПР 2018'!I175&lt;I$3+I$295,0,IF('Статистика ВПР 2018'!I175&lt;I$3+2*I$295,1,2)))))</f>
        <v>0</v>
      </c>
      <c r="J175" s="7">
        <f>IF('Статистика ВПР 2018'!J175="","_",IF('Статистика ВПР 2018'!J175&lt;J$3-2*J$295,-2,IF('Статистика ВПР 2018'!J175&lt;J$3-J$295,-1,IF('Статистика ВПР 2018'!J175&lt;J$3+J$295,0,IF('Статистика ВПР 2018'!J175&lt;J$3+2*J$295,1,2)))))</f>
        <v>-1</v>
      </c>
      <c r="K175" s="7">
        <f>IF('Статистика ВПР 2018'!K175="","_",IF('Статистика ВПР 2018'!K175&lt;K$3-2*K$295,-2,IF('Статистика ВПР 2018'!K175&lt;K$3-K$295,-1,IF('Статистика ВПР 2018'!K175&lt;K$3+K$295,0,IF('Статистика ВПР 2018'!K175&lt;K$3+2*K$295,1,2)))))</f>
        <v>-1</v>
      </c>
      <c r="L175" s="7">
        <f>IF('Статистика ВПР 2018'!L175="","_",IF('Статистика ВПР 2018'!L175&lt;L$3-2*L$295,-2,IF('Статистика ВПР 2018'!L175&lt;L$3-L$295,-1,IF('Статистика ВПР 2018'!L175&lt;L$3+L$295,0,IF('Статистика ВПР 2018'!L175&lt;L$3+2*L$295,1,2)))))</f>
        <v>0</v>
      </c>
      <c r="M175" s="7">
        <f>IF('Статистика ВПР 2018'!M175="","_",IF('Статистика ВПР 2018'!M175&lt;M$3-2*M$295,-2,IF('Статистика ВПР 2018'!M175&lt;M$3-M$295,-1,IF('Статистика ВПР 2018'!M175&lt;M$3+M$295,0,IF('Статистика ВПР 2018'!M175&lt;M$3+2*M$295,1,2)))))</f>
        <v>0</v>
      </c>
      <c r="N175" s="7">
        <f>IF('Статистика ВПР 2018'!N175="","_",IF('Статистика ВПР 2018'!N175&lt;N$3-2*N$295,-2,IF('Статистика ВПР 2018'!N175&lt;N$3-N$295,-1,IF('Статистика ВПР 2018'!N175&lt;N$3+N$295,0,IF('Статистика ВПР 2018'!N175&lt;N$3+2*N$295,1,2)))))</f>
        <v>0</v>
      </c>
      <c r="O175" s="7">
        <f>IF('Статистика ВПР 2018'!O175="","_",IF('Статистика ВПР 2018'!O175&lt;O$3-2*O$295,-2,IF('Статистика ВПР 2018'!O175&lt;O$3-O$295,-1,IF('Статистика ВПР 2018'!O175&lt;O$3+O$295,0,IF('Статистика ВПР 2018'!O175&lt;O$3+2*O$295,1,2)))))</f>
        <v>0</v>
      </c>
      <c r="P175" s="7" t="str">
        <f>IF('Статистика ВПР 2018'!P175="","_",IF('Статистика ВПР 2018'!P175&lt;P$3-2*P$295,-2,IF('Статистика ВПР 2018'!P175&lt;P$3-P$295,-1,IF('Статистика ВПР 2018'!P175&lt;P$3+P$295,0,IF('Статистика ВПР 2018'!P175&lt;P$3+2*P$295,1,2)))))</f>
        <v>_</v>
      </c>
      <c r="Q175" s="7">
        <f>IF('Статистика ВПР 2018'!Q175="","_",IF('Статистика ВПР 2018'!Q175&lt;Q$3-2*Q$295,-2,IF('Статистика ВПР 2018'!Q175&lt;Q$3-Q$295,-1,IF('Статистика ВПР 2018'!Q175&lt;Q$3+Q$295,0,IF('Статистика ВПР 2018'!Q175&lt;Q$3+2*Q$295,1,2)))))</f>
        <v>1</v>
      </c>
      <c r="R175" s="7">
        <f>IF('Статистика ВПР 2018'!R175="","_",IF('Статистика ВПР 2018'!R175&lt;R$3-2*R$295,-2,IF('Статистика ВПР 2018'!R175&lt;R$3-R$295,-1,IF('Статистика ВПР 2018'!R175&lt;R$3+R$295,0,IF('Статистика ВПР 2018'!R175&lt;R$3+2*R$295,1,2)))))</f>
        <v>1</v>
      </c>
      <c r="S175" s="7">
        <f>IF('Статистика ВПР 2018'!S175="","_",IF('Статистика ВПР 2018'!S175&lt;S$3-2*S$295,-2,IF('Статистика ВПР 2018'!S175&lt;S$3-S$295,-1,IF('Статистика ВПР 2018'!S175&lt;S$3+S$295,0,IF('Статистика ВПР 2018'!S175&lt;S$3+2*S$295,1,2)))))</f>
        <v>0</v>
      </c>
      <c r="T175" s="7">
        <f>IF('Статистика ВПР 2018'!T175="","_",IF('Статистика ВПР 2018'!T175&lt;T$3-2*T$295,-2,IF('Статистика ВПР 2018'!T175&lt;T$3-T$295,-1,IF('Статистика ВПР 2018'!T175&lt;T$3+T$295,0,IF('Статистика ВПР 2018'!T175&lt;T$3+2*T$295,1,2)))))</f>
        <v>0</v>
      </c>
      <c r="U175" s="7">
        <f>IF('Статистика ВПР 2018'!U175="","_",IF('Статистика ВПР 2018'!U175&lt;U$3-2*U$295,-2,IF('Статистика ВПР 2018'!U175&lt;U$3-U$295,-1,IF('Статистика ВПР 2018'!U175&lt;U$3+U$295,0,IF('Статистика ВПР 2018'!U175&lt;U$3+2*U$295,1,2)))))</f>
        <v>0</v>
      </c>
      <c r="V175" s="7" t="str">
        <f>IF('Статистика ВПР 2018'!V175="","_",IF('Статистика ВПР 2018'!V175&lt;V$3-2*V$295,-2,IF('Статистика ВПР 2018'!V175&lt;V$3-V$295,-1,IF('Статистика ВПР 2018'!V175&lt;V$3+V$295,0,IF('Статистика ВПР 2018'!V175&lt;V$3+2*V$295,1,2)))))</f>
        <v>_</v>
      </c>
      <c r="W175" s="7" t="str">
        <f>IF('Статистика ВПР 2018'!W175="","_",IF('Статистика ВПР 2018'!W175&lt;W$3-2*W$295,-2,IF('Статистика ВПР 2018'!W175&lt;W$3-W$295,-1,IF('Статистика ВПР 2018'!W175&lt;W$3+W$295,0,IF('Статистика ВПР 2018'!W175&lt;W$3+2*W$295,1,2)))))</f>
        <v>_</v>
      </c>
      <c r="X175" s="7">
        <f>IF('Статистика ВПР 2018'!X175="","_",IF('Статистика ВПР 2018'!X175&lt;X$3-2*X$295,-2,IF('Статистика ВПР 2018'!X175&lt;X$3-X$295,-1,IF('Статистика ВПР 2018'!X175&lt;X$3+X$295,0,IF('Статистика ВПР 2018'!X175&lt;X$3+2*X$295,1,2)))))</f>
        <v>0</v>
      </c>
      <c r="Y175" s="7" t="str">
        <f>IF('Статистика ВПР 2018'!Y175="","_",IF('Статистика ВПР 2018'!Y175&lt;Y$3-2*Y$295,-2,IF('Статистика ВПР 2018'!Y175&lt;Y$3-Y$295,-1,IF('Статистика ВПР 2018'!Y175&lt;Y$3+Y$295,0,IF('Статистика ВПР 2018'!Y175&lt;Y$3+2*Y$295,1,2)))))</f>
        <v>_</v>
      </c>
      <c r="Z175" s="7" t="str">
        <f>IF('Статистика ВПР 2018'!Z175="","_",IF('Статистика ВПР 2018'!Z175&lt;Z$3-2*Z$295,-2,IF('Статистика ВПР 2018'!Z175&lt;Z$3-Z$295,-1,IF('Статистика ВПР 2018'!Z175&lt;Z$3+Z$295,0,IF('Статистика ВПР 2018'!Z175&lt;Z$3+2*Z$295,1,2)))))</f>
        <v>_</v>
      </c>
    </row>
    <row r="176" spans="1:26" x14ac:dyDescent="0.25">
      <c r="A176" s="4" t="s">
        <v>92</v>
      </c>
      <c r="B176" s="6" t="s">
        <v>95</v>
      </c>
      <c r="C176" s="7">
        <f>IF('Статистика ВПР 2018'!C176="","_",IF('Статистика ВПР 2018'!C176&lt;C$3-2*C$295,-2,IF('Статистика ВПР 2018'!C176&lt;C$3-C$295,-1,IF('Статистика ВПР 2018'!C176&lt;C$3+C$295,0,IF('Статистика ВПР 2018'!C176&lt;C$3+2*C$295,1,2)))))</f>
        <v>0</v>
      </c>
      <c r="D176" s="7">
        <f>IF('Статистика ВПР 2018'!D176="","_",IF('Статистика ВПР 2018'!D176&lt;D$3-2*D$295,-2,IF('Статистика ВПР 2018'!D176&lt;D$3-D$295,-1,IF('Статистика ВПР 2018'!D176&lt;D$3+D$295,0,IF('Статистика ВПР 2018'!D176&lt;D$3+2*D$295,1,2)))))</f>
        <v>0</v>
      </c>
      <c r="E176" s="7">
        <f>IF('Статистика ВПР 2018'!E176="","_",IF('Статистика ВПР 2018'!E176&lt;E$3-2*E$295,-2,IF('Статистика ВПР 2018'!E176&lt;E$3-E$295,-1,IF('Статистика ВПР 2018'!E176&lt;E$3+E$295,0,IF('Статистика ВПР 2018'!E176&lt;E$3+2*E$295,1,2)))))</f>
        <v>0</v>
      </c>
      <c r="F176" s="7">
        <f>IF('Статистика ВПР 2018'!F176="","_",IF('Статистика ВПР 2018'!F176&lt;F$3-2*F$295,-2,IF('Статистика ВПР 2018'!F176&lt;F$3-F$295,-1,IF('Статистика ВПР 2018'!F176&lt;F$3+F$295,0,IF('Статистика ВПР 2018'!F176&lt;F$3+2*F$295,1,2)))))</f>
        <v>0</v>
      </c>
      <c r="G176" s="7">
        <f>IF('Статистика ВПР 2018'!G176="","_",IF('Статистика ВПР 2018'!G176&lt;G$3-2*G$295,-2,IF('Статистика ВПР 2018'!G176&lt;G$3-G$295,-1,IF('Статистика ВПР 2018'!G176&lt;G$3+G$295,0,IF('Статистика ВПР 2018'!G176&lt;G$3+2*G$295,1,2)))))</f>
        <v>0</v>
      </c>
      <c r="H176" s="7">
        <f>IF('Статистика ВПР 2018'!H176="","_",IF('Статистика ВПР 2018'!H176&lt;H$3-2*H$295,-2,IF('Статистика ВПР 2018'!H176&lt;H$3-H$295,-1,IF('Статистика ВПР 2018'!H176&lt;H$3+H$295,0,IF('Статистика ВПР 2018'!H176&lt;H$3+2*H$295,1,2)))))</f>
        <v>0</v>
      </c>
      <c r="I176" s="7">
        <f>IF('Статистика ВПР 2018'!I176="","_",IF('Статистика ВПР 2018'!I176&lt;I$3-2*I$295,-2,IF('Статистика ВПР 2018'!I176&lt;I$3-I$295,-1,IF('Статистика ВПР 2018'!I176&lt;I$3+I$295,0,IF('Статистика ВПР 2018'!I176&lt;I$3+2*I$295,1,2)))))</f>
        <v>0</v>
      </c>
      <c r="J176" s="7">
        <f>IF('Статистика ВПР 2018'!J176="","_",IF('Статистика ВПР 2018'!J176&lt;J$3-2*J$295,-2,IF('Статистика ВПР 2018'!J176&lt;J$3-J$295,-1,IF('Статистика ВПР 2018'!J176&lt;J$3+J$295,0,IF('Статистика ВПР 2018'!J176&lt;J$3+2*J$295,1,2)))))</f>
        <v>0</v>
      </c>
      <c r="K176" s="7">
        <f>IF('Статистика ВПР 2018'!K176="","_",IF('Статистика ВПР 2018'!K176&lt;K$3-2*K$295,-2,IF('Статистика ВПР 2018'!K176&lt;K$3-K$295,-1,IF('Статистика ВПР 2018'!K176&lt;K$3+K$295,0,IF('Статистика ВПР 2018'!K176&lt;K$3+2*K$295,1,2)))))</f>
        <v>0</v>
      </c>
      <c r="L176" s="7">
        <f>IF('Статистика ВПР 2018'!L176="","_",IF('Статистика ВПР 2018'!L176&lt;L$3-2*L$295,-2,IF('Статистика ВПР 2018'!L176&lt;L$3-L$295,-1,IF('Статистика ВПР 2018'!L176&lt;L$3+L$295,0,IF('Статистика ВПР 2018'!L176&lt;L$3+2*L$295,1,2)))))</f>
        <v>0</v>
      </c>
      <c r="M176" s="7">
        <f>IF('Статистика ВПР 2018'!M176="","_",IF('Статистика ВПР 2018'!M176&lt;M$3-2*M$295,-2,IF('Статистика ВПР 2018'!M176&lt;M$3-M$295,-1,IF('Статистика ВПР 2018'!M176&lt;M$3+M$295,0,IF('Статистика ВПР 2018'!M176&lt;M$3+2*M$295,1,2)))))</f>
        <v>0</v>
      </c>
      <c r="N176" s="7">
        <f>IF('Статистика ВПР 2018'!N176="","_",IF('Статистика ВПР 2018'!N176&lt;N$3-2*N$295,-2,IF('Статистика ВПР 2018'!N176&lt;N$3-N$295,-1,IF('Статистика ВПР 2018'!N176&lt;N$3+N$295,0,IF('Статистика ВПР 2018'!N176&lt;N$3+2*N$295,1,2)))))</f>
        <v>0</v>
      </c>
      <c r="O176" s="7">
        <f>IF('Статистика ВПР 2018'!O176="","_",IF('Статистика ВПР 2018'!O176&lt;O$3-2*O$295,-2,IF('Статистика ВПР 2018'!O176&lt;O$3-O$295,-1,IF('Статистика ВПР 2018'!O176&lt;O$3+O$295,0,IF('Статистика ВПР 2018'!O176&lt;O$3+2*O$295,1,2)))))</f>
        <v>0</v>
      </c>
      <c r="P176" s="7" t="str">
        <f>IF('Статистика ВПР 2018'!P176="","_",IF('Статистика ВПР 2018'!P176&lt;P$3-2*P$295,-2,IF('Статистика ВПР 2018'!P176&lt;P$3-P$295,-1,IF('Статистика ВПР 2018'!P176&lt;P$3+P$295,0,IF('Статистика ВПР 2018'!P176&lt;P$3+2*P$295,1,2)))))</f>
        <v>_</v>
      </c>
      <c r="Q176" s="7">
        <f>IF('Статистика ВПР 2018'!Q176="","_",IF('Статистика ВПР 2018'!Q176&lt;Q$3-2*Q$295,-2,IF('Статистика ВПР 2018'!Q176&lt;Q$3-Q$295,-1,IF('Статистика ВПР 2018'!Q176&lt;Q$3+Q$295,0,IF('Статистика ВПР 2018'!Q176&lt;Q$3+2*Q$295,1,2)))))</f>
        <v>0</v>
      </c>
      <c r="R176" s="7">
        <f>IF('Статистика ВПР 2018'!R176="","_",IF('Статистика ВПР 2018'!R176&lt;R$3-2*R$295,-2,IF('Статистика ВПР 2018'!R176&lt;R$3-R$295,-1,IF('Статистика ВПР 2018'!R176&lt;R$3+R$295,0,IF('Статистика ВПР 2018'!R176&lt;R$3+2*R$295,1,2)))))</f>
        <v>0</v>
      </c>
      <c r="S176" s="7">
        <f>IF('Статистика ВПР 2018'!S176="","_",IF('Статистика ВПР 2018'!S176&lt;S$3-2*S$295,-2,IF('Статистика ВПР 2018'!S176&lt;S$3-S$295,-1,IF('Статистика ВПР 2018'!S176&lt;S$3+S$295,0,IF('Статистика ВПР 2018'!S176&lt;S$3+2*S$295,1,2)))))</f>
        <v>0</v>
      </c>
      <c r="T176" s="7">
        <f>IF('Статистика ВПР 2018'!T176="","_",IF('Статистика ВПР 2018'!T176&lt;T$3-2*T$295,-2,IF('Статистика ВПР 2018'!T176&lt;T$3-T$295,-1,IF('Статистика ВПР 2018'!T176&lt;T$3+T$295,0,IF('Статистика ВПР 2018'!T176&lt;T$3+2*T$295,1,2)))))</f>
        <v>0</v>
      </c>
      <c r="U176" s="7">
        <f>IF('Статистика ВПР 2018'!U176="","_",IF('Статистика ВПР 2018'!U176&lt;U$3-2*U$295,-2,IF('Статистика ВПР 2018'!U176&lt;U$3-U$295,-1,IF('Статистика ВПР 2018'!U176&lt;U$3+U$295,0,IF('Статистика ВПР 2018'!U176&lt;U$3+2*U$295,1,2)))))</f>
        <v>0</v>
      </c>
      <c r="V176" s="7">
        <f>IF('Статистика ВПР 2018'!V176="","_",IF('Статистика ВПР 2018'!V176&lt;V$3-2*V$295,-2,IF('Статистика ВПР 2018'!V176&lt;V$3-V$295,-1,IF('Статистика ВПР 2018'!V176&lt;V$3+V$295,0,IF('Статистика ВПР 2018'!V176&lt;V$3+2*V$295,1,2)))))</f>
        <v>0</v>
      </c>
      <c r="W176" s="7" t="str">
        <f>IF('Статистика ВПР 2018'!W176="","_",IF('Статистика ВПР 2018'!W176&lt;W$3-2*W$295,-2,IF('Статистика ВПР 2018'!W176&lt;W$3-W$295,-1,IF('Статистика ВПР 2018'!W176&lt;W$3+W$295,0,IF('Статистика ВПР 2018'!W176&lt;W$3+2*W$295,1,2)))))</f>
        <v>_</v>
      </c>
      <c r="X176" s="7">
        <f>IF('Статистика ВПР 2018'!X176="","_",IF('Статистика ВПР 2018'!X176&lt;X$3-2*X$295,-2,IF('Статистика ВПР 2018'!X176&lt;X$3-X$295,-1,IF('Статистика ВПР 2018'!X176&lt;X$3+X$295,0,IF('Статистика ВПР 2018'!X176&lt;X$3+2*X$295,1,2)))))</f>
        <v>0</v>
      </c>
      <c r="Y176" s="7" t="str">
        <f>IF('Статистика ВПР 2018'!Y176="","_",IF('Статистика ВПР 2018'!Y176&lt;Y$3-2*Y$295,-2,IF('Статистика ВПР 2018'!Y176&lt;Y$3-Y$295,-1,IF('Статистика ВПР 2018'!Y176&lt;Y$3+Y$295,0,IF('Статистика ВПР 2018'!Y176&lt;Y$3+2*Y$295,1,2)))))</f>
        <v>_</v>
      </c>
      <c r="Z176" s="7">
        <f>IF('Статистика ВПР 2018'!Z176="","_",IF('Статистика ВПР 2018'!Z176&lt;Z$3-2*Z$295,-2,IF('Статистика ВПР 2018'!Z176&lt;Z$3-Z$295,-1,IF('Статистика ВПР 2018'!Z176&lt;Z$3+Z$295,0,IF('Статистика ВПР 2018'!Z176&lt;Z$3+2*Z$295,1,2)))))</f>
        <v>-1</v>
      </c>
    </row>
    <row r="177" spans="1:26" s="2" customFormat="1" x14ac:dyDescent="0.25">
      <c r="A177" s="3" t="s">
        <v>96</v>
      </c>
      <c r="B177" s="5" t="s">
        <v>96</v>
      </c>
      <c r="C177" s="7">
        <f>IF('Статистика ВПР 2018'!C177="","_",IF('Статистика ВПР 2018'!C177&lt;C$3-2*C$295,-2,IF('Статистика ВПР 2018'!C177&lt;C$3-C$295,-1,IF('Статистика ВПР 2018'!C177&lt;C$3+C$295,0,IF('Статистика ВПР 2018'!C177&lt;C$3+2*C$295,1,2)))))</f>
        <v>0</v>
      </c>
      <c r="D177" s="7">
        <f>IF('Статистика ВПР 2018'!D177="","_",IF('Статистика ВПР 2018'!D177&lt;D$3-2*D$295,-2,IF('Статистика ВПР 2018'!D177&lt;D$3-D$295,-1,IF('Статистика ВПР 2018'!D177&lt;D$3+D$295,0,IF('Статистика ВПР 2018'!D177&lt;D$3+2*D$295,1,2)))))</f>
        <v>0</v>
      </c>
      <c r="E177" s="7">
        <f>IF('Статистика ВПР 2018'!E177="","_",IF('Статистика ВПР 2018'!E177&lt;E$3-2*E$295,-2,IF('Статистика ВПР 2018'!E177&lt;E$3-E$295,-1,IF('Статистика ВПР 2018'!E177&lt;E$3+E$295,0,IF('Статистика ВПР 2018'!E177&lt;E$3+2*E$295,1,2)))))</f>
        <v>0</v>
      </c>
      <c r="F177" s="7">
        <f>IF('Статистика ВПР 2018'!F177="","_",IF('Статистика ВПР 2018'!F177&lt;F$3-2*F$295,-2,IF('Статистика ВПР 2018'!F177&lt;F$3-F$295,-1,IF('Статистика ВПР 2018'!F177&lt;F$3+F$295,0,IF('Статистика ВПР 2018'!F177&lt;F$3+2*F$295,1,2)))))</f>
        <v>0</v>
      </c>
      <c r="G177" s="7">
        <f>IF('Статистика ВПР 2018'!G177="","_",IF('Статистика ВПР 2018'!G177&lt;G$3-2*G$295,-2,IF('Статистика ВПР 2018'!G177&lt;G$3-G$295,-1,IF('Статистика ВПР 2018'!G177&lt;G$3+G$295,0,IF('Статистика ВПР 2018'!G177&lt;G$3+2*G$295,1,2)))))</f>
        <v>0</v>
      </c>
      <c r="H177" s="7">
        <f>IF('Статистика ВПР 2018'!H177="","_",IF('Статистика ВПР 2018'!H177&lt;H$3-2*H$295,-2,IF('Статистика ВПР 2018'!H177&lt;H$3-H$295,-1,IF('Статистика ВПР 2018'!H177&lt;H$3+H$295,0,IF('Статистика ВПР 2018'!H177&lt;H$3+2*H$295,1,2)))))</f>
        <v>0</v>
      </c>
      <c r="I177" s="7">
        <f>IF('Статистика ВПР 2018'!I177="","_",IF('Статистика ВПР 2018'!I177&lt;I$3-2*I$295,-2,IF('Статистика ВПР 2018'!I177&lt;I$3-I$295,-1,IF('Статистика ВПР 2018'!I177&lt;I$3+I$295,0,IF('Статистика ВПР 2018'!I177&lt;I$3+2*I$295,1,2)))))</f>
        <v>0</v>
      </c>
      <c r="J177" s="7">
        <f>IF('Статистика ВПР 2018'!J177="","_",IF('Статистика ВПР 2018'!J177&lt;J$3-2*J$295,-2,IF('Статистика ВПР 2018'!J177&lt;J$3-J$295,-1,IF('Статистика ВПР 2018'!J177&lt;J$3+J$295,0,IF('Статистика ВПР 2018'!J177&lt;J$3+2*J$295,1,2)))))</f>
        <v>-1</v>
      </c>
      <c r="K177" s="7">
        <f>IF('Статистика ВПР 2018'!K177="","_",IF('Статистика ВПР 2018'!K177&lt;K$3-2*K$295,-2,IF('Статистика ВПР 2018'!K177&lt;K$3-K$295,-1,IF('Статистика ВПР 2018'!K177&lt;K$3+K$295,0,IF('Статистика ВПР 2018'!K177&lt;K$3+2*K$295,1,2)))))</f>
        <v>-1</v>
      </c>
      <c r="L177" s="7">
        <f>IF('Статистика ВПР 2018'!L177="","_",IF('Статистика ВПР 2018'!L177&lt;L$3-2*L$295,-2,IF('Статистика ВПР 2018'!L177&lt;L$3-L$295,-1,IF('Статистика ВПР 2018'!L177&lt;L$3+L$295,0,IF('Статистика ВПР 2018'!L177&lt;L$3+2*L$295,1,2)))))</f>
        <v>0</v>
      </c>
      <c r="M177" s="7">
        <f>IF('Статистика ВПР 2018'!M177="","_",IF('Статистика ВПР 2018'!M177&lt;M$3-2*M$295,-2,IF('Статистика ВПР 2018'!M177&lt;M$3-M$295,-1,IF('Статистика ВПР 2018'!M177&lt;M$3+M$295,0,IF('Статистика ВПР 2018'!M177&lt;M$3+2*M$295,1,2)))))</f>
        <v>-1</v>
      </c>
      <c r="N177" s="7">
        <f>IF('Статистика ВПР 2018'!N177="","_",IF('Статистика ВПР 2018'!N177&lt;N$3-2*N$295,-2,IF('Статистика ВПР 2018'!N177&lt;N$3-N$295,-1,IF('Статистика ВПР 2018'!N177&lt;N$3+N$295,0,IF('Статистика ВПР 2018'!N177&lt;N$3+2*N$295,1,2)))))</f>
        <v>0</v>
      </c>
      <c r="O177" s="7">
        <f>IF('Статистика ВПР 2018'!O177="","_",IF('Статистика ВПР 2018'!O177&lt;O$3-2*O$295,-2,IF('Статистика ВПР 2018'!O177&lt;O$3-O$295,-1,IF('Статистика ВПР 2018'!O177&lt;O$3+O$295,0,IF('Статистика ВПР 2018'!O177&lt;O$3+2*O$295,1,2)))))</f>
        <v>0</v>
      </c>
      <c r="P177" s="7" t="str">
        <f>IF('Статистика ВПР 2018'!P177="","_",IF('Статистика ВПР 2018'!P177&lt;P$3-2*P$295,-2,IF('Статистика ВПР 2018'!P177&lt;P$3-P$295,-1,IF('Статистика ВПР 2018'!P177&lt;P$3+P$295,0,IF('Статистика ВПР 2018'!P177&lt;P$3+2*P$295,1,2)))))</f>
        <v>_</v>
      </c>
      <c r="Q177" s="7">
        <f>IF('Статистика ВПР 2018'!Q177="","_",IF('Статистика ВПР 2018'!Q177&lt;Q$3-2*Q$295,-2,IF('Статистика ВПР 2018'!Q177&lt;Q$3-Q$295,-1,IF('Статистика ВПР 2018'!Q177&lt;Q$3+Q$295,0,IF('Статистика ВПР 2018'!Q177&lt;Q$3+2*Q$295,1,2)))))</f>
        <v>-1</v>
      </c>
      <c r="R177" s="7">
        <f>IF('Статистика ВПР 2018'!R177="","_",IF('Статистика ВПР 2018'!R177&lt;R$3-2*R$295,-2,IF('Статистика ВПР 2018'!R177&lt;R$3-R$295,-1,IF('Статистика ВПР 2018'!R177&lt;R$3+R$295,0,IF('Статистика ВПР 2018'!R177&lt;R$3+2*R$295,1,2)))))</f>
        <v>-1</v>
      </c>
      <c r="S177" s="7">
        <f>IF('Статистика ВПР 2018'!S177="","_",IF('Статистика ВПР 2018'!S177&lt;S$3-2*S$295,-2,IF('Статистика ВПР 2018'!S177&lt;S$3-S$295,-1,IF('Статистика ВПР 2018'!S177&lt;S$3+S$295,0,IF('Статистика ВПР 2018'!S177&lt;S$3+2*S$295,1,2)))))</f>
        <v>-1</v>
      </c>
      <c r="T177" s="7">
        <f>IF('Статистика ВПР 2018'!T177="","_",IF('Статистика ВПР 2018'!T177&lt;T$3-2*T$295,-2,IF('Статистика ВПР 2018'!T177&lt;T$3-T$295,-1,IF('Статистика ВПР 2018'!T177&lt;T$3+T$295,0,IF('Статистика ВПР 2018'!T177&lt;T$3+2*T$295,1,2)))))</f>
        <v>-1</v>
      </c>
      <c r="U177" s="7">
        <f>IF('Статистика ВПР 2018'!U177="","_",IF('Статистика ВПР 2018'!U177&lt;U$3-2*U$295,-2,IF('Статистика ВПР 2018'!U177&lt;U$3-U$295,-1,IF('Статистика ВПР 2018'!U177&lt;U$3+U$295,0,IF('Статистика ВПР 2018'!U177&lt;U$3+2*U$295,1,2)))))</f>
        <v>-1</v>
      </c>
      <c r="V177" s="7">
        <f>IF('Статистика ВПР 2018'!V177="","_",IF('Статистика ВПР 2018'!V177&lt;V$3-2*V$295,-2,IF('Статистика ВПР 2018'!V177&lt;V$3-V$295,-1,IF('Статистика ВПР 2018'!V177&lt;V$3+V$295,0,IF('Статистика ВПР 2018'!V177&lt;V$3+2*V$295,1,2)))))</f>
        <v>0</v>
      </c>
      <c r="W177" s="7" t="str">
        <f>IF('Статистика ВПР 2018'!W177="","_",IF('Статистика ВПР 2018'!W177&lt;W$3-2*W$295,-2,IF('Статистика ВПР 2018'!W177&lt;W$3-W$295,-1,IF('Статистика ВПР 2018'!W177&lt;W$3+W$295,0,IF('Статистика ВПР 2018'!W177&lt;W$3+2*W$295,1,2)))))</f>
        <v>_</v>
      </c>
      <c r="X177" s="7">
        <f>IF('Статистика ВПР 2018'!X177="","_",IF('Статистика ВПР 2018'!X177&lt;X$3-2*X$295,-2,IF('Статистика ВПР 2018'!X177&lt;X$3-X$295,-1,IF('Статистика ВПР 2018'!X177&lt;X$3+X$295,0,IF('Статистика ВПР 2018'!X177&lt;X$3+2*X$295,1,2)))))</f>
        <v>-1</v>
      </c>
      <c r="Y177" s="7" t="str">
        <f>IF('Статистика ВПР 2018'!Y177="","_",IF('Статистика ВПР 2018'!Y177&lt;Y$3-2*Y$295,-2,IF('Статистика ВПР 2018'!Y177&lt;Y$3-Y$295,-1,IF('Статистика ВПР 2018'!Y177&lt;Y$3+Y$295,0,IF('Статистика ВПР 2018'!Y177&lt;Y$3+2*Y$295,1,2)))))</f>
        <v>_</v>
      </c>
      <c r="Z177" s="7" t="str">
        <f>IF('Статистика ВПР 2018'!Z177="","_",IF('Статистика ВПР 2018'!Z177&lt;Z$3-2*Z$295,-2,IF('Статистика ВПР 2018'!Z177&lt;Z$3-Z$295,-1,IF('Статистика ВПР 2018'!Z177&lt;Z$3+Z$295,0,IF('Статистика ВПР 2018'!Z177&lt;Z$3+2*Z$295,1,2)))))</f>
        <v>_</v>
      </c>
    </row>
    <row r="178" spans="1:26" x14ac:dyDescent="0.25">
      <c r="A178" s="4" t="s">
        <v>96</v>
      </c>
      <c r="B178" s="6" t="s">
        <v>99</v>
      </c>
      <c r="C178" s="7">
        <f>IF('Статистика ВПР 2018'!C178="","_",IF('Статистика ВПР 2018'!C178&lt;C$3-2*C$295,-2,IF('Статистика ВПР 2018'!C178&lt;C$3-C$295,-1,IF('Статистика ВПР 2018'!C178&lt;C$3+C$295,0,IF('Статистика ВПР 2018'!C178&lt;C$3+2*C$295,1,2)))))</f>
        <v>0</v>
      </c>
      <c r="D178" s="7">
        <f>IF('Статистика ВПР 2018'!D178="","_",IF('Статистика ВПР 2018'!D178&lt;D$3-2*D$295,-2,IF('Статистика ВПР 2018'!D178&lt;D$3-D$295,-1,IF('Статистика ВПР 2018'!D178&lt;D$3+D$295,0,IF('Статистика ВПР 2018'!D178&lt;D$3+2*D$295,1,2)))))</f>
        <v>0</v>
      </c>
      <c r="E178" s="7">
        <f>IF('Статистика ВПР 2018'!E178="","_",IF('Статистика ВПР 2018'!E178&lt;E$3-2*E$295,-2,IF('Статистика ВПР 2018'!E178&lt;E$3-E$295,-1,IF('Статистика ВПР 2018'!E178&lt;E$3+E$295,0,IF('Статистика ВПР 2018'!E178&lt;E$3+2*E$295,1,2)))))</f>
        <v>0</v>
      </c>
      <c r="F178" s="7">
        <f>IF('Статистика ВПР 2018'!F178="","_",IF('Статистика ВПР 2018'!F178&lt;F$3-2*F$295,-2,IF('Статистика ВПР 2018'!F178&lt;F$3-F$295,-1,IF('Статистика ВПР 2018'!F178&lt;F$3+F$295,0,IF('Статистика ВПР 2018'!F178&lt;F$3+2*F$295,1,2)))))</f>
        <v>0</v>
      </c>
      <c r="G178" s="7">
        <f>IF('Статистика ВПР 2018'!G178="","_",IF('Статистика ВПР 2018'!G178&lt;G$3-2*G$295,-2,IF('Статистика ВПР 2018'!G178&lt;G$3-G$295,-1,IF('Статистика ВПР 2018'!G178&lt;G$3+G$295,0,IF('Статистика ВПР 2018'!G178&lt;G$3+2*G$295,1,2)))))</f>
        <v>0</v>
      </c>
      <c r="H178" s="7">
        <f>IF('Статистика ВПР 2018'!H178="","_",IF('Статистика ВПР 2018'!H178&lt;H$3-2*H$295,-2,IF('Статистика ВПР 2018'!H178&lt;H$3-H$295,-1,IF('Статистика ВПР 2018'!H178&lt;H$3+H$295,0,IF('Статистика ВПР 2018'!H178&lt;H$3+2*H$295,1,2)))))</f>
        <v>0</v>
      </c>
      <c r="I178" s="7">
        <f>IF('Статистика ВПР 2018'!I178="","_",IF('Статистика ВПР 2018'!I178&lt;I$3-2*I$295,-2,IF('Статистика ВПР 2018'!I178&lt;I$3-I$295,-1,IF('Статистика ВПР 2018'!I178&lt;I$3+I$295,0,IF('Статистика ВПР 2018'!I178&lt;I$3+2*I$295,1,2)))))</f>
        <v>0</v>
      </c>
      <c r="J178" s="7">
        <f>IF('Статистика ВПР 2018'!J178="","_",IF('Статистика ВПР 2018'!J178&lt;J$3-2*J$295,-2,IF('Статистика ВПР 2018'!J178&lt;J$3-J$295,-1,IF('Статистика ВПР 2018'!J178&lt;J$3+J$295,0,IF('Статистика ВПР 2018'!J178&lt;J$3+2*J$295,1,2)))))</f>
        <v>-1</v>
      </c>
      <c r="K178" s="7">
        <f>IF('Статистика ВПР 2018'!K178="","_",IF('Статистика ВПР 2018'!K178&lt;K$3-2*K$295,-2,IF('Статистика ВПР 2018'!K178&lt;K$3-K$295,-1,IF('Статистика ВПР 2018'!K178&lt;K$3+K$295,0,IF('Статистика ВПР 2018'!K178&lt;K$3+2*K$295,1,2)))))</f>
        <v>-1</v>
      </c>
      <c r="L178" s="7">
        <f>IF('Статистика ВПР 2018'!L178="","_",IF('Статистика ВПР 2018'!L178&lt;L$3-2*L$295,-2,IF('Статистика ВПР 2018'!L178&lt;L$3-L$295,-1,IF('Статистика ВПР 2018'!L178&lt;L$3+L$295,0,IF('Статистика ВПР 2018'!L178&lt;L$3+2*L$295,1,2)))))</f>
        <v>0</v>
      </c>
      <c r="M178" s="7">
        <f>IF('Статистика ВПР 2018'!M178="","_",IF('Статистика ВПР 2018'!M178&lt;M$3-2*M$295,-2,IF('Статистика ВПР 2018'!M178&lt;M$3-M$295,-1,IF('Статистика ВПР 2018'!M178&lt;M$3+M$295,0,IF('Статистика ВПР 2018'!M178&lt;M$3+2*M$295,1,2)))))</f>
        <v>0</v>
      </c>
      <c r="N178" s="7">
        <f>IF('Статистика ВПР 2018'!N178="","_",IF('Статистика ВПР 2018'!N178&lt;N$3-2*N$295,-2,IF('Статистика ВПР 2018'!N178&lt;N$3-N$295,-1,IF('Статистика ВПР 2018'!N178&lt;N$3+N$295,0,IF('Статистика ВПР 2018'!N178&lt;N$3+2*N$295,1,2)))))</f>
        <v>0</v>
      </c>
      <c r="O178" s="7">
        <f>IF('Статистика ВПР 2018'!O178="","_",IF('Статистика ВПР 2018'!O178&lt;O$3-2*O$295,-2,IF('Статистика ВПР 2018'!O178&lt;O$3-O$295,-1,IF('Статистика ВПР 2018'!O178&lt;O$3+O$295,0,IF('Статистика ВПР 2018'!O178&lt;O$3+2*O$295,1,2)))))</f>
        <v>0</v>
      </c>
      <c r="P178" s="7" t="str">
        <f>IF('Статистика ВПР 2018'!P178="","_",IF('Статистика ВПР 2018'!P178&lt;P$3-2*P$295,-2,IF('Статистика ВПР 2018'!P178&lt;P$3-P$295,-1,IF('Статистика ВПР 2018'!P178&lt;P$3+P$295,0,IF('Статистика ВПР 2018'!P178&lt;P$3+2*P$295,1,2)))))</f>
        <v>_</v>
      </c>
      <c r="Q178" s="7">
        <f>IF('Статистика ВПР 2018'!Q178="","_",IF('Статистика ВПР 2018'!Q178&lt;Q$3-2*Q$295,-2,IF('Статистика ВПР 2018'!Q178&lt;Q$3-Q$295,-1,IF('Статистика ВПР 2018'!Q178&lt;Q$3+Q$295,0,IF('Статистика ВПР 2018'!Q178&lt;Q$3+2*Q$295,1,2)))))</f>
        <v>0</v>
      </c>
      <c r="R178" s="7">
        <f>IF('Статистика ВПР 2018'!R178="","_",IF('Статистика ВПР 2018'!R178&lt;R$3-2*R$295,-2,IF('Статистика ВПР 2018'!R178&lt;R$3-R$295,-1,IF('Статистика ВПР 2018'!R178&lt;R$3+R$295,0,IF('Статистика ВПР 2018'!R178&lt;R$3+2*R$295,1,2)))))</f>
        <v>-1</v>
      </c>
      <c r="S178" s="7">
        <f>IF('Статистика ВПР 2018'!S178="","_",IF('Статистика ВПР 2018'!S178&lt;S$3-2*S$295,-2,IF('Статистика ВПР 2018'!S178&lt;S$3-S$295,-1,IF('Статистика ВПР 2018'!S178&lt;S$3+S$295,0,IF('Статистика ВПР 2018'!S178&lt;S$3+2*S$295,1,2)))))</f>
        <v>-1</v>
      </c>
      <c r="T178" s="7">
        <f>IF('Статистика ВПР 2018'!T178="","_",IF('Статистика ВПР 2018'!T178&lt;T$3-2*T$295,-2,IF('Статистика ВПР 2018'!T178&lt;T$3-T$295,-1,IF('Статистика ВПР 2018'!T178&lt;T$3+T$295,0,IF('Статистика ВПР 2018'!T178&lt;T$3+2*T$295,1,2)))))</f>
        <v>-1</v>
      </c>
      <c r="U178" s="7">
        <f>IF('Статистика ВПР 2018'!U178="","_",IF('Статистика ВПР 2018'!U178&lt;U$3-2*U$295,-2,IF('Статистика ВПР 2018'!U178&lt;U$3-U$295,-1,IF('Статистика ВПР 2018'!U178&lt;U$3+U$295,0,IF('Статистика ВПР 2018'!U178&lt;U$3+2*U$295,1,2)))))</f>
        <v>-1</v>
      </c>
      <c r="V178" s="7">
        <f>IF('Статистика ВПР 2018'!V178="","_",IF('Статистика ВПР 2018'!V178&lt;V$3-2*V$295,-2,IF('Статистика ВПР 2018'!V178&lt;V$3-V$295,-1,IF('Статистика ВПР 2018'!V178&lt;V$3+V$295,0,IF('Статистика ВПР 2018'!V178&lt;V$3+2*V$295,1,2)))))</f>
        <v>-1</v>
      </c>
      <c r="W178" s="7" t="str">
        <f>IF('Статистика ВПР 2018'!W178="","_",IF('Статистика ВПР 2018'!W178&lt;W$3-2*W$295,-2,IF('Статистика ВПР 2018'!W178&lt;W$3-W$295,-1,IF('Статистика ВПР 2018'!W178&lt;W$3+W$295,0,IF('Статистика ВПР 2018'!W178&lt;W$3+2*W$295,1,2)))))</f>
        <v>_</v>
      </c>
      <c r="X178" s="7">
        <f>IF('Статистика ВПР 2018'!X178="","_",IF('Статистика ВПР 2018'!X178&lt;X$3-2*X$295,-2,IF('Статистика ВПР 2018'!X178&lt;X$3-X$295,-1,IF('Статистика ВПР 2018'!X178&lt;X$3+X$295,0,IF('Статистика ВПР 2018'!X178&lt;X$3+2*X$295,1,2)))))</f>
        <v>-2</v>
      </c>
      <c r="Y178" s="7" t="str">
        <f>IF('Статистика ВПР 2018'!Y178="","_",IF('Статистика ВПР 2018'!Y178&lt;Y$3-2*Y$295,-2,IF('Статистика ВПР 2018'!Y178&lt;Y$3-Y$295,-1,IF('Статистика ВПР 2018'!Y178&lt;Y$3+Y$295,0,IF('Статистика ВПР 2018'!Y178&lt;Y$3+2*Y$295,1,2)))))</f>
        <v>_</v>
      </c>
      <c r="Z178" s="7" t="str">
        <f>IF('Статистика ВПР 2018'!Z178="","_",IF('Статистика ВПР 2018'!Z178&lt;Z$3-2*Z$295,-2,IF('Статистика ВПР 2018'!Z178&lt;Z$3-Z$295,-1,IF('Статистика ВПР 2018'!Z178&lt;Z$3+Z$295,0,IF('Статистика ВПР 2018'!Z178&lt;Z$3+2*Z$295,1,2)))))</f>
        <v>_</v>
      </c>
    </row>
    <row r="179" spans="1:26" x14ac:dyDescent="0.25">
      <c r="A179" s="4" t="s">
        <v>96</v>
      </c>
      <c r="B179" s="6" t="s">
        <v>271</v>
      </c>
      <c r="C179" s="7">
        <f>IF('Статистика ВПР 2018'!C179="","_",IF('Статистика ВПР 2018'!C179&lt;C$3-2*C$295,-2,IF('Статистика ВПР 2018'!C179&lt;C$3-C$295,-1,IF('Статистика ВПР 2018'!C179&lt;C$3+C$295,0,IF('Статистика ВПР 2018'!C179&lt;C$3+2*C$295,1,2)))))</f>
        <v>-1</v>
      </c>
      <c r="D179" s="7">
        <f>IF('Статистика ВПР 2018'!D179="","_",IF('Статистика ВПР 2018'!D179&lt;D$3-2*D$295,-2,IF('Статистика ВПР 2018'!D179&lt;D$3-D$295,-1,IF('Статистика ВПР 2018'!D179&lt;D$3+D$295,0,IF('Статистика ВПР 2018'!D179&lt;D$3+2*D$295,1,2)))))</f>
        <v>-1</v>
      </c>
      <c r="E179" s="7">
        <f>IF('Статистика ВПР 2018'!E179="","_",IF('Статистика ВПР 2018'!E179&lt;E$3-2*E$295,-2,IF('Статистика ВПР 2018'!E179&lt;E$3-E$295,-1,IF('Статистика ВПР 2018'!E179&lt;E$3+E$295,0,IF('Статистика ВПР 2018'!E179&lt;E$3+2*E$295,1,2)))))</f>
        <v>-2</v>
      </c>
      <c r="F179" s="7">
        <f>IF('Статистика ВПР 2018'!F179="","_",IF('Статистика ВПР 2018'!F179&lt;F$3-2*F$295,-2,IF('Статистика ВПР 2018'!F179&lt;F$3-F$295,-1,IF('Статистика ВПР 2018'!F179&lt;F$3+F$295,0,IF('Статистика ВПР 2018'!F179&lt;F$3+2*F$295,1,2)))))</f>
        <v>-2</v>
      </c>
      <c r="G179" s="7">
        <f>IF('Статистика ВПР 2018'!G179="","_",IF('Статистика ВПР 2018'!G179&lt;G$3-2*G$295,-2,IF('Статистика ВПР 2018'!G179&lt;G$3-G$295,-1,IF('Статистика ВПР 2018'!G179&lt;G$3+G$295,0,IF('Статистика ВПР 2018'!G179&lt;G$3+2*G$295,1,2)))))</f>
        <v>-1</v>
      </c>
      <c r="H179" s="7">
        <f>IF('Статистика ВПР 2018'!H179="","_",IF('Статистика ВПР 2018'!H179&lt;H$3-2*H$295,-2,IF('Статистика ВПР 2018'!H179&lt;H$3-H$295,-1,IF('Статистика ВПР 2018'!H179&lt;H$3+H$295,0,IF('Статистика ВПР 2018'!H179&lt;H$3+2*H$295,1,2)))))</f>
        <v>-1</v>
      </c>
      <c r="I179" s="7">
        <f>IF('Статистика ВПР 2018'!I179="","_",IF('Статистика ВПР 2018'!I179&lt;I$3-2*I$295,-2,IF('Статистика ВПР 2018'!I179&lt;I$3-I$295,-1,IF('Статистика ВПР 2018'!I179&lt;I$3+I$295,0,IF('Статистика ВПР 2018'!I179&lt;I$3+2*I$295,1,2)))))</f>
        <v>0</v>
      </c>
      <c r="J179" s="7">
        <f>IF('Статистика ВПР 2018'!J179="","_",IF('Статистика ВПР 2018'!J179&lt;J$3-2*J$295,-2,IF('Статистика ВПР 2018'!J179&lt;J$3-J$295,-1,IF('Статистика ВПР 2018'!J179&lt;J$3+J$295,0,IF('Статистика ВПР 2018'!J179&lt;J$3+2*J$295,1,2)))))</f>
        <v>-1</v>
      </c>
      <c r="K179" s="7">
        <f>IF('Статистика ВПР 2018'!K179="","_",IF('Статистика ВПР 2018'!K179&lt;K$3-2*K$295,-2,IF('Статистика ВПР 2018'!K179&lt;K$3-K$295,-1,IF('Статистика ВПР 2018'!K179&lt;K$3+K$295,0,IF('Статистика ВПР 2018'!K179&lt;K$3+2*K$295,1,2)))))</f>
        <v>0</v>
      </c>
      <c r="L179" s="7">
        <f>IF('Статистика ВПР 2018'!L179="","_",IF('Статистика ВПР 2018'!L179&lt;L$3-2*L$295,-2,IF('Статистика ВПР 2018'!L179&lt;L$3-L$295,-1,IF('Статистика ВПР 2018'!L179&lt;L$3+L$295,0,IF('Статистика ВПР 2018'!L179&lt;L$3+2*L$295,1,2)))))</f>
        <v>-2</v>
      </c>
      <c r="M179" s="7">
        <f>IF('Статистика ВПР 2018'!M179="","_",IF('Статистика ВПР 2018'!M179&lt;M$3-2*M$295,-2,IF('Статистика ВПР 2018'!M179&lt;M$3-M$295,-1,IF('Статистика ВПР 2018'!M179&lt;M$3+M$295,0,IF('Статистика ВПР 2018'!M179&lt;M$3+2*M$295,1,2)))))</f>
        <v>-1</v>
      </c>
      <c r="N179" s="7">
        <f>IF('Статистика ВПР 2018'!N179="","_",IF('Статистика ВПР 2018'!N179&lt;N$3-2*N$295,-2,IF('Статистика ВПР 2018'!N179&lt;N$3-N$295,-1,IF('Статистика ВПР 2018'!N179&lt;N$3+N$295,0,IF('Статистика ВПР 2018'!N179&lt;N$3+2*N$295,1,2)))))</f>
        <v>-1</v>
      </c>
      <c r="O179" s="7">
        <f>IF('Статистика ВПР 2018'!O179="","_",IF('Статистика ВПР 2018'!O179&lt;O$3-2*O$295,-2,IF('Статистика ВПР 2018'!O179&lt;O$3-O$295,-1,IF('Статистика ВПР 2018'!O179&lt;O$3+O$295,0,IF('Статистика ВПР 2018'!O179&lt;O$3+2*O$295,1,2)))))</f>
        <v>-2</v>
      </c>
      <c r="P179" s="7" t="str">
        <f>IF('Статистика ВПР 2018'!P179="","_",IF('Статистика ВПР 2018'!P179&lt;P$3-2*P$295,-2,IF('Статистика ВПР 2018'!P179&lt;P$3-P$295,-1,IF('Статистика ВПР 2018'!P179&lt;P$3+P$295,0,IF('Статистика ВПР 2018'!P179&lt;P$3+2*P$295,1,2)))))</f>
        <v>_</v>
      </c>
      <c r="Q179" s="7" t="str">
        <f>IF('Статистика ВПР 2018'!Q179="","_",IF('Статистика ВПР 2018'!Q179&lt;Q$3-2*Q$295,-2,IF('Статистика ВПР 2018'!Q179&lt;Q$3-Q$295,-1,IF('Статистика ВПР 2018'!Q179&lt;Q$3+Q$295,0,IF('Статистика ВПР 2018'!Q179&lt;Q$3+2*Q$295,1,2)))))</f>
        <v>_</v>
      </c>
      <c r="R179" s="7" t="str">
        <f>IF('Статистика ВПР 2018'!R179="","_",IF('Статистика ВПР 2018'!R179&lt;R$3-2*R$295,-2,IF('Статистика ВПР 2018'!R179&lt;R$3-R$295,-1,IF('Статистика ВПР 2018'!R179&lt;R$3+R$295,0,IF('Статистика ВПР 2018'!R179&lt;R$3+2*R$295,1,2)))))</f>
        <v>_</v>
      </c>
      <c r="S179" s="7" t="str">
        <f>IF('Статистика ВПР 2018'!S179="","_",IF('Статистика ВПР 2018'!S179&lt;S$3-2*S$295,-2,IF('Статистика ВПР 2018'!S179&lt;S$3-S$295,-1,IF('Статистика ВПР 2018'!S179&lt;S$3+S$295,0,IF('Статистика ВПР 2018'!S179&lt;S$3+2*S$295,1,2)))))</f>
        <v>_</v>
      </c>
      <c r="T179" s="7" t="str">
        <f>IF('Статистика ВПР 2018'!T179="","_",IF('Статистика ВПР 2018'!T179&lt;T$3-2*T$295,-2,IF('Статистика ВПР 2018'!T179&lt;T$3-T$295,-1,IF('Статистика ВПР 2018'!T179&lt;T$3+T$295,0,IF('Статистика ВПР 2018'!T179&lt;T$3+2*T$295,1,2)))))</f>
        <v>_</v>
      </c>
      <c r="U179" s="7" t="str">
        <f>IF('Статистика ВПР 2018'!U179="","_",IF('Статистика ВПР 2018'!U179&lt;U$3-2*U$295,-2,IF('Статистика ВПР 2018'!U179&lt;U$3-U$295,-1,IF('Статистика ВПР 2018'!U179&lt;U$3+U$295,0,IF('Статистика ВПР 2018'!U179&lt;U$3+2*U$295,1,2)))))</f>
        <v>_</v>
      </c>
      <c r="V179" s="7" t="str">
        <f>IF('Статистика ВПР 2018'!V179="","_",IF('Статистика ВПР 2018'!V179&lt;V$3-2*V$295,-2,IF('Статистика ВПР 2018'!V179&lt;V$3-V$295,-1,IF('Статистика ВПР 2018'!V179&lt;V$3+V$295,0,IF('Статистика ВПР 2018'!V179&lt;V$3+2*V$295,1,2)))))</f>
        <v>_</v>
      </c>
      <c r="W179" s="7" t="str">
        <f>IF('Статистика ВПР 2018'!W179="","_",IF('Статистика ВПР 2018'!W179&lt;W$3-2*W$295,-2,IF('Статистика ВПР 2018'!W179&lt;W$3-W$295,-1,IF('Статистика ВПР 2018'!W179&lt;W$3+W$295,0,IF('Статистика ВПР 2018'!W179&lt;W$3+2*W$295,1,2)))))</f>
        <v>_</v>
      </c>
      <c r="X179" s="7" t="str">
        <f>IF('Статистика ВПР 2018'!X179="","_",IF('Статистика ВПР 2018'!X179&lt;X$3-2*X$295,-2,IF('Статистика ВПР 2018'!X179&lt;X$3-X$295,-1,IF('Статистика ВПР 2018'!X179&lt;X$3+X$295,0,IF('Статистика ВПР 2018'!X179&lt;X$3+2*X$295,1,2)))))</f>
        <v>_</v>
      </c>
      <c r="Y179" s="7" t="str">
        <f>IF('Статистика ВПР 2018'!Y179="","_",IF('Статистика ВПР 2018'!Y179&lt;Y$3-2*Y$295,-2,IF('Статистика ВПР 2018'!Y179&lt;Y$3-Y$295,-1,IF('Статистика ВПР 2018'!Y179&lt;Y$3+Y$295,0,IF('Статистика ВПР 2018'!Y179&lt;Y$3+2*Y$295,1,2)))))</f>
        <v>_</v>
      </c>
      <c r="Z179" s="7" t="str">
        <f>IF('Статистика ВПР 2018'!Z179="","_",IF('Статистика ВПР 2018'!Z179&lt;Z$3-2*Z$295,-2,IF('Статистика ВПР 2018'!Z179&lt;Z$3-Z$295,-1,IF('Статистика ВПР 2018'!Z179&lt;Z$3+Z$295,0,IF('Статистика ВПР 2018'!Z179&lt;Z$3+2*Z$295,1,2)))))</f>
        <v>_</v>
      </c>
    </row>
    <row r="180" spans="1:26" x14ac:dyDescent="0.25">
      <c r="A180" s="4" t="s">
        <v>96</v>
      </c>
      <c r="B180" s="6" t="s">
        <v>272</v>
      </c>
      <c r="C180" s="7">
        <f>IF('Статистика ВПР 2018'!C180="","_",IF('Статистика ВПР 2018'!C180&lt;C$3-2*C$295,-2,IF('Статистика ВПР 2018'!C180&lt;C$3-C$295,-1,IF('Статистика ВПР 2018'!C180&lt;C$3+C$295,0,IF('Статистика ВПР 2018'!C180&lt;C$3+2*C$295,1,2)))))</f>
        <v>-2</v>
      </c>
      <c r="D180" s="7">
        <f>IF('Статистика ВПР 2018'!D180="","_",IF('Статистика ВПР 2018'!D180&lt;D$3-2*D$295,-2,IF('Статистика ВПР 2018'!D180&lt;D$3-D$295,-1,IF('Статистика ВПР 2018'!D180&lt;D$3+D$295,0,IF('Статистика ВПР 2018'!D180&lt;D$3+2*D$295,1,2)))))</f>
        <v>-1</v>
      </c>
      <c r="E180" s="7">
        <f>IF('Статистика ВПР 2018'!E180="","_",IF('Статистика ВПР 2018'!E180&lt;E$3-2*E$295,-2,IF('Статистика ВПР 2018'!E180&lt;E$3-E$295,-1,IF('Статистика ВПР 2018'!E180&lt;E$3+E$295,0,IF('Статистика ВПР 2018'!E180&lt;E$3+2*E$295,1,2)))))</f>
        <v>-1</v>
      </c>
      <c r="F180" s="7">
        <f>IF('Статистика ВПР 2018'!F180="","_",IF('Статистика ВПР 2018'!F180&lt;F$3-2*F$295,-2,IF('Статистика ВПР 2018'!F180&lt;F$3-F$295,-1,IF('Статистика ВПР 2018'!F180&lt;F$3+F$295,0,IF('Статистика ВПР 2018'!F180&lt;F$3+2*F$295,1,2)))))</f>
        <v>0</v>
      </c>
      <c r="G180" s="7">
        <f>IF('Статистика ВПР 2018'!G180="","_",IF('Статистика ВПР 2018'!G180&lt;G$3-2*G$295,-2,IF('Статистика ВПР 2018'!G180&lt;G$3-G$295,-1,IF('Статистика ВПР 2018'!G180&lt;G$3+G$295,0,IF('Статистика ВПР 2018'!G180&lt;G$3+2*G$295,1,2)))))</f>
        <v>0</v>
      </c>
      <c r="H180" s="7">
        <f>IF('Статистика ВПР 2018'!H180="","_",IF('Статистика ВПР 2018'!H180&lt;H$3-2*H$295,-2,IF('Статистика ВПР 2018'!H180&lt;H$3-H$295,-1,IF('Статистика ВПР 2018'!H180&lt;H$3+H$295,0,IF('Статистика ВПР 2018'!H180&lt;H$3+2*H$295,1,2)))))</f>
        <v>0</v>
      </c>
      <c r="I180" s="7">
        <f>IF('Статистика ВПР 2018'!I180="","_",IF('Статистика ВПР 2018'!I180&lt;I$3-2*I$295,-2,IF('Статистика ВПР 2018'!I180&lt;I$3-I$295,-1,IF('Статистика ВПР 2018'!I180&lt;I$3+I$295,0,IF('Статистика ВПР 2018'!I180&lt;I$3+2*I$295,1,2)))))</f>
        <v>-1</v>
      </c>
      <c r="J180" s="7">
        <f>IF('Статистика ВПР 2018'!J180="","_",IF('Статистика ВПР 2018'!J180&lt;J$3-2*J$295,-2,IF('Статистика ВПР 2018'!J180&lt;J$3-J$295,-1,IF('Статистика ВПР 2018'!J180&lt;J$3+J$295,0,IF('Статистика ВПР 2018'!J180&lt;J$3+2*J$295,1,2)))))</f>
        <v>-1</v>
      </c>
      <c r="K180" s="7">
        <f>IF('Статистика ВПР 2018'!K180="","_",IF('Статистика ВПР 2018'!K180&lt;K$3-2*K$295,-2,IF('Статистика ВПР 2018'!K180&lt;K$3-K$295,-1,IF('Статистика ВПР 2018'!K180&lt;K$3+K$295,0,IF('Статистика ВПР 2018'!K180&lt;K$3+2*K$295,1,2)))))</f>
        <v>0</v>
      </c>
      <c r="L180" s="7">
        <f>IF('Статистика ВПР 2018'!L180="","_",IF('Статистика ВПР 2018'!L180&lt;L$3-2*L$295,-2,IF('Статистика ВПР 2018'!L180&lt;L$3-L$295,-1,IF('Статистика ВПР 2018'!L180&lt;L$3+L$295,0,IF('Статистика ВПР 2018'!L180&lt;L$3+2*L$295,1,2)))))</f>
        <v>0</v>
      </c>
      <c r="M180" s="7">
        <f>IF('Статистика ВПР 2018'!M180="","_",IF('Статистика ВПР 2018'!M180&lt;M$3-2*M$295,-2,IF('Статистика ВПР 2018'!M180&lt;M$3-M$295,-1,IF('Статистика ВПР 2018'!M180&lt;M$3+M$295,0,IF('Статистика ВПР 2018'!M180&lt;M$3+2*M$295,1,2)))))</f>
        <v>-1</v>
      </c>
      <c r="N180" s="7">
        <f>IF('Статистика ВПР 2018'!N180="","_",IF('Статистика ВПР 2018'!N180&lt;N$3-2*N$295,-2,IF('Статистика ВПР 2018'!N180&lt;N$3-N$295,-1,IF('Статистика ВПР 2018'!N180&lt;N$3+N$295,0,IF('Статистика ВПР 2018'!N180&lt;N$3+2*N$295,1,2)))))</f>
        <v>0</v>
      </c>
      <c r="O180" s="7">
        <f>IF('Статистика ВПР 2018'!O180="","_",IF('Статистика ВПР 2018'!O180&lt;O$3-2*O$295,-2,IF('Статистика ВПР 2018'!O180&lt;O$3-O$295,-1,IF('Статистика ВПР 2018'!O180&lt;O$3+O$295,0,IF('Статистика ВПР 2018'!O180&lt;O$3+2*O$295,1,2)))))</f>
        <v>-1</v>
      </c>
      <c r="P180" s="7" t="str">
        <f>IF('Статистика ВПР 2018'!P180="","_",IF('Статистика ВПР 2018'!P180&lt;P$3-2*P$295,-2,IF('Статистика ВПР 2018'!P180&lt;P$3-P$295,-1,IF('Статистика ВПР 2018'!P180&lt;P$3+P$295,0,IF('Статистика ВПР 2018'!P180&lt;P$3+2*P$295,1,2)))))</f>
        <v>_</v>
      </c>
      <c r="Q180" s="7" t="str">
        <f>IF('Статистика ВПР 2018'!Q180="","_",IF('Статистика ВПР 2018'!Q180&lt;Q$3-2*Q$295,-2,IF('Статистика ВПР 2018'!Q180&lt;Q$3-Q$295,-1,IF('Статистика ВПР 2018'!Q180&lt;Q$3+Q$295,0,IF('Статистика ВПР 2018'!Q180&lt;Q$3+2*Q$295,1,2)))))</f>
        <v>_</v>
      </c>
      <c r="R180" s="7" t="str">
        <f>IF('Статистика ВПР 2018'!R180="","_",IF('Статистика ВПР 2018'!R180&lt;R$3-2*R$295,-2,IF('Статистика ВПР 2018'!R180&lt;R$3-R$295,-1,IF('Статистика ВПР 2018'!R180&lt;R$3+R$295,0,IF('Статистика ВПР 2018'!R180&lt;R$3+2*R$295,1,2)))))</f>
        <v>_</v>
      </c>
      <c r="S180" s="7" t="str">
        <f>IF('Статистика ВПР 2018'!S180="","_",IF('Статистика ВПР 2018'!S180&lt;S$3-2*S$295,-2,IF('Статистика ВПР 2018'!S180&lt;S$3-S$295,-1,IF('Статистика ВПР 2018'!S180&lt;S$3+S$295,0,IF('Статистика ВПР 2018'!S180&lt;S$3+2*S$295,1,2)))))</f>
        <v>_</v>
      </c>
      <c r="T180" s="7" t="str">
        <f>IF('Статистика ВПР 2018'!T180="","_",IF('Статистика ВПР 2018'!T180&lt;T$3-2*T$295,-2,IF('Статистика ВПР 2018'!T180&lt;T$3-T$295,-1,IF('Статистика ВПР 2018'!T180&lt;T$3+T$295,0,IF('Статистика ВПР 2018'!T180&lt;T$3+2*T$295,1,2)))))</f>
        <v>_</v>
      </c>
      <c r="U180" s="7" t="str">
        <f>IF('Статистика ВПР 2018'!U180="","_",IF('Статистика ВПР 2018'!U180&lt;U$3-2*U$295,-2,IF('Статистика ВПР 2018'!U180&lt;U$3-U$295,-1,IF('Статистика ВПР 2018'!U180&lt;U$3+U$295,0,IF('Статистика ВПР 2018'!U180&lt;U$3+2*U$295,1,2)))))</f>
        <v>_</v>
      </c>
      <c r="V180" s="7" t="str">
        <f>IF('Статистика ВПР 2018'!V180="","_",IF('Статистика ВПР 2018'!V180&lt;V$3-2*V$295,-2,IF('Статистика ВПР 2018'!V180&lt;V$3-V$295,-1,IF('Статистика ВПР 2018'!V180&lt;V$3+V$295,0,IF('Статистика ВПР 2018'!V180&lt;V$3+2*V$295,1,2)))))</f>
        <v>_</v>
      </c>
      <c r="W180" s="7" t="str">
        <f>IF('Статистика ВПР 2018'!W180="","_",IF('Статистика ВПР 2018'!W180&lt;W$3-2*W$295,-2,IF('Статистика ВПР 2018'!W180&lt;W$3-W$295,-1,IF('Статистика ВПР 2018'!W180&lt;W$3+W$295,0,IF('Статистика ВПР 2018'!W180&lt;W$3+2*W$295,1,2)))))</f>
        <v>_</v>
      </c>
      <c r="X180" s="7" t="str">
        <f>IF('Статистика ВПР 2018'!X180="","_",IF('Статистика ВПР 2018'!X180&lt;X$3-2*X$295,-2,IF('Статистика ВПР 2018'!X180&lt;X$3-X$295,-1,IF('Статистика ВПР 2018'!X180&lt;X$3+X$295,0,IF('Статистика ВПР 2018'!X180&lt;X$3+2*X$295,1,2)))))</f>
        <v>_</v>
      </c>
      <c r="Y180" s="7" t="str">
        <f>IF('Статистика ВПР 2018'!Y180="","_",IF('Статистика ВПР 2018'!Y180&lt;Y$3-2*Y$295,-2,IF('Статистика ВПР 2018'!Y180&lt;Y$3-Y$295,-1,IF('Статистика ВПР 2018'!Y180&lt;Y$3+Y$295,0,IF('Статистика ВПР 2018'!Y180&lt;Y$3+2*Y$295,1,2)))))</f>
        <v>_</v>
      </c>
      <c r="Z180" s="7" t="str">
        <f>IF('Статистика ВПР 2018'!Z180="","_",IF('Статистика ВПР 2018'!Z180&lt;Z$3-2*Z$295,-2,IF('Статистика ВПР 2018'!Z180&lt;Z$3-Z$295,-1,IF('Статистика ВПР 2018'!Z180&lt;Z$3+Z$295,0,IF('Статистика ВПР 2018'!Z180&lt;Z$3+2*Z$295,1,2)))))</f>
        <v>_</v>
      </c>
    </row>
    <row r="181" spans="1:26" x14ac:dyDescent="0.25">
      <c r="A181" s="4" t="s">
        <v>96</v>
      </c>
      <c r="B181" s="6" t="s">
        <v>270</v>
      </c>
      <c r="C181" s="7">
        <f>IF('Статистика ВПР 2018'!C181="","_",IF('Статистика ВПР 2018'!C181&lt;C$3-2*C$295,-2,IF('Статистика ВПР 2018'!C181&lt;C$3-C$295,-1,IF('Статистика ВПР 2018'!C181&lt;C$3+C$295,0,IF('Статистика ВПР 2018'!C181&lt;C$3+2*C$295,1,2)))))</f>
        <v>-1</v>
      </c>
      <c r="D181" s="7">
        <f>IF('Статистика ВПР 2018'!D181="","_",IF('Статистика ВПР 2018'!D181&lt;D$3-2*D$295,-2,IF('Статистика ВПР 2018'!D181&lt;D$3-D$295,-1,IF('Статистика ВПР 2018'!D181&lt;D$3+D$295,0,IF('Статистика ВПР 2018'!D181&lt;D$3+2*D$295,1,2)))))</f>
        <v>-1</v>
      </c>
      <c r="E181" s="7">
        <f>IF('Статистика ВПР 2018'!E181="","_",IF('Статистика ВПР 2018'!E181&lt;E$3-2*E$295,-2,IF('Статистика ВПР 2018'!E181&lt;E$3-E$295,-1,IF('Статистика ВПР 2018'!E181&lt;E$3+E$295,0,IF('Статистика ВПР 2018'!E181&lt;E$3+2*E$295,1,2)))))</f>
        <v>0</v>
      </c>
      <c r="F181" s="7">
        <f>IF('Статистика ВПР 2018'!F181="","_",IF('Статистика ВПР 2018'!F181&lt;F$3-2*F$295,-2,IF('Статистика ВПР 2018'!F181&lt;F$3-F$295,-1,IF('Статистика ВПР 2018'!F181&lt;F$3+F$295,0,IF('Статистика ВПР 2018'!F181&lt;F$3+2*F$295,1,2)))))</f>
        <v>-1</v>
      </c>
      <c r="G181" s="7">
        <f>IF('Статистика ВПР 2018'!G181="","_",IF('Статистика ВПР 2018'!G181&lt;G$3-2*G$295,-2,IF('Статистика ВПР 2018'!G181&lt;G$3-G$295,-1,IF('Статистика ВПР 2018'!G181&lt;G$3+G$295,0,IF('Статистика ВПР 2018'!G181&lt;G$3+2*G$295,1,2)))))</f>
        <v>-1</v>
      </c>
      <c r="H181" s="7">
        <f>IF('Статистика ВПР 2018'!H181="","_",IF('Статистика ВПР 2018'!H181&lt;H$3-2*H$295,-2,IF('Статистика ВПР 2018'!H181&lt;H$3-H$295,-1,IF('Статистика ВПР 2018'!H181&lt;H$3+H$295,0,IF('Статистика ВПР 2018'!H181&lt;H$3+2*H$295,1,2)))))</f>
        <v>0</v>
      </c>
      <c r="I181" s="7">
        <f>IF('Статистика ВПР 2018'!I181="","_",IF('Статистика ВПР 2018'!I181&lt;I$3-2*I$295,-2,IF('Статистика ВПР 2018'!I181&lt;I$3-I$295,-1,IF('Статистика ВПР 2018'!I181&lt;I$3+I$295,0,IF('Статистика ВПР 2018'!I181&lt;I$3+2*I$295,1,2)))))</f>
        <v>-1</v>
      </c>
      <c r="J181" s="7">
        <f>IF('Статистика ВПР 2018'!J181="","_",IF('Статистика ВПР 2018'!J181&lt;J$3-2*J$295,-2,IF('Статистика ВПР 2018'!J181&lt;J$3-J$295,-1,IF('Статистика ВПР 2018'!J181&lt;J$3+J$295,0,IF('Статистика ВПР 2018'!J181&lt;J$3+2*J$295,1,2)))))</f>
        <v>0</v>
      </c>
      <c r="K181" s="7">
        <f>IF('Статистика ВПР 2018'!K181="","_",IF('Статистика ВПР 2018'!K181&lt;K$3-2*K$295,-2,IF('Статистика ВПР 2018'!K181&lt;K$3-K$295,-1,IF('Статистика ВПР 2018'!K181&lt;K$3+K$295,0,IF('Статистика ВПР 2018'!K181&lt;K$3+2*K$295,1,2)))))</f>
        <v>0</v>
      </c>
      <c r="L181" s="7">
        <f>IF('Статистика ВПР 2018'!L181="","_",IF('Статистика ВПР 2018'!L181&lt;L$3-2*L$295,-2,IF('Статистика ВПР 2018'!L181&lt;L$3-L$295,-1,IF('Статистика ВПР 2018'!L181&lt;L$3+L$295,0,IF('Статистика ВПР 2018'!L181&lt;L$3+2*L$295,1,2)))))</f>
        <v>0</v>
      </c>
      <c r="M181" s="7">
        <f>IF('Статистика ВПР 2018'!M181="","_",IF('Статистика ВПР 2018'!M181&lt;M$3-2*M$295,-2,IF('Статистика ВПР 2018'!M181&lt;M$3-M$295,-1,IF('Статистика ВПР 2018'!M181&lt;M$3+M$295,0,IF('Статистика ВПР 2018'!M181&lt;M$3+2*M$295,1,2)))))</f>
        <v>-1</v>
      </c>
      <c r="N181" s="7">
        <f>IF('Статистика ВПР 2018'!N181="","_",IF('Статистика ВПР 2018'!N181&lt;N$3-2*N$295,-2,IF('Статистика ВПР 2018'!N181&lt;N$3-N$295,-1,IF('Статистика ВПР 2018'!N181&lt;N$3+N$295,0,IF('Статистика ВПР 2018'!N181&lt;N$3+2*N$295,1,2)))))</f>
        <v>0</v>
      </c>
      <c r="O181" s="7">
        <f>IF('Статистика ВПР 2018'!O181="","_",IF('Статистика ВПР 2018'!O181&lt;O$3-2*O$295,-2,IF('Статистика ВПР 2018'!O181&lt;O$3-O$295,-1,IF('Статистика ВПР 2018'!O181&lt;O$3+O$295,0,IF('Статистика ВПР 2018'!O181&lt;O$3+2*O$295,1,2)))))</f>
        <v>-1</v>
      </c>
      <c r="P181" s="7" t="str">
        <f>IF('Статистика ВПР 2018'!P181="","_",IF('Статистика ВПР 2018'!P181&lt;P$3-2*P$295,-2,IF('Статистика ВПР 2018'!P181&lt;P$3-P$295,-1,IF('Статистика ВПР 2018'!P181&lt;P$3+P$295,0,IF('Статистика ВПР 2018'!P181&lt;P$3+2*P$295,1,2)))))</f>
        <v>_</v>
      </c>
      <c r="Q181" s="7" t="str">
        <f>IF('Статистика ВПР 2018'!Q181="","_",IF('Статистика ВПР 2018'!Q181&lt;Q$3-2*Q$295,-2,IF('Статистика ВПР 2018'!Q181&lt;Q$3-Q$295,-1,IF('Статистика ВПР 2018'!Q181&lt;Q$3+Q$295,0,IF('Статистика ВПР 2018'!Q181&lt;Q$3+2*Q$295,1,2)))))</f>
        <v>_</v>
      </c>
      <c r="R181" s="7" t="str">
        <f>IF('Статистика ВПР 2018'!R181="","_",IF('Статистика ВПР 2018'!R181&lt;R$3-2*R$295,-2,IF('Статистика ВПР 2018'!R181&lt;R$3-R$295,-1,IF('Статистика ВПР 2018'!R181&lt;R$3+R$295,0,IF('Статистика ВПР 2018'!R181&lt;R$3+2*R$295,1,2)))))</f>
        <v>_</v>
      </c>
      <c r="S181" s="7" t="str">
        <f>IF('Статистика ВПР 2018'!S181="","_",IF('Статистика ВПР 2018'!S181&lt;S$3-2*S$295,-2,IF('Статистика ВПР 2018'!S181&lt;S$3-S$295,-1,IF('Статистика ВПР 2018'!S181&lt;S$3+S$295,0,IF('Статистика ВПР 2018'!S181&lt;S$3+2*S$295,1,2)))))</f>
        <v>_</v>
      </c>
      <c r="T181" s="7" t="str">
        <f>IF('Статистика ВПР 2018'!T181="","_",IF('Статистика ВПР 2018'!T181&lt;T$3-2*T$295,-2,IF('Статистика ВПР 2018'!T181&lt;T$3-T$295,-1,IF('Статистика ВПР 2018'!T181&lt;T$3+T$295,0,IF('Статистика ВПР 2018'!T181&lt;T$3+2*T$295,1,2)))))</f>
        <v>_</v>
      </c>
      <c r="U181" s="7" t="str">
        <f>IF('Статистика ВПР 2018'!U181="","_",IF('Статистика ВПР 2018'!U181&lt;U$3-2*U$295,-2,IF('Статистика ВПР 2018'!U181&lt;U$3-U$295,-1,IF('Статистика ВПР 2018'!U181&lt;U$3+U$295,0,IF('Статистика ВПР 2018'!U181&lt;U$3+2*U$295,1,2)))))</f>
        <v>_</v>
      </c>
      <c r="V181" s="7" t="str">
        <f>IF('Статистика ВПР 2018'!V181="","_",IF('Статистика ВПР 2018'!V181&lt;V$3-2*V$295,-2,IF('Статистика ВПР 2018'!V181&lt;V$3-V$295,-1,IF('Статистика ВПР 2018'!V181&lt;V$3+V$295,0,IF('Статистика ВПР 2018'!V181&lt;V$3+2*V$295,1,2)))))</f>
        <v>_</v>
      </c>
      <c r="W181" s="7" t="str">
        <f>IF('Статистика ВПР 2018'!W181="","_",IF('Статистика ВПР 2018'!W181&lt;W$3-2*W$295,-2,IF('Статистика ВПР 2018'!W181&lt;W$3-W$295,-1,IF('Статистика ВПР 2018'!W181&lt;W$3+W$295,0,IF('Статистика ВПР 2018'!W181&lt;W$3+2*W$295,1,2)))))</f>
        <v>_</v>
      </c>
      <c r="X181" s="7" t="str">
        <f>IF('Статистика ВПР 2018'!X181="","_",IF('Статистика ВПР 2018'!X181&lt;X$3-2*X$295,-2,IF('Статистика ВПР 2018'!X181&lt;X$3-X$295,-1,IF('Статистика ВПР 2018'!X181&lt;X$3+X$295,0,IF('Статистика ВПР 2018'!X181&lt;X$3+2*X$295,1,2)))))</f>
        <v>_</v>
      </c>
      <c r="Y181" s="7" t="str">
        <f>IF('Статистика ВПР 2018'!Y181="","_",IF('Статистика ВПР 2018'!Y181&lt;Y$3-2*Y$295,-2,IF('Статистика ВПР 2018'!Y181&lt;Y$3-Y$295,-1,IF('Статистика ВПР 2018'!Y181&lt;Y$3+Y$295,0,IF('Статистика ВПР 2018'!Y181&lt;Y$3+2*Y$295,1,2)))))</f>
        <v>_</v>
      </c>
      <c r="Z181" s="7" t="str">
        <f>IF('Статистика ВПР 2018'!Z181="","_",IF('Статистика ВПР 2018'!Z181&lt;Z$3-2*Z$295,-2,IF('Статистика ВПР 2018'!Z181&lt;Z$3-Z$295,-1,IF('Статистика ВПР 2018'!Z181&lt;Z$3+Z$295,0,IF('Статистика ВПР 2018'!Z181&lt;Z$3+2*Z$295,1,2)))))</f>
        <v>_</v>
      </c>
    </row>
    <row r="182" spans="1:26" x14ac:dyDescent="0.25">
      <c r="A182" s="4" t="s">
        <v>96</v>
      </c>
      <c r="B182" s="6" t="s">
        <v>97</v>
      </c>
      <c r="C182" s="7">
        <f>IF('Статистика ВПР 2018'!C182="","_",IF('Статистика ВПР 2018'!C182&lt;C$3-2*C$295,-2,IF('Статистика ВПР 2018'!C182&lt;C$3-C$295,-1,IF('Статистика ВПР 2018'!C182&lt;C$3+C$295,0,IF('Статистика ВПР 2018'!C182&lt;C$3+2*C$295,1,2)))))</f>
        <v>0</v>
      </c>
      <c r="D182" s="7">
        <f>IF('Статистика ВПР 2018'!D182="","_",IF('Статистика ВПР 2018'!D182&lt;D$3-2*D$295,-2,IF('Статистика ВПР 2018'!D182&lt;D$3-D$295,-1,IF('Статистика ВПР 2018'!D182&lt;D$3+D$295,0,IF('Статистика ВПР 2018'!D182&lt;D$3+2*D$295,1,2)))))</f>
        <v>0</v>
      </c>
      <c r="E182" s="7">
        <f>IF('Статистика ВПР 2018'!E182="","_",IF('Статистика ВПР 2018'!E182&lt;E$3-2*E$295,-2,IF('Статистика ВПР 2018'!E182&lt;E$3-E$295,-1,IF('Статистика ВПР 2018'!E182&lt;E$3+E$295,0,IF('Статистика ВПР 2018'!E182&lt;E$3+2*E$295,1,2)))))</f>
        <v>0</v>
      </c>
      <c r="F182" s="7">
        <f>IF('Статистика ВПР 2018'!F182="","_",IF('Статистика ВПР 2018'!F182&lt;F$3-2*F$295,-2,IF('Статистика ВПР 2018'!F182&lt;F$3-F$295,-1,IF('Статистика ВПР 2018'!F182&lt;F$3+F$295,0,IF('Статистика ВПР 2018'!F182&lt;F$3+2*F$295,1,2)))))</f>
        <v>0</v>
      </c>
      <c r="G182" s="7">
        <f>IF('Статистика ВПР 2018'!G182="","_",IF('Статистика ВПР 2018'!G182&lt;G$3-2*G$295,-2,IF('Статистика ВПР 2018'!G182&lt;G$3-G$295,-1,IF('Статистика ВПР 2018'!G182&lt;G$3+G$295,0,IF('Статистика ВПР 2018'!G182&lt;G$3+2*G$295,1,2)))))</f>
        <v>-1</v>
      </c>
      <c r="H182" s="7">
        <f>IF('Статистика ВПР 2018'!H182="","_",IF('Статистика ВПР 2018'!H182&lt;H$3-2*H$295,-2,IF('Статистика ВПР 2018'!H182&lt;H$3-H$295,-1,IF('Статистика ВПР 2018'!H182&lt;H$3+H$295,0,IF('Статистика ВПР 2018'!H182&lt;H$3+2*H$295,1,2)))))</f>
        <v>0</v>
      </c>
      <c r="I182" s="7">
        <f>IF('Статистика ВПР 2018'!I182="","_",IF('Статистика ВПР 2018'!I182&lt;I$3-2*I$295,-2,IF('Статистика ВПР 2018'!I182&lt;I$3-I$295,-1,IF('Статистика ВПР 2018'!I182&lt;I$3+I$295,0,IF('Статистика ВПР 2018'!I182&lt;I$3+2*I$295,1,2)))))</f>
        <v>-1</v>
      </c>
      <c r="J182" s="7">
        <f>IF('Статистика ВПР 2018'!J182="","_",IF('Статистика ВПР 2018'!J182&lt;J$3-2*J$295,-2,IF('Статистика ВПР 2018'!J182&lt;J$3-J$295,-1,IF('Статистика ВПР 2018'!J182&lt;J$3+J$295,0,IF('Статистика ВПР 2018'!J182&lt;J$3+2*J$295,1,2)))))</f>
        <v>-2</v>
      </c>
      <c r="K182" s="7">
        <f>IF('Статистика ВПР 2018'!K182="","_",IF('Статистика ВПР 2018'!K182&lt;K$3-2*K$295,-2,IF('Статистика ВПР 2018'!K182&lt;K$3-K$295,-1,IF('Статистика ВПР 2018'!K182&lt;K$3+K$295,0,IF('Статистика ВПР 2018'!K182&lt;K$3+2*K$295,1,2)))))</f>
        <v>-2</v>
      </c>
      <c r="L182" s="7">
        <f>IF('Статистика ВПР 2018'!L182="","_",IF('Статистика ВПР 2018'!L182&lt;L$3-2*L$295,-2,IF('Статистика ВПР 2018'!L182&lt;L$3-L$295,-1,IF('Статистика ВПР 2018'!L182&lt;L$3+L$295,0,IF('Статистика ВПР 2018'!L182&lt;L$3+2*L$295,1,2)))))</f>
        <v>-1</v>
      </c>
      <c r="M182" s="7">
        <f>IF('Статистика ВПР 2018'!M182="","_",IF('Статистика ВПР 2018'!M182&lt;M$3-2*M$295,-2,IF('Статистика ВПР 2018'!M182&lt;M$3-M$295,-1,IF('Статистика ВПР 2018'!M182&lt;M$3+M$295,0,IF('Статистика ВПР 2018'!M182&lt;M$3+2*M$295,1,2)))))</f>
        <v>-1</v>
      </c>
      <c r="N182" s="7">
        <f>IF('Статистика ВПР 2018'!N182="","_",IF('Статистика ВПР 2018'!N182&lt;N$3-2*N$295,-2,IF('Статистика ВПР 2018'!N182&lt;N$3-N$295,-1,IF('Статистика ВПР 2018'!N182&lt;N$3+N$295,0,IF('Статистика ВПР 2018'!N182&lt;N$3+2*N$295,1,2)))))</f>
        <v>-1</v>
      </c>
      <c r="O182" s="7">
        <f>IF('Статистика ВПР 2018'!O182="","_",IF('Статистика ВПР 2018'!O182&lt;O$3-2*O$295,-2,IF('Статистика ВПР 2018'!O182&lt;O$3-O$295,-1,IF('Статистика ВПР 2018'!O182&lt;O$3+O$295,0,IF('Статистика ВПР 2018'!O182&lt;O$3+2*O$295,1,2)))))</f>
        <v>-1</v>
      </c>
      <c r="P182" s="7" t="str">
        <f>IF('Статистика ВПР 2018'!P182="","_",IF('Статистика ВПР 2018'!P182&lt;P$3-2*P$295,-2,IF('Статистика ВПР 2018'!P182&lt;P$3-P$295,-1,IF('Статистика ВПР 2018'!P182&lt;P$3+P$295,0,IF('Статистика ВПР 2018'!P182&lt;P$3+2*P$295,1,2)))))</f>
        <v>_</v>
      </c>
      <c r="Q182" s="7">
        <f>IF('Статистика ВПР 2018'!Q182="","_",IF('Статистика ВПР 2018'!Q182&lt;Q$3-2*Q$295,-2,IF('Статистика ВПР 2018'!Q182&lt;Q$3-Q$295,-1,IF('Статистика ВПР 2018'!Q182&lt;Q$3+Q$295,0,IF('Статистика ВПР 2018'!Q182&lt;Q$3+2*Q$295,1,2)))))</f>
        <v>-2</v>
      </c>
      <c r="R182" s="7">
        <f>IF('Статистика ВПР 2018'!R182="","_",IF('Статистика ВПР 2018'!R182&lt;R$3-2*R$295,-2,IF('Статистика ВПР 2018'!R182&lt;R$3-R$295,-1,IF('Статистика ВПР 2018'!R182&lt;R$3+R$295,0,IF('Статистика ВПР 2018'!R182&lt;R$3+2*R$295,1,2)))))</f>
        <v>-2</v>
      </c>
      <c r="S182" s="7">
        <f>IF('Статистика ВПР 2018'!S182="","_",IF('Статистика ВПР 2018'!S182&lt;S$3-2*S$295,-2,IF('Статистика ВПР 2018'!S182&lt;S$3-S$295,-1,IF('Статистика ВПР 2018'!S182&lt;S$3+S$295,0,IF('Статистика ВПР 2018'!S182&lt;S$3+2*S$295,1,2)))))</f>
        <v>-2</v>
      </c>
      <c r="T182" s="7">
        <f>IF('Статистика ВПР 2018'!T182="","_",IF('Статистика ВПР 2018'!T182&lt;T$3-2*T$295,-2,IF('Статистика ВПР 2018'!T182&lt;T$3-T$295,-1,IF('Статистика ВПР 2018'!T182&lt;T$3+T$295,0,IF('Статистика ВПР 2018'!T182&lt;T$3+2*T$295,1,2)))))</f>
        <v>-1</v>
      </c>
      <c r="U182" s="7">
        <f>IF('Статистика ВПР 2018'!U182="","_",IF('Статистика ВПР 2018'!U182&lt;U$3-2*U$295,-2,IF('Статистика ВПР 2018'!U182&lt;U$3-U$295,-1,IF('Статистика ВПР 2018'!U182&lt;U$3+U$295,0,IF('Статистика ВПР 2018'!U182&lt;U$3+2*U$295,1,2)))))</f>
        <v>-2</v>
      </c>
      <c r="V182" s="7">
        <f>IF('Статистика ВПР 2018'!V182="","_",IF('Статистика ВПР 2018'!V182&lt;V$3-2*V$295,-2,IF('Статистика ВПР 2018'!V182&lt;V$3-V$295,-1,IF('Статистика ВПР 2018'!V182&lt;V$3+V$295,0,IF('Статистика ВПР 2018'!V182&lt;V$3+2*V$295,1,2)))))</f>
        <v>0</v>
      </c>
      <c r="W182" s="7" t="str">
        <f>IF('Статистика ВПР 2018'!W182="","_",IF('Статистика ВПР 2018'!W182&lt;W$3-2*W$295,-2,IF('Статистика ВПР 2018'!W182&lt;W$3-W$295,-1,IF('Статистика ВПР 2018'!W182&lt;W$3+W$295,0,IF('Статистика ВПР 2018'!W182&lt;W$3+2*W$295,1,2)))))</f>
        <v>_</v>
      </c>
      <c r="X182" s="7">
        <f>IF('Статистика ВПР 2018'!X182="","_",IF('Статистика ВПР 2018'!X182&lt;X$3-2*X$295,-2,IF('Статистика ВПР 2018'!X182&lt;X$3-X$295,-1,IF('Статистика ВПР 2018'!X182&lt;X$3+X$295,0,IF('Статистика ВПР 2018'!X182&lt;X$3+2*X$295,1,2)))))</f>
        <v>0</v>
      </c>
      <c r="Y182" s="7" t="str">
        <f>IF('Статистика ВПР 2018'!Y182="","_",IF('Статистика ВПР 2018'!Y182&lt;Y$3-2*Y$295,-2,IF('Статистика ВПР 2018'!Y182&lt;Y$3-Y$295,-1,IF('Статистика ВПР 2018'!Y182&lt;Y$3+Y$295,0,IF('Статистика ВПР 2018'!Y182&lt;Y$3+2*Y$295,1,2)))))</f>
        <v>_</v>
      </c>
      <c r="Z182" s="7" t="str">
        <f>IF('Статистика ВПР 2018'!Z182="","_",IF('Статистика ВПР 2018'!Z182&lt;Z$3-2*Z$295,-2,IF('Статистика ВПР 2018'!Z182&lt;Z$3-Z$295,-1,IF('Статистика ВПР 2018'!Z182&lt;Z$3+Z$295,0,IF('Статистика ВПР 2018'!Z182&lt;Z$3+2*Z$295,1,2)))))</f>
        <v>_</v>
      </c>
    </row>
    <row r="183" spans="1:26" x14ac:dyDescent="0.25">
      <c r="A183" s="4" t="s">
        <v>96</v>
      </c>
      <c r="B183" s="6" t="s">
        <v>100</v>
      </c>
      <c r="C183" s="7">
        <f>IF('Статистика ВПР 2018'!C183="","_",IF('Статистика ВПР 2018'!C183&lt;C$3-2*C$295,-2,IF('Статистика ВПР 2018'!C183&lt;C$3-C$295,-1,IF('Статистика ВПР 2018'!C183&lt;C$3+C$295,0,IF('Статистика ВПР 2018'!C183&lt;C$3+2*C$295,1,2)))))</f>
        <v>0</v>
      </c>
      <c r="D183" s="7">
        <f>IF('Статистика ВПР 2018'!D183="","_",IF('Статистика ВПР 2018'!D183&lt;D$3-2*D$295,-2,IF('Статистика ВПР 2018'!D183&lt;D$3-D$295,-1,IF('Статистика ВПР 2018'!D183&lt;D$3+D$295,0,IF('Статистика ВПР 2018'!D183&lt;D$3+2*D$295,1,2)))))</f>
        <v>0</v>
      </c>
      <c r="E183" s="7">
        <f>IF('Статистика ВПР 2018'!E183="","_",IF('Статистика ВПР 2018'!E183&lt;E$3-2*E$295,-2,IF('Статистика ВПР 2018'!E183&lt;E$3-E$295,-1,IF('Статистика ВПР 2018'!E183&lt;E$3+E$295,0,IF('Статистика ВПР 2018'!E183&lt;E$3+2*E$295,1,2)))))</f>
        <v>0</v>
      </c>
      <c r="F183" s="7">
        <f>IF('Статистика ВПР 2018'!F183="","_",IF('Статистика ВПР 2018'!F183&lt;F$3-2*F$295,-2,IF('Статистика ВПР 2018'!F183&lt;F$3-F$295,-1,IF('Статистика ВПР 2018'!F183&lt;F$3+F$295,0,IF('Статистика ВПР 2018'!F183&lt;F$3+2*F$295,1,2)))))</f>
        <v>0</v>
      </c>
      <c r="G183" s="7">
        <f>IF('Статистика ВПР 2018'!G183="","_",IF('Статистика ВПР 2018'!G183&lt;G$3-2*G$295,-2,IF('Статистика ВПР 2018'!G183&lt;G$3-G$295,-1,IF('Статистика ВПР 2018'!G183&lt;G$3+G$295,0,IF('Статистика ВПР 2018'!G183&lt;G$3+2*G$295,1,2)))))</f>
        <v>0</v>
      </c>
      <c r="H183" s="7">
        <f>IF('Статистика ВПР 2018'!H183="","_",IF('Статистика ВПР 2018'!H183&lt;H$3-2*H$295,-2,IF('Статистика ВПР 2018'!H183&lt;H$3-H$295,-1,IF('Статистика ВПР 2018'!H183&lt;H$3+H$295,0,IF('Статистика ВПР 2018'!H183&lt;H$3+2*H$295,1,2)))))</f>
        <v>0</v>
      </c>
      <c r="I183" s="7">
        <f>IF('Статистика ВПР 2018'!I183="","_",IF('Статистика ВПР 2018'!I183&lt;I$3-2*I$295,-2,IF('Статистика ВПР 2018'!I183&lt;I$3-I$295,-1,IF('Статистика ВПР 2018'!I183&lt;I$3+I$295,0,IF('Статистика ВПР 2018'!I183&lt;I$3+2*I$295,1,2)))))</f>
        <v>0</v>
      </c>
      <c r="J183" s="7">
        <f>IF('Статистика ВПР 2018'!J183="","_",IF('Статистика ВПР 2018'!J183&lt;J$3-2*J$295,-2,IF('Статистика ВПР 2018'!J183&lt;J$3-J$295,-1,IF('Статистика ВПР 2018'!J183&lt;J$3+J$295,0,IF('Статистика ВПР 2018'!J183&lt;J$3+2*J$295,1,2)))))</f>
        <v>0</v>
      </c>
      <c r="K183" s="7">
        <f>IF('Статистика ВПР 2018'!K183="","_",IF('Статистика ВПР 2018'!K183&lt;K$3-2*K$295,-2,IF('Статистика ВПР 2018'!K183&lt;K$3-K$295,-1,IF('Статистика ВПР 2018'!K183&lt;K$3+K$295,0,IF('Статистика ВПР 2018'!K183&lt;K$3+2*K$295,1,2)))))</f>
        <v>-1</v>
      </c>
      <c r="L183" s="7">
        <f>IF('Статистика ВПР 2018'!L183="","_",IF('Статистика ВПР 2018'!L183&lt;L$3-2*L$295,-2,IF('Статистика ВПР 2018'!L183&lt;L$3-L$295,-1,IF('Статистика ВПР 2018'!L183&lt;L$3+L$295,0,IF('Статистика ВПР 2018'!L183&lt;L$3+2*L$295,1,2)))))</f>
        <v>0</v>
      </c>
      <c r="M183" s="7">
        <f>IF('Статистика ВПР 2018'!M183="","_",IF('Статистика ВПР 2018'!M183&lt;M$3-2*M$295,-2,IF('Статистика ВПР 2018'!M183&lt;M$3-M$295,-1,IF('Статистика ВПР 2018'!M183&lt;M$3+M$295,0,IF('Статистика ВПР 2018'!M183&lt;M$3+2*M$295,1,2)))))</f>
        <v>-1</v>
      </c>
      <c r="N183" s="7">
        <f>IF('Статистика ВПР 2018'!N183="","_",IF('Статистика ВПР 2018'!N183&lt;N$3-2*N$295,-2,IF('Статистика ВПР 2018'!N183&lt;N$3-N$295,-1,IF('Статистика ВПР 2018'!N183&lt;N$3+N$295,0,IF('Статистика ВПР 2018'!N183&lt;N$3+2*N$295,1,2)))))</f>
        <v>0</v>
      </c>
      <c r="O183" s="7">
        <f>IF('Статистика ВПР 2018'!O183="","_",IF('Статистика ВПР 2018'!O183&lt;O$3-2*O$295,-2,IF('Статистика ВПР 2018'!O183&lt;O$3-O$295,-1,IF('Статистика ВПР 2018'!O183&lt;O$3+O$295,0,IF('Статистика ВПР 2018'!O183&lt;O$3+2*O$295,1,2)))))</f>
        <v>0</v>
      </c>
      <c r="P183" s="7" t="str">
        <f>IF('Статистика ВПР 2018'!P183="","_",IF('Статистика ВПР 2018'!P183&lt;P$3-2*P$295,-2,IF('Статистика ВПР 2018'!P183&lt;P$3-P$295,-1,IF('Статистика ВПР 2018'!P183&lt;P$3+P$295,0,IF('Статистика ВПР 2018'!P183&lt;P$3+2*P$295,1,2)))))</f>
        <v>_</v>
      </c>
      <c r="Q183" s="7">
        <f>IF('Статистика ВПР 2018'!Q183="","_",IF('Статистика ВПР 2018'!Q183&lt;Q$3-2*Q$295,-2,IF('Статистика ВПР 2018'!Q183&lt;Q$3-Q$295,-1,IF('Статистика ВПР 2018'!Q183&lt;Q$3+Q$295,0,IF('Статистика ВПР 2018'!Q183&lt;Q$3+2*Q$295,1,2)))))</f>
        <v>0</v>
      </c>
      <c r="R183" s="7">
        <f>IF('Статистика ВПР 2018'!R183="","_",IF('Статистика ВПР 2018'!R183&lt;R$3-2*R$295,-2,IF('Статистика ВПР 2018'!R183&lt;R$3-R$295,-1,IF('Статистика ВПР 2018'!R183&lt;R$3+R$295,0,IF('Статистика ВПР 2018'!R183&lt;R$3+2*R$295,1,2)))))</f>
        <v>-1</v>
      </c>
      <c r="S183" s="7">
        <f>IF('Статистика ВПР 2018'!S183="","_",IF('Статистика ВПР 2018'!S183&lt;S$3-2*S$295,-2,IF('Статистика ВПР 2018'!S183&lt;S$3-S$295,-1,IF('Статистика ВПР 2018'!S183&lt;S$3+S$295,0,IF('Статистика ВПР 2018'!S183&lt;S$3+2*S$295,1,2)))))</f>
        <v>-1</v>
      </c>
      <c r="T183" s="7">
        <f>IF('Статистика ВПР 2018'!T183="","_",IF('Статистика ВПР 2018'!T183&lt;T$3-2*T$295,-2,IF('Статистика ВПР 2018'!T183&lt;T$3-T$295,-1,IF('Статистика ВПР 2018'!T183&lt;T$3+T$295,0,IF('Статистика ВПР 2018'!T183&lt;T$3+2*T$295,1,2)))))</f>
        <v>-1</v>
      </c>
      <c r="U183" s="7">
        <f>IF('Статистика ВПР 2018'!U183="","_",IF('Статистика ВПР 2018'!U183&lt;U$3-2*U$295,-2,IF('Статистика ВПР 2018'!U183&lt;U$3-U$295,-1,IF('Статистика ВПР 2018'!U183&lt;U$3+U$295,0,IF('Статистика ВПР 2018'!U183&lt;U$3+2*U$295,1,2)))))</f>
        <v>-1</v>
      </c>
      <c r="V183" s="7">
        <f>IF('Статистика ВПР 2018'!V183="","_",IF('Статистика ВПР 2018'!V183&lt;V$3-2*V$295,-2,IF('Статистика ВПР 2018'!V183&lt;V$3-V$295,-1,IF('Статистика ВПР 2018'!V183&lt;V$3+V$295,0,IF('Статистика ВПР 2018'!V183&lt;V$3+2*V$295,1,2)))))</f>
        <v>0</v>
      </c>
      <c r="W183" s="7" t="str">
        <f>IF('Статистика ВПР 2018'!W183="","_",IF('Статистика ВПР 2018'!W183&lt;W$3-2*W$295,-2,IF('Статистика ВПР 2018'!W183&lt;W$3-W$295,-1,IF('Статистика ВПР 2018'!W183&lt;W$3+W$295,0,IF('Статистика ВПР 2018'!W183&lt;W$3+2*W$295,1,2)))))</f>
        <v>_</v>
      </c>
      <c r="X183" s="7">
        <f>IF('Статистика ВПР 2018'!X183="","_",IF('Статистика ВПР 2018'!X183&lt;X$3-2*X$295,-2,IF('Статистика ВПР 2018'!X183&lt;X$3-X$295,-1,IF('Статистика ВПР 2018'!X183&lt;X$3+X$295,0,IF('Статистика ВПР 2018'!X183&lt;X$3+2*X$295,1,2)))))</f>
        <v>-2</v>
      </c>
      <c r="Y183" s="7" t="str">
        <f>IF('Статистика ВПР 2018'!Y183="","_",IF('Статистика ВПР 2018'!Y183&lt;Y$3-2*Y$295,-2,IF('Статистика ВПР 2018'!Y183&lt;Y$3-Y$295,-1,IF('Статистика ВПР 2018'!Y183&lt;Y$3+Y$295,0,IF('Статистика ВПР 2018'!Y183&lt;Y$3+2*Y$295,1,2)))))</f>
        <v>_</v>
      </c>
      <c r="Z183" s="7" t="str">
        <f>IF('Статистика ВПР 2018'!Z183="","_",IF('Статистика ВПР 2018'!Z183&lt;Z$3-2*Z$295,-2,IF('Статистика ВПР 2018'!Z183&lt;Z$3-Z$295,-1,IF('Статистика ВПР 2018'!Z183&lt;Z$3+Z$295,0,IF('Статистика ВПР 2018'!Z183&lt;Z$3+2*Z$295,1,2)))))</f>
        <v>_</v>
      </c>
    </row>
    <row r="184" spans="1:26" x14ac:dyDescent="0.25">
      <c r="A184" s="4" t="s">
        <v>96</v>
      </c>
      <c r="B184" s="6" t="s">
        <v>104</v>
      </c>
      <c r="C184" s="7">
        <f>IF('Статистика ВПР 2018'!C184="","_",IF('Статистика ВПР 2018'!C184&lt;C$3-2*C$295,-2,IF('Статистика ВПР 2018'!C184&lt;C$3-C$295,-1,IF('Статистика ВПР 2018'!C184&lt;C$3+C$295,0,IF('Статистика ВПР 2018'!C184&lt;C$3+2*C$295,1,2)))))</f>
        <v>-1</v>
      </c>
      <c r="D184" s="7">
        <f>IF('Статистика ВПР 2018'!D184="","_",IF('Статистика ВПР 2018'!D184&lt;D$3-2*D$295,-2,IF('Статистика ВПР 2018'!D184&lt;D$3-D$295,-1,IF('Статистика ВПР 2018'!D184&lt;D$3+D$295,0,IF('Статистика ВПР 2018'!D184&lt;D$3+2*D$295,1,2)))))</f>
        <v>-1</v>
      </c>
      <c r="E184" s="7">
        <f>IF('Статистика ВПР 2018'!E184="","_",IF('Статистика ВПР 2018'!E184&lt;E$3-2*E$295,-2,IF('Статистика ВПР 2018'!E184&lt;E$3-E$295,-1,IF('Статистика ВПР 2018'!E184&lt;E$3+E$295,0,IF('Статистика ВПР 2018'!E184&lt;E$3+2*E$295,1,2)))))</f>
        <v>-1</v>
      </c>
      <c r="F184" s="7">
        <f>IF('Статистика ВПР 2018'!F184="","_",IF('Статистика ВПР 2018'!F184&lt;F$3-2*F$295,-2,IF('Статистика ВПР 2018'!F184&lt;F$3-F$295,-1,IF('Статистика ВПР 2018'!F184&lt;F$3+F$295,0,IF('Статистика ВПР 2018'!F184&lt;F$3+2*F$295,1,2)))))</f>
        <v>0</v>
      </c>
      <c r="G184" s="7">
        <f>IF('Статистика ВПР 2018'!G184="","_",IF('Статистика ВПР 2018'!G184&lt;G$3-2*G$295,-2,IF('Статистика ВПР 2018'!G184&lt;G$3-G$295,-1,IF('Статистика ВПР 2018'!G184&lt;G$3+G$295,0,IF('Статистика ВПР 2018'!G184&lt;G$3+2*G$295,1,2)))))</f>
        <v>-1</v>
      </c>
      <c r="H184" s="7">
        <f>IF('Статистика ВПР 2018'!H184="","_",IF('Статистика ВПР 2018'!H184&lt;H$3-2*H$295,-2,IF('Статистика ВПР 2018'!H184&lt;H$3-H$295,-1,IF('Статистика ВПР 2018'!H184&lt;H$3+H$295,0,IF('Статистика ВПР 2018'!H184&lt;H$3+2*H$295,1,2)))))</f>
        <v>0</v>
      </c>
      <c r="I184" s="7">
        <f>IF('Статистика ВПР 2018'!I184="","_",IF('Статистика ВПР 2018'!I184&lt;I$3-2*I$295,-2,IF('Статистика ВПР 2018'!I184&lt;I$3-I$295,-1,IF('Статистика ВПР 2018'!I184&lt;I$3+I$295,0,IF('Статистика ВПР 2018'!I184&lt;I$3+2*I$295,1,2)))))</f>
        <v>-1</v>
      </c>
      <c r="J184" s="7">
        <f>IF('Статистика ВПР 2018'!J184="","_",IF('Статистика ВПР 2018'!J184&lt;J$3-2*J$295,-2,IF('Статистика ВПР 2018'!J184&lt;J$3-J$295,-1,IF('Статистика ВПР 2018'!J184&lt;J$3+J$295,0,IF('Статистика ВПР 2018'!J184&lt;J$3+2*J$295,1,2)))))</f>
        <v>-2</v>
      </c>
      <c r="K184" s="7">
        <f>IF('Статистика ВПР 2018'!K184="","_",IF('Статистика ВПР 2018'!K184&lt;K$3-2*K$295,-2,IF('Статистика ВПР 2018'!K184&lt;K$3-K$295,-1,IF('Статистика ВПР 2018'!K184&lt;K$3+K$295,0,IF('Статистика ВПР 2018'!K184&lt;K$3+2*K$295,1,2)))))</f>
        <v>-2</v>
      </c>
      <c r="L184" s="7">
        <f>IF('Статистика ВПР 2018'!L184="","_",IF('Статистика ВПР 2018'!L184&lt;L$3-2*L$295,-2,IF('Статистика ВПР 2018'!L184&lt;L$3-L$295,-1,IF('Статистика ВПР 2018'!L184&lt;L$3+L$295,0,IF('Статистика ВПР 2018'!L184&lt;L$3+2*L$295,1,2)))))</f>
        <v>0</v>
      </c>
      <c r="M184" s="7">
        <f>IF('Статистика ВПР 2018'!M184="","_",IF('Статистика ВПР 2018'!M184&lt;M$3-2*M$295,-2,IF('Статистика ВПР 2018'!M184&lt;M$3-M$295,-1,IF('Статистика ВПР 2018'!M184&lt;M$3+M$295,0,IF('Статистика ВПР 2018'!M184&lt;M$3+2*M$295,1,2)))))</f>
        <v>-2</v>
      </c>
      <c r="N184" s="7">
        <f>IF('Статистика ВПР 2018'!N184="","_",IF('Статистика ВПР 2018'!N184&lt;N$3-2*N$295,-2,IF('Статистика ВПР 2018'!N184&lt;N$3-N$295,-1,IF('Статистика ВПР 2018'!N184&lt;N$3+N$295,0,IF('Статистика ВПР 2018'!N184&lt;N$3+2*N$295,1,2)))))</f>
        <v>0</v>
      </c>
      <c r="O184" s="7">
        <f>IF('Статистика ВПР 2018'!O184="","_",IF('Статистика ВПР 2018'!O184&lt;O$3-2*O$295,-2,IF('Статистика ВПР 2018'!O184&lt;O$3-O$295,-1,IF('Статистика ВПР 2018'!O184&lt;O$3+O$295,0,IF('Статистика ВПР 2018'!O184&lt;O$3+2*O$295,1,2)))))</f>
        <v>-1</v>
      </c>
      <c r="P184" s="7" t="str">
        <f>IF('Статистика ВПР 2018'!P184="","_",IF('Статистика ВПР 2018'!P184&lt;P$3-2*P$295,-2,IF('Статистика ВПР 2018'!P184&lt;P$3-P$295,-1,IF('Статистика ВПР 2018'!P184&lt;P$3+P$295,0,IF('Статистика ВПР 2018'!P184&lt;P$3+2*P$295,1,2)))))</f>
        <v>_</v>
      </c>
      <c r="Q184" s="7">
        <f>IF('Статистика ВПР 2018'!Q184="","_",IF('Статистика ВПР 2018'!Q184&lt;Q$3-2*Q$295,-2,IF('Статистика ВПР 2018'!Q184&lt;Q$3-Q$295,-1,IF('Статистика ВПР 2018'!Q184&lt;Q$3+Q$295,0,IF('Статистика ВПР 2018'!Q184&lt;Q$3+2*Q$295,1,2)))))</f>
        <v>-1</v>
      </c>
      <c r="R184" s="7">
        <f>IF('Статистика ВПР 2018'!R184="","_",IF('Статистика ВПР 2018'!R184&lt;R$3-2*R$295,-2,IF('Статистика ВПР 2018'!R184&lt;R$3-R$295,-1,IF('Статистика ВПР 2018'!R184&lt;R$3+R$295,0,IF('Статистика ВПР 2018'!R184&lt;R$3+2*R$295,1,2)))))</f>
        <v>-2</v>
      </c>
      <c r="S184" s="7">
        <f>IF('Статистика ВПР 2018'!S184="","_",IF('Статистика ВПР 2018'!S184&lt;S$3-2*S$295,-2,IF('Статистика ВПР 2018'!S184&lt;S$3-S$295,-1,IF('Статистика ВПР 2018'!S184&lt;S$3+S$295,0,IF('Статистика ВПР 2018'!S184&lt;S$3+2*S$295,1,2)))))</f>
        <v>0</v>
      </c>
      <c r="T184" s="7">
        <f>IF('Статистика ВПР 2018'!T184="","_",IF('Статистика ВПР 2018'!T184&lt;T$3-2*T$295,-2,IF('Статистика ВПР 2018'!T184&lt;T$3-T$295,-1,IF('Статистика ВПР 2018'!T184&lt;T$3+T$295,0,IF('Статистика ВПР 2018'!T184&lt;T$3+2*T$295,1,2)))))</f>
        <v>0</v>
      </c>
      <c r="U184" s="7">
        <f>IF('Статистика ВПР 2018'!U184="","_",IF('Статистика ВПР 2018'!U184&lt;U$3-2*U$295,-2,IF('Статистика ВПР 2018'!U184&lt;U$3-U$295,-1,IF('Статистика ВПР 2018'!U184&lt;U$3+U$295,0,IF('Статистика ВПР 2018'!U184&lt;U$3+2*U$295,1,2)))))</f>
        <v>-1</v>
      </c>
      <c r="V184" s="7">
        <f>IF('Статистика ВПР 2018'!V184="","_",IF('Статистика ВПР 2018'!V184&lt;V$3-2*V$295,-2,IF('Статистика ВПР 2018'!V184&lt;V$3-V$295,-1,IF('Статистика ВПР 2018'!V184&lt;V$3+V$295,0,IF('Статистика ВПР 2018'!V184&lt;V$3+2*V$295,1,2)))))</f>
        <v>-1</v>
      </c>
      <c r="W184" s="7" t="str">
        <f>IF('Статистика ВПР 2018'!W184="","_",IF('Статистика ВПР 2018'!W184&lt;W$3-2*W$295,-2,IF('Статистика ВПР 2018'!W184&lt;W$3-W$295,-1,IF('Статистика ВПР 2018'!W184&lt;W$3+W$295,0,IF('Статистика ВПР 2018'!W184&lt;W$3+2*W$295,1,2)))))</f>
        <v>_</v>
      </c>
      <c r="X184" s="7" t="str">
        <f>IF('Статистика ВПР 2018'!X184="","_",IF('Статистика ВПР 2018'!X184&lt;X$3-2*X$295,-2,IF('Статистика ВПР 2018'!X184&lt;X$3-X$295,-1,IF('Статистика ВПР 2018'!X184&lt;X$3+X$295,0,IF('Статистика ВПР 2018'!X184&lt;X$3+2*X$295,1,2)))))</f>
        <v>_</v>
      </c>
      <c r="Y184" s="7" t="str">
        <f>IF('Статистика ВПР 2018'!Y184="","_",IF('Статистика ВПР 2018'!Y184&lt;Y$3-2*Y$295,-2,IF('Статистика ВПР 2018'!Y184&lt;Y$3-Y$295,-1,IF('Статистика ВПР 2018'!Y184&lt;Y$3+Y$295,0,IF('Статистика ВПР 2018'!Y184&lt;Y$3+2*Y$295,1,2)))))</f>
        <v>_</v>
      </c>
      <c r="Z184" s="7" t="str">
        <f>IF('Статистика ВПР 2018'!Z184="","_",IF('Статистика ВПР 2018'!Z184&lt;Z$3-2*Z$295,-2,IF('Статистика ВПР 2018'!Z184&lt;Z$3-Z$295,-1,IF('Статистика ВПР 2018'!Z184&lt;Z$3+Z$295,0,IF('Статистика ВПР 2018'!Z184&lt;Z$3+2*Z$295,1,2)))))</f>
        <v>_</v>
      </c>
    </row>
    <row r="185" spans="1:26" x14ac:dyDescent="0.25">
      <c r="A185" s="4" t="s">
        <v>96</v>
      </c>
      <c r="B185" s="6" t="s">
        <v>101</v>
      </c>
      <c r="C185" s="7">
        <f>IF('Статистика ВПР 2018'!C185="","_",IF('Статистика ВПР 2018'!C185&lt;C$3-2*C$295,-2,IF('Статистика ВПР 2018'!C185&lt;C$3-C$295,-1,IF('Статистика ВПР 2018'!C185&lt;C$3+C$295,0,IF('Статистика ВПР 2018'!C185&lt;C$3+2*C$295,1,2)))))</f>
        <v>0</v>
      </c>
      <c r="D185" s="7">
        <f>IF('Статистика ВПР 2018'!D185="","_",IF('Статистика ВПР 2018'!D185&lt;D$3-2*D$295,-2,IF('Статистика ВПР 2018'!D185&lt;D$3-D$295,-1,IF('Статистика ВПР 2018'!D185&lt;D$3+D$295,0,IF('Статистика ВПР 2018'!D185&lt;D$3+2*D$295,1,2)))))</f>
        <v>0</v>
      </c>
      <c r="E185" s="7">
        <f>IF('Статистика ВПР 2018'!E185="","_",IF('Статистика ВПР 2018'!E185&lt;E$3-2*E$295,-2,IF('Статистика ВПР 2018'!E185&lt;E$3-E$295,-1,IF('Статистика ВПР 2018'!E185&lt;E$3+E$295,0,IF('Статистика ВПР 2018'!E185&lt;E$3+2*E$295,1,2)))))</f>
        <v>0</v>
      </c>
      <c r="F185" s="7">
        <f>IF('Статистика ВПР 2018'!F185="","_",IF('Статистика ВПР 2018'!F185&lt;F$3-2*F$295,-2,IF('Статистика ВПР 2018'!F185&lt;F$3-F$295,-1,IF('Статистика ВПР 2018'!F185&lt;F$3+F$295,0,IF('Статистика ВПР 2018'!F185&lt;F$3+2*F$295,1,2)))))</f>
        <v>0</v>
      </c>
      <c r="G185" s="7">
        <f>IF('Статистика ВПР 2018'!G185="","_",IF('Статистика ВПР 2018'!G185&lt;G$3-2*G$295,-2,IF('Статистика ВПР 2018'!G185&lt;G$3-G$295,-1,IF('Статистика ВПР 2018'!G185&lt;G$3+G$295,0,IF('Статистика ВПР 2018'!G185&lt;G$3+2*G$295,1,2)))))</f>
        <v>0</v>
      </c>
      <c r="H185" s="7">
        <f>IF('Статистика ВПР 2018'!H185="","_",IF('Статистика ВПР 2018'!H185&lt;H$3-2*H$295,-2,IF('Статистика ВПР 2018'!H185&lt;H$3-H$295,-1,IF('Статистика ВПР 2018'!H185&lt;H$3+H$295,0,IF('Статистика ВПР 2018'!H185&lt;H$3+2*H$295,1,2)))))</f>
        <v>0</v>
      </c>
      <c r="I185" s="7">
        <f>IF('Статистика ВПР 2018'!I185="","_",IF('Статистика ВПР 2018'!I185&lt;I$3-2*I$295,-2,IF('Статистика ВПР 2018'!I185&lt;I$3-I$295,-1,IF('Статистика ВПР 2018'!I185&lt;I$3+I$295,0,IF('Статистика ВПР 2018'!I185&lt;I$3+2*I$295,1,2)))))</f>
        <v>0</v>
      </c>
      <c r="J185" s="7">
        <f>IF('Статистика ВПР 2018'!J185="","_",IF('Статистика ВПР 2018'!J185&lt;J$3-2*J$295,-2,IF('Статистика ВПР 2018'!J185&lt;J$3-J$295,-1,IF('Статистика ВПР 2018'!J185&lt;J$3+J$295,0,IF('Статистика ВПР 2018'!J185&lt;J$3+2*J$295,1,2)))))</f>
        <v>-1</v>
      </c>
      <c r="K185" s="7">
        <f>IF('Статистика ВПР 2018'!K185="","_",IF('Статистика ВПР 2018'!K185&lt;K$3-2*K$295,-2,IF('Статистика ВПР 2018'!K185&lt;K$3-K$295,-1,IF('Статистика ВПР 2018'!K185&lt;K$3+K$295,0,IF('Статистика ВПР 2018'!K185&lt;K$3+2*K$295,1,2)))))</f>
        <v>-1</v>
      </c>
      <c r="L185" s="7">
        <f>IF('Статистика ВПР 2018'!L185="","_",IF('Статистика ВПР 2018'!L185&lt;L$3-2*L$295,-2,IF('Статистика ВПР 2018'!L185&lt;L$3-L$295,-1,IF('Статистика ВПР 2018'!L185&lt;L$3+L$295,0,IF('Статистика ВПР 2018'!L185&lt;L$3+2*L$295,1,2)))))</f>
        <v>-1</v>
      </c>
      <c r="M185" s="7">
        <f>IF('Статистика ВПР 2018'!M185="","_",IF('Статистика ВПР 2018'!M185&lt;M$3-2*M$295,-2,IF('Статистика ВПР 2018'!M185&lt;M$3-M$295,-1,IF('Статистика ВПР 2018'!M185&lt;M$3+M$295,0,IF('Статистика ВПР 2018'!M185&lt;M$3+2*M$295,1,2)))))</f>
        <v>0</v>
      </c>
      <c r="N185" s="7">
        <f>IF('Статистика ВПР 2018'!N185="","_",IF('Статистика ВПР 2018'!N185&lt;N$3-2*N$295,-2,IF('Статистика ВПР 2018'!N185&lt;N$3-N$295,-1,IF('Статистика ВПР 2018'!N185&lt;N$3+N$295,0,IF('Статистика ВПР 2018'!N185&lt;N$3+2*N$295,1,2)))))</f>
        <v>0</v>
      </c>
      <c r="O185" s="7">
        <f>IF('Статистика ВПР 2018'!O185="","_",IF('Статистика ВПР 2018'!O185&lt;O$3-2*O$295,-2,IF('Статистика ВПР 2018'!O185&lt;O$3-O$295,-1,IF('Статистика ВПР 2018'!O185&lt;O$3+O$295,0,IF('Статистика ВПР 2018'!O185&lt;O$3+2*O$295,1,2)))))</f>
        <v>0</v>
      </c>
      <c r="P185" s="7" t="str">
        <f>IF('Статистика ВПР 2018'!P185="","_",IF('Статистика ВПР 2018'!P185&lt;P$3-2*P$295,-2,IF('Статистика ВПР 2018'!P185&lt;P$3-P$295,-1,IF('Статистика ВПР 2018'!P185&lt;P$3+P$295,0,IF('Статистика ВПР 2018'!P185&lt;P$3+2*P$295,1,2)))))</f>
        <v>_</v>
      </c>
      <c r="Q185" s="7">
        <f>IF('Статистика ВПР 2018'!Q185="","_",IF('Статистика ВПР 2018'!Q185&lt;Q$3-2*Q$295,-2,IF('Статистика ВПР 2018'!Q185&lt;Q$3-Q$295,-1,IF('Статистика ВПР 2018'!Q185&lt;Q$3+Q$295,0,IF('Статистика ВПР 2018'!Q185&lt;Q$3+2*Q$295,1,2)))))</f>
        <v>-1</v>
      </c>
      <c r="R185" s="7">
        <f>IF('Статистика ВПР 2018'!R185="","_",IF('Статистика ВПР 2018'!R185&lt;R$3-2*R$295,-2,IF('Статистика ВПР 2018'!R185&lt;R$3-R$295,-1,IF('Статистика ВПР 2018'!R185&lt;R$3+R$295,0,IF('Статистика ВПР 2018'!R185&lt;R$3+2*R$295,1,2)))))</f>
        <v>-2</v>
      </c>
      <c r="S185" s="7">
        <f>IF('Статистика ВПР 2018'!S185="","_",IF('Статистика ВПР 2018'!S185&lt;S$3-2*S$295,-2,IF('Статистика ВПР 2018'!S185&lt;S$3-S$295,-1,IF('Статистика ВПР 2018'!S185&lt;S$3+S$295,0,IF('Статистика ВПР 2018'!S185&lt;S$3+2*S$295,1,2)))))</f>
        <v>-1</v>
      </c>
      <c r="T185" s="7">
        <f>IF('Статистика ВПР 2018'!T185="","_",IF('Статистика ВПР 2018'!T185&lt;T$3-2*T$295,-2,IF('Статистика ВПР 2018'!T185&lt;T$3-T$295,-1,IF('Статистика ВПР 2018'!T185&lt;T$3+T$295,0,IF('Статистика ВПР 2018'!T185&lt;T$3+2*T$295,1,2)))))</f>
        <v>0</v>
      </c>
      <c r="U185" s="7">
        <f>IF('Статистика ВПР 2018'!U185="","_",IF('Статистика ВПР 2018'!U185&lt;U$3-2*U$295,-2,IF('Статистика ВПР 2018'!U185&lt;U$3-U$295,-1,IF('Статистика ВПР 2018'!U185&lt;U$3+U$295,0,IF('Статистика ВПР 2018'!U185&lt;U$3+2*U$295,1,2)))))</f>
        <v>-1</v>
      </c>
      <c r="V185" s="7">
        <f>IF('Статистика ВПР 2018'!V185="","_",IF('Статистика ВПР 2018'!V185&lt;V$3-2*V$295,-2,IF('Статистика ВПР 2018'!V185&lt;V$3-V$295,-1,IF('Статистика ВПР 2018'!V185&lt;V$3+V$295,0,IF('Статистика ВПР 2018'!V185&lt;V$3+2*V$295,1,2)))))</f>
        <v>-1</v>
      </c>
      <c r="W185" s="7" t="str">
        <f>IF('Статистика ВПР 2018'!W185="","_",IF('Статистика ВПР 2018'!W185&lt;W$3-2*W$295,-2,IF('Статистика ВПР 2018'!W185&lt;W$3-W$295,-1,IF('Статистика ВПР 2018'!W185&lt;W$3+W$295,0,IF('Статистика ВПР 2018'!W185&lt;W$3+2*W$295,1,2)))))</f>
        <v>_</v>
      </c>
      <c r="X185" s="7" t="str">
        <f>IF('Статистика ВПР 2018'!X185="","_",IF('Статистика ВПР 2018'!X185&lt;X$3-2*X$295,-2,IF('Статистика ВПР 2018'!X185&lt;X$3-X$295,-1,IF('Статистика ВПР 2018'!X185&lt;X$3+X$295,0,IF('Статистика ВПР 2018'!X185&lt;X$3+2*X$295,1,2)))))</f>
        <v>_</v>
      </c>
      <c r="Y185" s="7" t="str">
        <f>IF('Статистика ВПР 2018'!Y185="","_",IF('Статистика ВПР 2018'!Y185&lt;Y$3-2*Y$295,-2,IF('Статистика ВПР 2018'!Y185&lt;Y$3-Y$295,-1,IF('Статистика ВПР 2018'!Y185&lt;Y$3+Y$295,0,IF('Статистика ВПР 2018'!Y185&lt;Y$3+2*Y$295,1,2)))))</f>
        <v>_</v>
      </c>
      <c r="Z185" s="7" t="str">
        <f>IF('Статистика ВПР 2018'!Z185="","_",IF('Статистика ВПР 2018'!Z185&lt;Z$3-2*Z$295,-2,IF('Статистика ВПР 2018'!Z185&lt;Z$3-Z$295,-1,IF('Статистика ВПР 2018'!Z185&lt;Z$3+Z$295,0,IF('Статистика ВПР 2018'!Z185&lt;Z$3+2*Z$295,1,2)))))</f>
        <v>_</v>
      </c>
    </row>
    <row r="186" spans="1:26" x14ac:dyDescent="0.25">
      <c r="A186" s="4" t="s">
        <v>96</v>
      </c>
      <c r="B186" s="6" t="s">
        <v>103</v>
      </c>
      <c r="C186" s="7">
        <f>IF('Статистика ВПР 2018'!C186="","_",IF('Статистика ВПР 2018'!C186&lt;C$3-2*C$295,-2,IF('Статистика ВПР 2018'!C186&lt;C$3-C$295,-1,IF('Статистика ВПР 2018'!C186&lt;C$3+C$295,0,IF('Статистика ВПР 2018'!C186&lt;C$3+2*C$295,1,2)))))</f>
        <v>-2</v>
      </c>
      <c r="D186" s="7">
        <f>IF('Статистика ВПР 2018'!D186="","_",IF('Статистика ВПР 2018'!D186&lt;D$3-2*D$295,-2,IF('Статистика ВПР 2018'!D186&lt;D$3-D$295,-1,IF('Статистика ВПР 2018'!D186&lt;D$3+D$295,0,IF('Статистика ВПР 2018'!D186&lt;D$3+2*D$295,1,2)))))</f>
        <v>0</v>
      </c>
      <c r="E186" s="7">
        <f>IF('Статистика ВПР 2018'!E186="","_",IF('Статистика ВПР 2018'!E186&lt;E$3-2*E$295,-2,IF('Статистика ВПР 2018'!E186&lt;E$3-E$295,-1,IF('Статистика ВПР 2018'!E186&lt;E$3+E$295,0,IF('Статистика ВПР 2018'!E186&lt;E$3+2*E$295,1,2)))))</f>
        <v>0</v>
      </c>
      <c r="F186" s="7">
        <f>IF('Статистика ВПР 2018'!F186="","_",IF('Статистика ВПР 2018'!F186&lt;F$3-2*F$295,-2,IF('Статистика ВПР 2018'!F186&lt;F$3-F$295,-1,IF('Статистика ВПР 2018'!F186&lt;F$3+F$295,0,IF('Статистика ВПР 2018'!F186&lt;F$3+2*F$295,1,2)))))</f>
        <v>0</v>
      </c>
      <c r="G186" s="7">
        <f>IF('Статистика ВПР 2018'!G186="","_",IF('Статистика ВПР 2018'!G186&lt;G$3-2*G$295,-2,IF('Статистика ВПР 2018'!G186&lt;G$3-G$295,-1,IF('Статистика ВПР 2018'!G186&lt;G$3+G$295,0,IF('Статистика ВПР 2018'!G186&lt;G$3+2*G$295,1,2)))))</f>
        <v>-1</v>
      </c>
      <c r="H186" s="7">
        <f>IF('Статистика ВПР 2018'!H186="","_",IF('Статистика ВПР 2018'!H186&lt;H$3-2*H$295,-2,IF('Статистика ВПР 2018'!H186&lt;H$3-H$295,-1,IF('Статистика ВПР 2018'!H186&lt;H$3+H$295,0,IF('Статистика ВПР 2018'!H186&lt;H$3+2*H$295,1,2)))))</f>
        <v>-1</v>
      </c>
      <c r="I186" s="7">
        <f>IF('Статистика ВПР 2018'!I186="","_",IF('Статистика ВПР 2018'!I186&lt;I$3-2*I$295,-2,IF('Статистика ВПР 2018'!I186&lt;I$3-I$295,-1,IF('Статистика ВПР 2018'!I186&lt;I$3+I$295,0,IF('Статистика ВПР 2018'!I186&lt;I$3+2*I$295,1,2)))))</f>
        <v>0</v>
      </c>
      <c r="J186" s="7">
        <f>IF('Статистика ВПР 2018'!J186="","_",IF('Статистика ВПР 2018'!J186&lt;J$3-2*J$295,-2,IF('Статистика ВПР 2018'!J186&lt;J$3-J$295,-1,IF('Статистика ВПР 2018'!J186&lt;J$3+J$295,0,IF('Статистика ВПР 2018'!J186&lt;J$3+2*J$295,1,2)))))</f>
        <v>0</v>
      </c>
      <c r="K186" s="7">
        <f>IF('Статистика ВПР 2018'!K186="","_",IF('Статистика ВПР 2018'!K186&lt;K$3-2*K$295,-2,IF('Статистика ВПР 2018'!K186&lt;K$3-K$295,-1,IF('Статистика ВПР 2018'!K186&lt;K$3+K$295,0,IF('Статистика ВПР 2018'!K186&lt;K$3+2*K$295,1,2)))))</f>
        <v>-1</v>
      </c>
      <c r="L186" s="7">
        <f>IF('Статистика ВПР 2018'!L186="","_",IF('Статистика ВПР 2018'!L186&lt;L$3-2*L$295,-2,IF('Статистика ВПР 2018'!L186&lt;L$3-L$295,-1,IF('Статистика ВПР 2018'!L186&lt;L$3+L$295,0,IF('Статистика ВПР 2018'!L186&lt;L$3+2*L$295,1,2)))))</f>
        <v>0</v>
      </c>
      <c r="M186" s="7">
        <f>IF('Статистика ВПР 2018'!M186="","_",IF('Статистика ВПР 2018'!M186&lt;M$3-2*M$295,-2,IF('Статистика ВПР 2018'!M186&lt;M$3-M$295,-1,IF('Статистика ВПР 2018'!M186&lt;M$3+M$295,0,IF('Статистика ВПР 2018'!M186&lt;M$3+2*M$295,1,2)))))</f>
        <v>0</v>
      </c>
      <c r="N186" s="7">
        <f>IF('Статистика ВПР 2018'!N186="","_",IF('Статистика ВПР 2018'!N186&lt;N$3-2*N$295,-2,IF('Статистика ВПР 2018'!N186&lt;N$3-N$295,-1,IF('Статистика ВПР 2018'!N186&lt;N$3+N$295,0,IF('Статистика ВПР 2018'!N186&lt;N$3+2*N$295,1,2)))))</f>
        <v>0</v>
      </c>
      <c r="O186" s="7">
        <f>IF('Статистика ВПР 2018'!O186="","_",IF('Статистика ВПР 2018'!O186&lt;O$3-2*O$295,-2,IF('Статистика ВПР 2018'!O186&lt;O$3-O$295,-1,IF('Статистика ВПР 2018'!O186&lt;O$3+O$295,0,IF('Статистика ВПР 2018'!O186&lt;O$3+2*O$295,1,2)))))</f>
        <v>-1</v>
      </c>
      <c r="P186" s="7" t="str">
        <f>IF('Статистика ВПР 2018'!P186="","_",IF('Статистика ВПР 2018'!P186&lt;P$3-2*P$295,-2,IF('Статистика ВПР 2018'!P186&lt;P$3-P$295,-1,IF('Статистика ВПР 2018'!P186&lt;P$3+P$295,0,IF('Статистика ВПР 2018'!P186&lt;P$3+2*P$295,1,2)))))</f>
        <v>_</v>
      </c>
      <c r="Q186" s="7">
        <f>IF('Статистика ВПР 2018'!Q186="","_",IF('Статистика ВПР 2018'!Q186&lt;Q$3-2*Q$295,-2,IF('Статистика ВПР 2018'!Q186&lt;Q$3-Q$295,-1,IF('Статистика ВПР 2018'!Q186&lt;Q$3+Q$295,0,IF('Статистика ВПР 2018'!Q186&lt;Q$3+2*Q$295,1,2)))))</f>
        <v>0</v>
      </c>
      <c r="R186" s="7">
        <f>IF('Статистика ВПР 2018'!R186="","_",IF('Статистика ВПР 2018'!R186&lt;R$3-2*R$295,-2,IF('Статистика ВПР 2018'!R186&lt;R$3-R$295,-1,IF('Статистика ВПР 2018'!R186&lt;R$3+R$295,0,IF('Статистика ВПР 2018'!R186&lt;R$3+2*R$295,1,2)))))</f>
        <v>-2</v>
      </c>
      <c r="S186" s="7">
        <f>IF('Статистика ВПР 2018'!S186="","_",IF('Статистика ВПР 2018'!S186&lt;S$3-2*S$295,-2,IF('Статистика ВПР 2018'!S186&lt;S$3-S$295,-1,IF('Статистика ВПР 2018'!S186&lt;S$3+S$295,0,IF('Статистика ВПР 2018'!S186&lt;S$3+2*S$295,1,2)))))</f>
        <v>-1</v>
      </c>
      <c r="T186" s="7">
        <f>IF('Статистика ВПР 2018'!T186="","_",IF('Статистика ВПР 2018'!T186&lt;T$3-2*T$295,-2,IF('Статистика ВПР 2018'!T186&lt;T$3-T$295,-1,IF('Статистика ВПР 2018'!T186&lt;T$3+T$295,0,IF('Статистика ВПР 2018'!T186&lt;T$3+2*T$295,1,2)))))</f>
        <v>0</v>
      </c>
      <c r="U186" s="7">
        <f>IF('Статистика ВПР 2018'!U186="","_",IF('Статистика ВПР 2018'!U186&lt;U$3-2*U$295,-2,IF('Статистика ВПР 2018'!U186&lt;U$3-U$295,-1,IF('Статистика ВПР 2018'!U186&lt;U$3+U$295,0,IF('Статистика ВПР 2018'!U186&lt;U$3+2*U$295,1,2)))))</f>
        <v>-1</v>
      </c>
      <c r="V186" s="7">
        <f>IF('Статистика ВПР 2018'!V186="","_",IF('Статистика ВПР 2018'!V186&lt;V$3-2*V$295,-2,IF('Статистика ВПР 2018'!V186&lt;V$3-V$295,-1,IF('Статистика ВПР 2018'!V186&lt;V$3+V$295,0,IF('Статистика ВПР 2018'!V186&lt;V$3+2*V$295,1,2)))))</f>
        <v>0</v>
      </c>
      <c r="W186" s="7" t="str">
        <f>IF('Статистика ВПР 2018'!W186="","_",IF('Статистика ВПР 2018'!W186&lt;W$3-2*W$295,-2,IF('Статистика ВПР 2018'!W186&lt;W$3-W$295,-1,IF('Статистика ВПР 2018'!W186&lt;W$3+W$295,0,IF('Статистика ВПР 2018'!W186&lt;W$3+2*W$295,1,2)))))</f>
        <v>_</v>
      </c>
      <c r="X186" s="7" t="str">
        <f>IF('Статистика ВПР 2018'!X186="","_",IF('Статистика ВПР 2018'!X186&lt;X$3-2*X$295,-2,IF('Статистика ВПР 2018'!X186&lt;X$3-X$295,-1,IF('Статистика ВПР 2018'!X186&lt;X$3+X$295,0,IF('Статистика ВПР 2018'!X186&lt;X$3+2*X$295,1,2)))))</f>
        <v>_</v>
      </c>
      <c r="Y186" s="7" t="str">
        <f>IF('Статистика ВПР 2018'!Y186="","_",IF('Статистика ВПР 2018'!Y186&lt;Y$3-2*Y$295,-2,IF('Статистика ВПР 2018'!Y186&lt;Y$3-Y$295,-1,IF('Статистика ВПР 2018'!Y186&lt;Y$3+Y$295,0,IF('Статистика ВПР 2018'!Y186&lt;Y$3+2*Y$295,1,2)))))</f>
        <v>_</v>
      </c>
      <c r="Z186" s="7" t="str">
        <f>IF('Статистика ВПР 2018'!Z186="","_",IF('Статистика ВПР 2018'!Z186&lt;Z$3-2*Z$295,-2,IF('Статистика ВПР 2018'!Z186&lt;Z$3-Z$295,-1,IF('Статистика ВПР 2018'!Z186&lt;Z$3+Z$295,0,IF('Статистика ВПР 2018'!Z186&lt;Z$3+2*Z$295,1,2)))))</f>
        <v>_</v>
      </c>
    </row>
    <row r="187" spans="1:26" x14ac:dyDescent="0.25">
      <c r="A187" s="4" t="s">
        <v>96</v>
      </c>
      <c r="B187" s="6" t="s">
        <v>98</v>
      </c>
      <c r="C187" s="7">
        <f>IF('Статистика ВПР 2018'!C187="","_",IF('Статистика ВПР 2018'!C187&lt;C$3-2*C$295,-2,IF('Статистика ВПР 2018'!C187&lt;C$3-C$295,-1,IF('Статистика ВПР 2018'!C187&lt;C$3+C$295,0,IF('Статистика ВПР 2018'!C187&lt;C$3+2*C$295,1,2)))))</f>
        <v>0</v>
      </c>
      <c r="D187" s="7">
        <f>IF('Статистика ВПР 2018'!D187="","_",IF('Статистика ВПР 2018'!D187&lt;D$3-2*D$295,-2,IF('Статистика ВПР 2018'!D187&lt;D$3-D$295,-1,IF('Статистика ВПР 2018'!D187&lt;D$3+D$295,0,IF('Статистика ВПР 2018'!D187&lt;D$3+2*D$295,1,2)))))</f>
        <v>0</v>
      </c>
      <c r="E187" s="7">
        <f>IF('Статистика ВПР 2018'!E187="","_",IF('Статистика ВПР 2018'!E187&lt;E$3-2*E$295,-2,IF('Статистика ВПР 2018'!E187&lt;E$3-E$295,-1,IF('Статистика ВПР 2018'!E187&lt;E$3+E$295,0,IF('Статистика ВПР 2018'!E187&lt;E$3+2*E$295,1,2)))))</f>
        <v>0</v>
      </c>
      <c r="F187" s="7">
        <f>IF('Статистика ВПР 2018'!F187="","_",IF('Статистика ВПР 2018'!F187&lt;F$3-2*F$295,-2,IF('Статистика ВПР 2018'!F187&lt;F$3-F$295,-1,IF('Статистика ВПР 2018'!F187&lt;F$3+F$295,0,IF('Статистика ВПР 2018'!F187&lt;F$3+2*F$295,1,2)))))</f>
        <v>0</v>
      </c>
      <c r="G187" s="7">
        <f>IF('Статистика ВПР 2018'!G187="","_",IF('Статистика ВПР 2018'!G187&lt;G$3-2*G$295,-2,IF('Статистика ВПР 2018'!G187&lt;G$3-G$295,-1,IF('Статистика ВПР 2018'!G187&lt;G$3+G$295,0,IF('Статистика ВПР 2018'!G187&lt;G$3+2*G$295,1,2)))))</f>
        <v>-1</v>
      </c>
      <c r="H187" s="7">
        <f>IF('Статистика ВПР 2018'!H187="","_",IF('Статистика ВПР 2018'!H187&lt;H$3-2*H$295,-2,IF('Статистика ВПР 2018'!H187&lt;H$3-H$295,-1,IF('Статистика ВПР 2018'!H187&lt;H$3+H$295,0,IF('Статистика ВПР 2018'!H187&lt;H$3+2*H$295,1,2)))))</f>
        <v>-1</v>
      </c>
      <c r="I187" s="7">
        <f>IF('Статистика ВПР 2018'!I187="","_",IF('Статистика ВПР 2018'!I187&lt;I$3-2*I$295,-2,IF('Статистика ВПР 2018'!I187&lt;I$3-I$295,-1,IF('Статистика ВПР 2018'!I187&lt;I$3+I$295,0,IF('Статистика ВПР 2018'!I187&lt;I$3+2*I$295,1,2)))))</f>
        <v>0</v>
      </c>
      <c r="J187" s="7">
        <f>IF('Статистика ВПР 2018'!J187="","_",IF('Статистика ВПР 2018'!J187&lt;J$3-2*J$295,-2,IF('Статистика ВПР 2018'!J187&lt;J$3-J$295,-1,IF('Статистика ВПР 2018'!J187&lt;J$3+J$295,0,IF('Статистика ВПР 2018'!J187&lt;J$3+2*J$295,1,2)))))</f>
        <v>0</v>
      </c>
      <c r="K187" s="7">
        <f>IF('Статистика ВПР 2018'!K187="","_",IF('Статистика ВПР 2018'!K187&lt;K$3-2*K$295,-2,IF('Статистика ВПР 2018'!K187&lt;K$3-K$295,-1,IF('Статистика ВПР 2018'!K187&lt;K$3+K$295,0,IF('Статистика ВПР 2018'!K187&lt;K$3+2*K$295,1,2)))))</f>
        <v>-2</v>
      </c>
      <c r="L187" s="7">
        <f>IF('Статистика ВПР 2018'!L187="","_",IF('Статистика ВПР 2018'!L187&lt;L$3-2*L$295,-2,IF('Статистика ВПР 2018'!L187&lt;L$3-L$295,-1,IF('Статистика ВПР 2018'!L187&lt;L$3+L$295,0,IF('Статистика ВПР 2018'!L187&lt;L$3+2*L$295,1,2)))))</f>
        <v>0</v>
      </c>
      <c r="M187" s="7">
        <f>IF('Статистика ВПР 2018'!M187="","_",IF('Статистика ВПР 2018'!M187&lt;M$3-2*M$295,-2,IF('Статистика ВПР 2018'!M187&lt;M$3-M$295,-1,IF('Статистика ВПР 2018'!M187&lt;M$3+M$295,0,IF('Статистика ВПР 2018'!M187&lt;M$3+2*M$295,1,2)))))</f>
        <v>0</v>
      </c>
      <c r="N187" s="7">
        <f>IF('Статистика ВПР 2018'!N187="","_",IF('Статистика ВПР 2018'!N187&lt;N$3-2*N$295,-2,IF('Статистика ВПР 2018'!N187&lt;N$3-N$295,-1,IF('Статистика ВПР 2018'!N187&lt;N$3+N$295,0,IF('Статистика ВПР 2018'!N187&lt;N$3+2*N$295,1,2)))))</f>
        <v>0</v>
      </c>
      <c r="O187" s="7">
        <f>IF('Статистика ВПР 2018'!O187="","_",IF('Статистика ВПР 2018'!O187&lt;O$3-2*O$295,-2,IF('Статистика ВПР 2018'!O187&lt;O$3-O$295,-1,IF('Статистика ВПР 2018'!O187&lt;O$3+O$295,0,IF('Статистика ВПР 2018'!O187&lt;O$3+2*O$295,1,2)))))</f>
        <v>0</v>
      </c>
      <c r="P187" s="7" t="str">
        <f>IF('Статистика ВПР 2018'!P187="","_",IF('Статистика ВПР 2018'!P187&lt;P$3-2*P$295,-2,IF('Статистика ВПР 2018'!P187&lt;P$3-P$295,-1,IF('Статистика ВПР 2018'!P187&lt;P$3+P$295,0,IF('Статистика ВПР 2018'!P187&lt;P$3+2*P$295,1,2)))))</f>
        <v>_</v>
      </c>
      <c r="Q187" s="7">
        <f>IF('Статистика ВПР 2018'!Q187="","_",IF('Статистика ВПР 2018'!Q187&lt;Q$3-2*Q$295,-2,IF('Статистика ВПР 2018'!Q187&lt;Q$3-Q$295,-1,IF('Статистика ВПР 2018'!Q187&lt;Q$3+Q$295,0,IF('Статистика ВПР 2018'!Q187&lt;Q$3+2*Q$295,1,2)))))</f>
        <v>-1</v>
      </c>
      <c r="R187" s="7">
        <f>IF('Статистика ВПР 2018'!R187="","_",IF('Статистика ВПР 2018'!R187&lt;R$3-2*R$295,-2,IF('Статистика ВПР 2018'!R187&lt;R$3-R$295,-1,IF('Статистика ВПР 2018'!R187&lt;R$3+R$295,0,IF('Статистика ВПР 2018'!R187&lt;R$3+2*R$295,1,2)))))</f>
        <v>-2</v>
      </c>
      <c r="S187" s="7">
        <f>IF('Статистика ВПР 2018'!S187="","_",IF('Статистика ВПР 2018'!S187&lt;S$3-2*S$295,-2,IF('Статистика ВПР 2018'!S187&lt;S$3-S$295,-1,IF('Статистика ВПР 2018'!S187&lt;S$3+S$295,0,IF('Статистика ВПР 2018'!S187&lt;S$3+2*S$295,1,2)))))</f>
        <v>-1</v>
      </c>
      <c r="T187" s="7">
        <f>IF('Статистика ВПР 2018'!T187="","_",IF('Статистика ВПР 2018'!T187&lt;T$3-2*T$295,-2,IF('Статистика ВПР 2018'!T187&lt;T$3-T$295,-1,IF('Статистика ВПР 2018'!T187&lt;T$3+T$295,0,IF('Статистика ВПР 2018'!T187&lt;T$3+2*T$295,1,2)))))</f>
        <v>0</v>
      </c>
      <c r="U187" s="7">
        <f>IF('Статистика ВПР 2018'!U187="","_",IF('Статистика ВПР 2018'!U187&lt;U$3-2*U$295,-2,IF('Статистика ВПР 2018'!U187&lt;U$3-U$295,-1,IF('Статистика ВПР 2018'!U187&lt;U$3+U$295,0,IF('Статистика ВПР 2018'!U187&lt;U$3+2*U$295,1,2)))))</f>
        <v>-1</v>
      </c>
      <c r="V187" s="7">
        <f>IF('Статистика ВПР 2018'!V187="","_",IF('Статистика ВПР 2018'!V187&lt;V$3-2*V$295,-2,IF('Статистика ВПР 2018'!V187&lt;V$3-V$295,-1,IF('Статистика ВПР 2018'!V187&lt;V$3+V$295,0,IF('Статистика ВПР 2018'!V187&lt;V$3+2*V$295,1,2)))))</f>
        <v>0</v>
      </c>
      <c r="W187" s="7" t="str">
        <f>IF('Статистика ВПР 2018'!W187="","_",IF('Статистика ВПР 2018'!W187&lt;W$3-2*W$295,-2,IF('Статистика ВПР 2018'!W187&lt;W$3-W$295,-1,IF('Статистика ВПР 2018'!W187&lt;W$3+W$295,0,IF('Статистика ВПР 2018'!W187&lt;W$3+2*W$295,1,2)))))</f>
        <v>_</v>
      </c>
      <c r="X187" s="7" t="str">
        <f>IF('Статистика ВПР 2018'!X187="","_",IF('Статистика ВПР 2018'!X187&lt;X$3-2*X$295,-2,IF('Статистика ВПР 2018'!X187&lt;X$3-X$295,-1,IF('Статистика ВПР 2018'!X187&lt;X$3+X$295,0,IF('Статистика ВПР 2018'!X187&lt;X$3+2*X$295,1,2)))))</f>
        <v>_</v>
      </c>
      <c r="Y187" s="7" t="str">
        <f>IF('Статистика ВПР 2018'!Y187="","_",IF('Статистика ВПР 2018'!Y187&lt;Y$3-2*Y$295,-2,IF('Статистика ВПР 2018'!Y187&lt;Y$3-Y$295,-1,IF('Статистика ВПР 2018'!Y187&lt;Y$3+Y$295,0,IF('Статистика ВПР 2018'!Y187&lt;Y$3+2*Y$295,1,2)))))</f>
        <v>_</v>
      </c>
      <c r="Z187" s="7" t="str">
        <f>IF('Статистика ВПР 2018'!Z187="","_",IF('Статистика ВПР 2018'!Z187&lt;Z$3-2*Z$295,-2,IF('Статистика ВПР 2018'!Z187&lt;Z$3-Z$295,-1,IF('Статистика ВПР 2018'!Z187&lt;Z$3+Z$295,0,IF('Статистика ВПР 2018'!Z187&lt;Z$3+2*Z$295,1,2)))))</f>
        <v>_</v>
      </c>
    </row>
    <row r="188" spans="1:26" x14ac:dyDescent="0.25">
      <c r="A188" s="4" t="s">
        <v>96</v>
      </c>
      <c r="B188" s="6" t="s">
        <v>102</v>
      </c>
      <c r="C188" s="7">
        <f>IF('Статистика ВПР 2018'!C188="","_",IF('Статистика ВПР 2018'!C188&lt;C$3-2*C$295,-2,IF('Статистика ВПР 2018'!C188&lt;C$3-C$295,-1,IF('Статистика ВПР 2018'!C188&lt;C$3+C$295,0,IF('Статистика ВПР 2018'!C188&lt;C$3+2*C$295,1,2)))))</f>
        <v>-1</v>
      </c>
      <c r="D188" s="7">
        <f>IF('Статистика ВПР 2018'!D188="","_",IF('Статистика ВПР 2018'!D188&lt;D$3-2*D$295,-2,IF('Статистика ВПР 2018'!D188&lt;D$3-D$295,-1,IF('Статистика ВПР 2018'!D188&lt;D$3+D$295,0,IF('Статистика ВПР 2018'!D188&lt;D$3+2*D$295,1,2)))))</f>
        <v>-1</v>
      </c>
      <c r="E188" s="7">
        <f>IF('Статистика ВПР 2018'!E188="","_",IF('Статистика ВПР 2018'!E188&lt;E$3-2*E$295,-2,IF('Статистика ВПР 2018'!E188&lt;E$3-E$295,-1,IF('Статистика ВПР 2018'!E188&lt;E$3+E$295,0,IF('Статистика ВПР 2018'!E188&lt;E$3+2*E$295,1,2)))))</f>
        <v>0</v>
      </c>
      <c r="F188" s="7">
        <f>IF('Статистика ВПР 2018'!F188="","_",IF('Статистика ВПР 2018'!F188&lt;F$3-2*F$295,-2,IF('Статистика ВПР 2018'!F188&lt;F$3-F$295,-1,IF('Статистика ВПР 2018'!F188&lt;F$3+F$295,0,IF('Статистика ВПР 2018'!F188&lt;F$3+2*F$295,1,2)))))</f>
        <v>-1</v>
      </c>
      <c r="G188" s="7">
        <f>IF('Статистика ВПР 2018'!G188="","_",IF('Статистика ВПР 2018'!G188&lt;G$3-2*G$295,-2,IF('Статистика ВПР 2018'!G188&lt;G$3-G$295,-1,IF('Статистика ВПР 2018'!G188&lt;G$3+G$295,0,IF('Статистика ВПР 2018'!G188&lt;G$3+2*G$295,1,2)))))</f>
        <v>0</v>
      </c>
      <c r="H188" s="7">
        <f>IF('Статистика ВПР 2018'!H188="","_",IF('Статистика ВПР 2018'!H188&lt;H$3-2*H$295,-2,IF('Статистика ВПР 2018'!H188&lt;H$3-H$295,-1,IF('Статистика ВПР 2018'!H188&lt;H$3+H$295,0,IF('Статистика ВПР 2018'!H188&lt;H$3+2*H$295,1,2)))))</f>
        <v>0</v>
      </c>
      <c r="I188" s="7">
        <f>IF('Статистика ВПР 2018'!I188="","_",IF('Статистика ВПР 2018'!I188&lt;I$3-2*I$295,-2,IF('Статистика ВПР 2018'!I188&lt;I$3-I$295,-1,IF('Статистика ВПР 2018'!I188&lt;I$3+I$295,0,IF('Статистика ВПР 2018'!I188&lt;I$3+2*I$295,1,2)))))</f>
        <v>0</v>
      </c>
      <c r="J188" s="7">
        <f>IF('Статистика ВПР 2018'!J188="","_",IF('Статистика ВПР 2018'!J188&lt;J$3-2*J$295,-2,IF('Статистика ВПР 2018'!J188&lt;J$3-J$295,-1,IF('Статистика ВПР 2018'!J188&lt;J$3+J$295,0,IF('Статистика ВПР 2018'!J188&lt;J$3+2*J$295,1,2)))))</f>
        <v>-1</v>
      </c>
      <c r="K188" s="7">
        <f>IF('Статистика ВПР 2018'!K188="","_",IF('Статистика ВПР 2018'!K188&lt;K$3-2*K$295,-2,IF('Статистика ВПР 2018'!K188&lt;K$3-K$295,-1,IF('Статистика ВПР 2018'!K188&lt;K$3+K$295,0,IF('Статистика ВПР 2018'!K188&lt;K$3+2*K$295,1,2)))))</f>
        <v>-2</v>
      </c>
      <c r="L188" s="7">
        <f>IF('Статистика ВПР 2018'!L188="","_",IF('Статистика ВПР 2018'!L188&lt;L$3-2*L$295,-2,IF('Статистика ВПР 2018'!L188&lt;L$3-L$295,-1,IF('Статистика ВПР 2018'!L188&lt;L$3+L$295,0,IF('Статистика ВПР 2018'!L188&lt;L$3+2*L$295,1,2)))))</f>
        <v>-1</v>
      </c>
      <c r="M188" s="7">
        <f>IF('Статистика ВПР 2018'!M188="","_",IF('Статистика ВПР 2018'!M188&lt;M$3-2*M$295,-2,IF('Статистика ВПР 2018'!M188&lt;M$3-M$295,-1,IF('Статистика ВПР 2018'!M188&lt;M$3+M$295,0,IF('Статистика ВПР 2018'!M188&lt;M$3+2*M$295,1,2)))))</f>
        <v>0</v>
      </c>
      <c r="N188" s="7">
        <f>IF('Статистика ВПР 2018'!N188="","_",IF('Статистика ВПР 2018'!N188&lt;N$3-2*N$295,-2,IF('Статистика ВПР 2018'!N188&lt;N$3-N$295,-1,IF('Статистика ВПР 2018'!N188&lt;N$3+N$295,0,IF('Статистика ВПР 2018'!N188&lt;N$3+2*N$295,1,2)))))</f>
        <v>-1</v>
      </c>
      <c r="O188" s="7">
        <f>IF('Статистика ВПР 2018'!O188="","_",IF('Статистика ВПР 2018'!O188&lt;O$3-2*O$295,-2,IF('Статистика ВПР 2018'!O188&lt;O$3-O$295,-1,IF('Статистика ВПР 2018'!O188&lt;O$3+O$295,0,IF('Статистика ВПР 2018'!O188&lt;O$3+2*O$295,1,2)))))</f>
        <v>-1</v>
      </c>
      <c r="P188" s="7" t="str">
        <f>IF('Статистика ВПР 2018'!P188="","_",IF('Статистика ВПР 2018'!P188&lt;P$3-2*P$295,-2,IF('Статистика ВПР 2018'!P188&lt;P$3-P$295,-1,IF('Статистика ВПР 2018'!P188&lt;P$3+P$295,0,IF('Статистика ВПР 2018'!P188&lt;P$3+2*P$295,1,2)))))</f>
        <v>_</v>
      </c>
      <c r="Q188" s="7">
        <f>IF('Статистика ВПР 2018'!Q188="","_",IF('Статистика ВПР 2018'!Q188&lt;Q$3-2*Q$295,-2,IF('Статистика ВПР 2018'!Q188&lt;Q$3-Q$295,-1,IF('Статистика ВПР 2018'!Q188&lt;Q$3+Q$295,0,IF('Статистика ВПР 2018'!Q188&lt;Q$3+2*Q$295,1,2)))))</f>
        <v>-1</v>
      </c>
      <c r="R188" s="7">
        <f>IF('Статистика ВПР 2018'!R188="","_",IF('Статистика ВПР 2018'!R188&lt;R$3-2*R$295,-2,IF('Статистика ВПР 2018'!R188&lt;R$3-R$295,-1,IF('Статистика ВПР 2018'!R188&lt;R$3+R$295,0,IF('Статистика ВПР 2018'!R188&lt;R$3+2*R$295,1,2)))))</f>
        <v>-1</v>
      </c>
      <c r="S188" s="7">
        <f>IF('Статистика ВПР 2018'!S188="","_",IF('Статистика ВПР 2018'!S188&lt;S$3-2*S$295,-2,IF('Статистика ВПР 2018'!S188&lt;S$3-S$295,-1,IF('Статистика ВПР 2018'!S188&lt;S$3+S$295,0,IF('Статистика ВПР 2018'!S188&lt;S$3+2*S$295,1,2)))))</f>
        <v>0</v>
      </c>
      <c r="T188" s="7">
        <f>IF('Статистика ВПР 2018'!T188="","_",IF('Статистика ВПР 2018'!T188&lt;T$3-2*T$295,-2,IF('Статистика ВПР 2018'!T188&lt;T$3-T$295,-1,IF('Статистика ВПР 2018'!T188&lt;T$3+T$295,0,IF('Статистика ВПР 2018'!T188&lt;T$3+2*T$295,1,2)))))</f>
        <v>-1</v>
      </c>
      <c r="U188" s="7">
        <f>IF('Статистика ВПР 2018'!U188="","_",IF('Статистика ВПР 2018'!U188&lt;U$3-2*U$295,-2,IF('Статистика ВПР 2018'!U188&lt;U$3-U$295,-1,IF('Статистика ВПР 2018'!U188&lt;U$3+U$295,0,IF('Статистика ВПР 2018'!U188&lt;U$3+2*U$295,1,2)))))</f>
        <v>-2</v>
      </c>
      <c r="V188" s="7">
        <f>IF('Статистика ВПР 2018'!V188="","_",IF('Статистика ВПР 2018'!V188&lt;V$3-2*V$295,-2,IF('Статистика ВПР 2018'!V188&lt;V$3-V$295,-1,IF('Статистика ВПР 2018'!V188&lt;V$3+V$295,0,IF('Статистика ВПР 2018'!V188&lt;V$3+2*V$295,1,2)))))</f>
        <v>-2</v>
      </c>
      <c r="W188" s="7" t="str">
        <f>IF('Статистика ВПР 2018'!W188="","_",IF('Статистика ВПР 2018'!W188&lt;W$3-2*W$295,-2,IF('Статистика ВПР 2018'!W188&lt;W$3-W$295,-1,IF('Статистика ВПР 2018'!W188&lt;W$3+W$295,0,IF('Статистика ВПР 2018'!W188&lt;W$3+2*W$295,1,2)))))</f>
        <v>_</v>
      </c>
      <c r="X188" s="7" t="str">
        <f>IF('Статистика ВПР 2018'!X188="","_",IF('Статистика ВПР 2018'!X188&lt;X$3-2*X$295,-2,IF('Статистика ВПР 2018'!X188&lt;X$3-X$295,-1,IF('Статистика ВПР 2018'!X188&lt;X$3+X$295,0,IF('Статистика ВПР 2018'!X188&lt;X$3+2*X$295,1,2)))))</f>
        <v>_</v>
      </c>
      <c r="Y188" s="7" t="str">
        <f>IF('Статистика ВПР 2018'!Y188="","_",IF('Статистика ВПР 2018'!Y188&lt;Y$3-2*Y$295,-2,IF('Статистика ВПР 2018'!Y188&lt;Y$3-Y$295,-1,IF('Статистика ВПР 2018'!Y188&lt;Y$3+Y$295,0,IF('Статистика ВПР 2018'!Y188&lt;Y$3+2*Y$295,1,2)))))</f>
        <v>_</v>
      </c>
      <c r="Z188" s="7" t="str">
        <f>IF('Статистика ВПР 2018'!Z188="","_",IF('Статистика ВПР 2018'!Z188&lt;Z$3-2*Z$295,-2,IF('Статистика ВПР 2018'!Z188&lt;Z$3-Z$295,-1,IF('Статистика ВПР 2018'!Z188&lt;Z$3+Z$295,0,IF('Статистика ВПР 2018'!Z188&lt;Z$3+2*Z$295,1,2)))))</f>
        <v>_</v>
      </c>
    </row>
    <row r="189" spans="1:26" s="2" customFormat="1" x14ac:dyDescent="0.25">
      <c r="A189" s="3" t="s">
        <v>105</v>
      </c>
      <c r="B189" s="5" t="s">
        <v>105</v>
      </c>
      <c r="C189" s="7">
        <f>IF('Статистика ВПР 2018'!C189="","_",IF('Статистика ВПР 2018'!C189&lt;C$3-2*C$295,-2,IF('Статистика ВПР 2018'!C189&lt;C$3-C$295,-1,IF('Статистика ВПР 2018'!C189&lt;C$3+C$295,0,IF('Статистика ВПР 2018'!C189&lt;C$3+2*C$295,1,2)))))</f>
        <v>0</v>
      </c>
      <c r="D189" s="7">
        <f>IF('Статистика ВПР 2018'!D189="","_",IF('Статистика ВПР 2018'!D189&lt;D$3-2*D$295,-2,IF('Статистика ВПР 2018'!D189&lt;D$3-D$295,-1,IF('Статистика ВПР 2018'!D189&lt;D$3+D$295,0,IF('Статистика ВПР 2018'!D189&lt;D$3+2*D$295,1,2)))))</f>
        <v>0</v>
      </c>
      <c r="E189" s="7">
        <f>IF('Статистика ВПР 2018'!E189="","_",IF('Статистика ВПР 2018'!E189&lt;E$3-2*E$295,-2,IF('Статистика ВПР 2018'!E189&lt;E$3-E$295,-1,IF('Статистика ВПР 2018'!E189&lt;E$3+E$295,0,IF('Статистика ВПР 2018'!E189&lt;E$3+2*E$295,1,2)))))</f>
        <v>0</v>
      </c>
      <c r="F189" s="7">
        <f>IF('Статистика ВПР 2018'!F189="","_",IF('Статистика ВПР 2018'!F189&lt;F$3-2*F$295,-2,IF('Статистика ВПР 2018'!F189&lt;F$3-F$295,-1,IF('Статистика ВПР 2018'!F189&lt;F$3+F$295,0,IF('Статистика ВПР 2018'!F189&lt;F$3+2*F$295,1,2)))))</f>
        <v>0</v>
      </c>
      <c r="G189" s="7">
        <f>IF('Статистика ВПР 2018'!G189="","_",IF('Статистика ВПР 2018'!G189&lt;G$3-2*G$295,-2,IF('Статистика ВПР 2018'!G189&lt;G$3-G$295,-1,IF('Статистика ВПР 2018'!G189&lt;G$3+G$295,0,IF('Статистика ВПР 2018'!G189&lt;G$3+2*G$295,1,2)))))</f>
        <v>0</v>
      </c>
      <c r="H189" s="7">
        <f>IF('Статистика ВПР 2018'!H189="","_",IF('Статистика ВПР 2018'!H189&lt;H$3-2*H$295,-2,IF('Статистика ВПР 2018'!H189&lt;H$3-H$295,-1,IF('Статистика ВПР 2018'!H189&lt;H$3+H$295,0,IF('Статистика ВПР 2018'!H189&lt;H$3+2*H$295,1,2)))))</f>
        <v>0</v>
      </c>
      <c r="I189" s="7">
        <f>IF('Статистика ВПР 2018'!I189="","_",IF('Статистика ВПР 2018'!I189&lt;I$3-2*I$295,-2,IF('Статистика ВПР 2018'!I189&lt;I$3-I$295,-1,IF('Статистика ВПР 2018'!I189&lt;I$3+I$295,0,IF('Статистика ВПР 2018'!I189&lt;I$3+2*I$295,1,2)))))</f>
        <v>0</v>
      </c>
      <c r="J189" s="7">
        <f>IF('Статистика ВПР 2018'!J189="","_",IF('Статистика ВПР 2018'!J189&lt;J$3-2*J$295,-2,IF('Статистика ВПР 2018'!J189&lt;J$3-J$295,-1,IF('Статистика ВПР 2018'!J189&lt;J$3+J$295,0,IF('Статистика ВПР 2018'!J189&lt;J$3+2*J$295,1,2)))))</f>
        <v>0</v>
      </c>
      <c r="K189" s="7">
        <f>IF('Статистика ВПР 2018'!K189="","_",IF('Статистика ВПР 2018'!K189&lt;K$3-2*K$295,-2,IF('Статистика ВПР 2018'!K189&lt;K$3-K$295,-1,IF('Статистика ВПР 2018'!K189&lt;K$3+K$295,0,IF('Статистика ВПР 2018'!K189&lt;K$3+2*K$295,1,2)))))</f>
        <v>0</v>
      </c>
      <c r="L189" s="7">
        <f>IF('Статистика ВПР 2018'!L189="","_",IF('Статистика ВПР 2018'!L189&lt;L$3-2*L$295,-2,IF('Статистика ВПР 2018'!L189&lt;L$3-L$295,-1,IF('Статистика ВПР 2018'!L189&lt;L$3+L$295,0,IF('Статистика ВПР 2018'!L189&lt;L$3+2*L$295,1,2)))))</f>
        <v>0</v>
      </c>
      <c r="M189" s="7">
        <f>IF('Статистика ВПР 2018'!M189="","_",IF('Статистика ВПР 2018'!M189&lt;M$3-2*M$295,-2,IF('Статистика ВПР 2018'!M189&lt;M$3-M$295,-1,IF('Статистика ВПР 2018'!M189&lt;M$3+M$295,0,IF('Статистика ВПР 2018'!M189&lt;M$3+2*M$295,1,2)))))</f>
        <v>0</v>
      </c>
      <c r="N189" s="7">
        <f>IF('Статистика ВПР 2018'!N189="","_",IF('Статистика ВПР 2018'!N189&lt;N$3-2*N$295,-2,IF('Статистика ВПР 2018'!N189&lt;N$3-N$295,-1,IF('Статистика ВПР 2018'!N189&lt;N$3+N$295,0,IF('Статистика ВПР 2018'!N189&lt;N$3+2*N$295,1,2)))))</f>
        <v>0</v>
      </c>
      <c r="O189" s="7">
        <f>IF('Статистика ВПР 2018'!O189="","_",IF('Статистика ВПР 2018'!O189&lt;O$3-2*O$295,-2,IF('Статистика ВПР 2018'!O189&lt;O$3-O$295,-1,IF('Статистика ВПР 2018'!O189&lt;O$3+O$295,0,IF('Статистика ВПР 2018'!O189&lt;O$3+2*O$295,1,2)))))</f>
        <v>0</v>
      </c>
      <c r="P189" s="7">
        <f>IF('Статистика ВПР 2018'!P189="","_",IF('Статистика ВПР 2018'!P189&lt;P$3-2*P$295,-2,IF('Статистика ВПР 2018'!P189&lt;P$3-P$295,-1,IF('Статистика ВПР 2018'!P189&lt;P$3+P$295,0,IF('Статистика ВПР 2018'!P189&lt;P$3+2*P$295,1,2)))))</f>
        <v>0</v>
      </c>
      <c r="Q189" s="7">
        <f>IF('Статистика ВПР 2018'!Q189="","_",IF('Статистика ВПР 2018'!Q189&lt;Q$3-2*Q$295,-2,IF('Статистика ВПР 2018'!Q189&lt;Q$3-Q$295,-1,IF('Статистика ВПР 2018'!Q189&lt;Q$3+Q$295,0,IF('Статистика ВПР 2018'!Q189&lt;Q$3+2*Q$295,1,2)))))</f>
        <v>0</v>
      </c>
      <c r="R189" s="7">
        <f>IF('Статистика ВПР 2018'!R189="","_",IF('Статистика ВПР 2018'!R189&lt;R$3-2*R$295,-2,IF('Статистика ВПР 2018'!R189&lt;R$3-R$295,-1,IF('Статистика ВПР 2018'!R189&lt;R$3+R$295,0,IF('Статистика ВПР 2018'!R189&lt;R$3+2*R$295,1,2)))))</f>
        <v>0</v>
      </c>
      <c r="S189" s="7">
        <f>IF('Статистика ВПР 2018'!S189="","_",IF('Статистика ВПР 2018'!S189&lt;S$3-2*S$295,-2,IF('Статистика ВПР 2018'!S189&lt;S$3-S$295,-1,IF('Статистика ВПР 2018'!S189&lt;S$3+S$295,0,IF('Статистика ВПР 2018'!S189&lt;S$3+2*S$295,1,2)))))</f>
        <v>0</v>
      </c>
      <c r="T189" s="7">
        <f>IF('Статистика ВПР 2018'!T189="","_",IF('Статистика ВПР 2018'!T189&lt;T$3-2*T$295,-2,IF('Статистика ВПР 2018'!T189&lt;T$3-T$295,-1,IF('Статистика ВПР 2018'!T189&lt;T$3+T$295,0,IF('Статистика ВПР 2018'!T189&lt;T$3+2*T$295,1,2)))))</f>
        <v>0</v>
      </c>
      <c r="U189" s="7">
        <f>IF('Статистика ВПР 2018'!U189="","_",IF('Статистика ВПР 2018'!U189&lt;U$3-2*U$295,-2,IF('Статистика ВПР 2018'!U189&lt;U$3-U$295,-1,IF('Статистика ВПР 2018'!U189&lt;U$3+U$295,0,IF('Статистика ВПР 2018'!U189&lt;U$3+2*U$295,1,2)))))</f>
        <v>0</v>
      </c>
      <c r="V189" s="7">
        <f>IF('Статистика ВПР 2018'!V189="","_",IF('Статистика ВПР 2018'!V189&lt;V$3-2*V$295,-2,IF('Статистика ВПР 2018'!V189&lt;V$3-V$295,-1,IF('Статистика ВПР 2018'!V189&lt;V$3+V$295,0,IF('Статистика ВПР 2018'!V189&lt;V$3+2*V$295,1,2)))))</f>
        <v>0</v>
      </c>
      <c r="W189" s="7" t="str">
        <f>IF('Статистика ВПР 2018'!W189="","_",IF('Статистика ВПР 2018'!W189&lt;W$3-2*W$295,-2,IF('Статистика ВПР 2018'!W189&lt;W$3-W$295,-1,IF('Статистика ВПР 2018'!W189&lt;W$3+W$295,0,IF('Статистика ВПР 2018'!W189&lt;W$3+2*W$295,1,2)))))</f>
        <v>_</v>
      </c>
      <c r="X189" s="7">
        <f>IF('Статистика ВПР 2018'!X189="","_",IF('Статистика ВПР 2018'!X189&lt;X$3-2*X$295,-2,IF('Статистика ВПР 2018'!X189&lt;X$3-X$295,-1,IF('Статистика ВПР 2018'!X189&lt;X$3+X$295,0,IF('Статистика ВПР 2018'!X189&lt;X$3+2*X$295,1,2)))))</f>
        <v>0</v>
      </c>
      <c r="Y189" s="7" t="str">
        <f>IF('Статистика ВПР 2018'!Y189="","_",IF('Статистика ВПР 2018'!Y189&lt;Y$3-2*Y$295,-2,IF('Статистика ВПР 2018'!Y189&lt;Y$3-Y$295,-1,IF('Статистика ВПР 2018'!Y189&lt;Y$3+Y$295,0,IF('Статистика ВПР 2018'!Y189&lt;Y$3+2*Y$295,1,2)))))</f>
        <v>_</v>
      </c>
      <c r="Z189" s="7" t="str">
        <f>IF('Статистика ВПР 2018'!Z189="","_",IF('Статистика ВПР 2018'!Z189&lt;Z$3-2*Z$295,-2,IF('Статистика ВПР 2018'!Z189&lt;Z$3-Z$295,-1,IF('Статистика ВПР 2018'!Z189&lt;Z$3+Z$295,0,IF('Статистика ВПР 2018'!Z189&lt;Z$3+2*Z$295,1,2)))))</f>
        <v>_</v>
      </c>
    </row>
    <row r="190" spans="1:26" x14ac:dyDescent="0.25">
      <c r="A190" s="4" t="s">
        <v>105</v>
      </c>
      <c r="B190" s="6" t="s">
        <v>106</v>
      </c>
      <c r="C190" s="7">
        <f>IF('Статистика ВПР 2018'!C190="","_",IF('Статистика ВПР 2018'!C190&lt;C$3-2*C$295,-2,IF('Статистика ВПР 2018'!C190&lt;C$3-C$295,-1,IF('Статистика ВПР 2018'!C190&lt;C$3+C$295,0,IF('Статистика ВПР 2018'!C190&lt;C$3+2*C$295,1,2)))))</f>
        <v>0</v>
      </c>
      <c r="D190" s="7">
        <f>IF('Статистика ВПР 2018'!D190="","_",IF('Статистика ВПР 2018'!D190&lt;D$3-2*D$295,-2,IF('Статистика ВПР 2018'!D190&lt;D$3-D$295,-1,IF('Статистика ВПР 2018'!D190&lt;D$3+D$295,0,IF('Статистика ВПР 2018'!D190&lt;D$3+2*D$295,1,2)))))</f>
        <v>0</v>
      </c>
      <c r="E190" s="7">
        <f>IF('Статистика ВПР 2018'!E190="","_",IF('Статистика ВПР 2018'!E190&lt;E$3-2*E$295,-2,IF('Статистика ВПР 2018'!E190&lt;E$3-E$295,-1,IF('Статистика ВПР 2018'!E190&lt;E$3+E$295,0,IF('Статистика ВПР 2018'!E190&lt;E$3+2*E$295,1,2)))))</f>
        <v>0</v>
      </c>
      <c r="F190" s="7">
        <f>IF('Статистика ВПР 2018'!F190="","_",IF('Статистика ВПР 2018'!F190&lt;F$3-2*F$295,-2,IF('Статистика ВПР 2018'!F190&lt;F$3-F$295,-1,IF('Статистика ВПР 2018'!F190&lt;F$3+F$295,0,IF('Статистика ВПР 2018'!F190&lt;F$3+2*F$295,1,2)))))</f>
        <v>0</v>
      </c>
      <c r="G190" s="7">
        <f>IF('Статистика ВПР 2018'!G190="","_",IF('Статистика ВПР 2018'!G190&lt;G$3-2*G$295,-2,IF('Статистика ВПР 2018'!G190&lt;G$3-G$295,-1,IF('Статистика ВПР 2018'!G190&lt;G$3+G$295,0,IF('Статистика ВПР 2018'!G190&lt;G$3+2*G$295,1,2)))))</f>
        <v>0</v>
      </c>
      <c r="H190" s="7">
        <f>IF('Статистика ВПР 2018'!H190="","_",IF('Статистика ВПР 2018'!H190&lt;H$3-2*H$295,-2,IF('Статистика ВПР 2018'!H190&lt;H$3-H$295,-1,IF('Статистика ВПР 2018'!H190&lt;H$3+H$295,0,IF('Статистика ВПР 2018'!H190&lt;H$3+2*H$295,1,2)))))</f>
        <v>0</v>
      </c>
      <c r="I190" s="7">
        <f>IF('Статистика ВПР 2018'!I190="","_",IF('Статистика ВПР 2018'!I190&lt;I$3-2*I$295,-2,IF('Статистика ВПР 2018'!I190&lt;I$3-I$295,-1,IF('Статистика ВПР 2018'!I190&lt;I$3+I$295,0,IF('Статистика ВПР 2018'!I190&lt;I$3+2*I$295,1,2)))))</f>
        <v>0</v>
      </c>
      <c r="J190" s="7">
        <f>IF('Статистика ВПР 2018'!J190="","_",IF('Статистика ВПР 2018'!J190&lt;J$3-2*J$295,-2,IF('Статистика ВПР 2018'!J190&lt;J$3-J$295,-1,IF('Статистика ВПР 2018'!J190&lt;J$3+J$295,0,IF('Статистика ВПР 2018'!J190&lt;J$3+2*J$295,1,2)))))</f>
        <v>0</v>
      </c>
      <c r="K190" s="7">
        <f>IF('Статистика ВПР 2018'!K190="","_",IF('Статистика ВПР 2018'!K190&lt;K$3-2*K$295,-2,IF('Статистика ВПР 2018'!K190&lt;K$3-K$295,-1,IF('Статистика ВПР 2018'!K190&lt;K$3+K$295,0,IF('Статистика ВПР 2018'!K190&lt;K$3+2*K$295,1,2)))))</f>
        <v>0</v>
      </c>
      <c r="L190" s="7">
        <f>IF('Статистика ВПР 2018'!L190="","_",IF('Статистика ВПР 2018'!L190&lt;L$3-2*L$295,-2,IF('Статистика ВПР 2018'!L190&lt;L$3-L$295,-1,IF('Статистика ВПР 2018'!L190&lt;L$3+L$295,0,IF('Статистика ВПР 2018'!L190&lt;L$3+2*L$295,1,2)))))</f>
        <v>0</v>
      </c>
      <c r="M190" s="7">
        <f>IF('Статистика ВПР 2018'!M190="","_",IF('Статистика ВПР 2018'!M190&lt;M$3-2*M$295,-2,IF('Статистика ВПР 2018'!M190&lt;M$3-M$295,-1,IF('Статистика ВПР 2018'!M190&lt;M$3+M$295,0,IF('Статистика ВПР 2018'!M190&lt;M$3+2*M$295,1,2)))))</f>
        <v>0</v>
      </c>
      <c r="N190" s="7">
        <f>IF('Статистика ВПР 2018'!N190="","_",IF('Статистика ВПР 2018'!N190&lt;N$3-2*N$295,-2,IF('Статистика ВПР 2018'!N190&lt;N$3-N$295,-1,IF('Статистика ВПР 2018'!N190&lt;N$3+N$295,0,IF('Статистика ВПР 2018'!N190&lt;N$3+2*N$295,1,2)))))</f>
        <v>0</v>
      </c>
      <c r="O190" s="7">
        <f>IF('Статистика ВПР 2018'!O190="","_",IF('Статистика ВПР 2018'!O190&lt;O$3-2*O$295,-2,IF('Статистика ВПР 2018'!O190&lt;O$3-O$295,-1,IF('Статистика ВПР 2018'!O190&lt;O$3+O$295,0,IF('Статистика ВПР 2018'!O190&lt;O$3+2*O$295,1,2)))))</f>
        <v>0</v>
      </c>
      <c r="P190" s="7">
        <f>IF('Статистика ВПР 2018'!P190="","_",IF('Статистика ВПР 2018'!P190&lt;P$3-2*P$295,-2,IF('Статистика ВПР 2018'!P190&lt;P$3-P$295,-1,IF('Статистика ВПР 2018'!P190&lt;P$3+P$295,0,IF('Статистика ВПР 2018'!P190&lt;P$3+2*P$295,1,2)))))</f>
        <v>0</v>
      </c>
      <c r="Q190" s="7">
        <f>IF('Статистика ВПР 2018'!Q190="","_",IF('Статистика ВПР 2018'!Q190&lt;Q$3-2*Q$295,-2,IF('Статистика ВПР 2018'!Q190&lt;Q$3-Q$295,-1,IF('Статистика ВПР 2018'!Q190&lt;Q$3+Q$295,0,IF('Статистика ВПР 2018'!Q190&lt;Q$3+2*Q$295,1,2)))))</f>
        <v>0</v>
      </c>
      <c r="R190" s="7">
        <f>IF('Статистика ВПР 2018'!R190="","_",IF('Статистика ВПР 2018'!R190&lt;R$3-2*R$295,-2,IF('Статистика ВПР 2018'!R190&lt;R$3-R$295,-1,IF('Статистика ВПР 2018'!R190&lt;R$3+R$295,0,IF('Статистика ВПР 2018'!R190&lt;R$3+2*R$295,1,2)))))</f>
        <v>0</v>
      </c>
      <c r="S190" s="7">
        <f>IF('Статистика ВПР 2018'!S190="","_",IF('Статистика ВПР 2018'!S190&lt;S$3-2*S$295,-2,IF('Статистика ВПР 2018'!S190&lt;S$3-S$295,-1,IF('Статистика ВПР 2018'!S190&lt;S$3+S$295,0,IF('Статистика ВПР 2018'!S190&lt;S$3+2*S$295,1,2)))))</f>
        <v>0</v>
      </c>
      <c r="T190" s="7">
        <f>IF('Статистика ВПР 2018'!T190="","_",IF('Статистика ВПР 2018'!T190&lt;T$3-2*T$295,-2,IF('Статистика ВПР 2018'!T190&lt;T$3-T$295,-1,IF('Статистика ВПР 2018'!T190&lt;T$3+T$295,0,IF('Статистика ВПР 2018'!T190&lt;T$3+2*T$295,1,2)))))</f>
        <v>0</v>
      </c>
      <c r="U190" s="7" t="str">
        <f>IF('Статистика ВПР 2018'!U190="","_",IF('Статистика ВПР 2018'!U190&lt;U$3-2*U$295,-2,IF('Статистика ВПР 2018'!U190&lt;U$3-U$295,-1,IF('Статистика ВПР 2018'!U190&lt;U$3+U$295,0,IF('Статистика ВПР 2018'!U190&lt;U$3+2*U$295,1,2)))))</f>
        <v>_</v>
      </c>
      <c r="V190" s="7">
        <f>IF('Статистика ВПР 2018'!V190="","_",IF('Статистика ВПР 2018'!V190&lt;V$3-2*V$295,-2,IF('Статистика ВПР 2018'!V190&lt;V$3-V$295,-1,IF('Статистика ВПР 2018'!V190&lt;V$3+V$295,0,IF('Статистика ВПР 2018'!V190&lt;V$3+2*V$295,1,2)))))</f>
        <v>0</v>
      </c>
      <c r="W190" s="7" t="str">
        <f>IF('Статистика ВПР 2018'!W190="","_",IF('Статистика ВПР 2018'!W190&lt;W$3-2*W$295,-2,IF('Статистика ВПР 2018'!W190&lt;W$3-W$295,-1,IF('Статистика ВПР 2018'!W190&lt;W$3+W$295,0,IF('Статистика ВПР 2018'!W190&lt;W$3+2*W$295,1,2)))))</f>
        <v>_</v>
      </c>
      <c r="X190" s="7">
        <f>IF('Статистика ВПР 2018'!X190="","_",IF('Статистика ВПР 2018'!X190&lt;X$3-2*X$295,-2,IF('Статистика ВПР 2018'!X190&lt;X$3-X$295,-1,IF('Статистика ВПР 2018'!X190&lt;X$3+X$295,0,IF('Статистика ВПР 2018'!X190&lt;X$3+2*X$295,1,2)))))</f>
        <v>0</v>
      </c>
      <c r="Y190" s="7" t="str">
        <f>IF('Статистика ВПР 2018'!Y190="","_",IF('Статистика ВПР 2018'!Y190&lt;Y$3-2*Y$295,-2,IF('Статистика ВПР 2018'!Y190&lt;Y$3-Y$295,-1,IF('Статистика ВПР 2018'!Y190&lt;Y$3+Y$295,0,IF('Статистика ВПР 2018'!Y190&lt;Y$3+2*Y$295,1,2)))))</f>
        <v>_</v>
      </c>
      <c r="Z190" s="7" t="str">
        <f>IF('Статистика ВПР 2018'!Z190="","_",IF('Статистика ВПР 2018'!Z190&lt;Z$3-2*Z$295,-2,IF('Статистика ВПР 2018'!Z190&lt;Z$3-Z$295,-1,IF('Статистика ВПР 2018'!Z190&lt;Z$3+Z$295,0,IF('Статистика ВПР 2018'!Z190&lt;Z$3+2*Z$295,1,2)))))</f>
        <v>_</v>
      </c>
    </row>
    <row r="191" spans="1:26" x14ac:dyDescent="0.25">
      <c r="A191" s="4" t="s">
        <v>105</v>
      </c>
      <c r="B191" s="6" t="s">
        <v>186</v>
      </c>
      <c r="C191" s="7">
        <f>IF('Статистика ВПР 2018'!C191="","_",IF('Статистика ВПР 2018'!C191&lt;C$3-2*C$295,-2,IF('Статистика ВПР 2018'!C191&lt;C$3-C$295,-1,IF('Статистика ВПР 2018'!C191&lt;C$3+C$295,0,IF('Статистика ВПР 2018'!C191&lt;C$3+2*C$295,1,2)))))</f>
        <v>-1</v>
      </c>
      <c r="D191" s="7">
        <f>IF('Статистика ВПР 2018'!D191="","_",IF('Статистика ВПР 2018'!D191&lt;D$3-2*D$295,-2,IF('Статистика ВПР 2018'!D191&lt;D$3-D$295,-1,IF('Статистика ВПР 2018'!D191&lt;D$3+D$295,0,IF('Статистика ВПР 2018'!D191&lt;D$3+2*D$295,1,2)))))</f>
        <v>0</v>
      </c>
      <c r="E191" s="7">
        <f>IF('Статистика ВПР 2018'!E191="","_",IF('Статистика ВПР 2018'!E191&lt;E$3-2*E$295,-2,IF('Статистика ВПР 2018'!E191&lt;E$3-E$295,-1,IF('Статистика ВПР 2018'!E191&lt;E$3+E$295,0,IF('Статистика ВПР 2018'!E191&lt;E$3+2*E$295,1,2)))))</f>
        <v>0</v>
      </c>
      <c r="F191" s="7">
        <f>IF('Статистика ВПР 2018'!F191="","_",IF('Статистика ВПР 2018'!F191&lt;F$3-2*F$295,-2,IF('Статистика ВПР 2018'!F191&lt;F$3-F$295,-1,IF('Статистика ВПР 2018'!F191&lt;F$3+F$295,0,IF('Статистика ВПР 2018'!F191&lt;F$3+2*F$295,1,2)))))</f>
        <v>0</v>
      </c>
      <c r="G191" s="7">
        <f>IF('Статистика ВПР 2018'!G191="","_",IF('Статистика ВПР 2018'!G191&lt;G$3-2*G$295,-2,IF('Статистика ВПР 2018'!G191&lt;G$3-G$295,-1,IF('Статистика ВПР 2018'!G191&lt;G$3+G$295,0,IF('Статистика ВПР 2018'!G191&lt;G$3+2*G$295,1,2)))))</f>
        <v>-1</v>
      </c>
      <c r="H191" s="7">
        <f>IF('Статистика ВПР 2018'!H191="","_",IF('Статистика ВПР 2018'!H191&lt;H$3-2*H$295,-2,IF('Статистика ВПР 2018'!H191&lt;H$3-H$295,-1,IF('Статистика ВПР 2018'!H191&lt;H$3+H$295,0,IF('Статистика ВПР 2018'!H191&lt;H$3+2*H$295,1,2)))))</f>
        <v>0</v>
      </c>
      <c r="I191" s="7">
        <f>IF('Статистика ВПР 2018'!I191="","_",IF('Статистика ВПР 2018'!I191&lt;I$3-2*I$295,-2,IF('Статистика ВПР 2018'!I191&lt;I$3-I$295,-1,IF('Статистика ВПР 2018'!I191&lt;I$3+I$295,0,IF('Статистика ВПР 2018'!I191&lt;I$3+2*I$295,1,2)))))</f>
        <v>-1</v>
      </c>
      <c r="J191" s="7">
        <f>IF('Статистика ВПР 2018'!J191="","_",IF('Статистика ВПР 2018'!J191&lt;J$3-2*J$295,-2,IF('Статистика ВПР 2018'!J191&lt;J$3-J$295,-1,IF('Статистика ВПР 2018'!J191&lt;J$3+J$295,0,IF('Статистика ВПР 2018'!J191&lt;J$3+2*J$295,1,2)))))</f>
        <v>0</v>
      </c>
      <c r="K191" s="7">
        <f>IF('Статистика ВПР 2018'!K191="","_",IF('Статистика ВПР 2018'!K191&lt;K$3-2*K$295,-2,IF('Статистика ВПР 2018'!K191&lt;K$3-K$295,-1,IF('Статистика ВПР 2018'!K191&lt;K$3+K$295,0,IF('Статистика ВПР 2018'!K191&lt;K$3+2*K$295,1,2)))))</f>
        <v>-1</v>
      </c>
      <c r="L191" s="7">
        <f>IF('Статистика ВПР 2018'!L191="","_",IF('Статистика ВПР 2018'!L191&lt;L$3-2*L$295,-2,IF('Статистика ВПР 2018'!L191&lt;L$3-L$295,-1,IF('Статистика ВПР 2018'!L191&lt;L$3+L$295,0,IF('Статистика ВПР 2018'!L191&lt;L$3+2*L$295,1,2)))))</f>
        <v>-1</v>
      </c>
      <c r="M191" s="7" t="str">
        <f>IF('Статистика ВПР 2018'!M191="","_",IF('Статистика ВПР 2018'!M191&lt;M$3-2*M$295,-2,IF('Статистика ВПР 2018'!M191&lt;M$3-M$295,-1,IF('Статистика ВПР 2018'!M191&lt;M$3+M$295,0,IF('Статистика ВПР 2018'!M191&lt;M$3+2*M$295,1,2)))))</f>
        <v>_</v>
      </c>
      <c r="N191" s="7">
        <f>IF('Статистика ВПР 2018'!N191="","_",IF('Статистика ВПР 2018'!N191&lt;N$3-2*N$295,-2,IF('Статистика ВПР 2018'!N191&lt;N$3-N$295,-1,IF('Статистика ВПР 2018'!N191&lt;N$3+N$295,0,IF('Статистика ВПР 2018'!N191&lt;N$3+2*N$295,1,2)))))</f>
        <v>-2</v>
      </c>
      <c r="O191" s="7" t="str">
        <f>IF('Статистика ВПР 2018'!O191="","_",IF('Статистика ВПР 2018'!O191&lt;O$3-2*O$295,-2,IF('Статистика ВПР 2018'!O191&lt;O$3-O$295,-1,IF('Статистика ВПР 2018'!O191&lt;O$3+O$295,0,IF('Статистика ВПР 2018'!O191&lt;O$3+2*O$295,1,2)))))</f>
        <v>_</v>
      </c>
      <c r="P191" s="7" t="str">
        <f>IF('Статистика ВПР 2018'!P191="","_",IF('Статистика ВПР 2018'!P191&lt;P$3-2*P$295,-2,IF('Статистика ВПР 2018'!P191&lt;P$3-P$295,-1,IF('Статистика ВПР 2018'!P191&lt;P$3+P$295,0,IF('Статистика ВПР 2018'!P191&lt;P$3+2*P$295,1,2)))))</f>
        <v>_</v>
      </c>
      <c r="Q191" s="7" t="str">
        <f>IF('Статистика ВПР 2018'!Q191="","_",IF('Статистика ВПР 2018'!Q191&lt;Q$3-2*Q$295,-2,IF('Статистика ВПР 2018'!Q191&lt;Q$3-Q$295,-1,IF('Статистика ВПР 2018'!Q191&lt;Q$3+Q$295,0,IF('Статистика ВПР 2018'!Q191&lt;Q$3+2*Q$295,1,2)))))</f>
        <v>_</v>
      </c>
      <c r="R191" s="7">
        <f>IF('Статистика ВПР 2018'!R191="","_",IF('Статистика ВПР 2018'!R191&lt;R$3-2*R$295,-2,IF('Статистика ВПР 2018'!R191&lt;R$3-R$295,-1,IF('Статистика ВПР 2018'!R191&lt;R$3+R$295,0,IF('Статистика ВПР 2018'!R191&lt;R$3+2*R$295,1,2)))))</f>
        <v>0</v>
      </c>
      <c r="S191" s="7">
        <f>IF('Статистика ВПР 2018'!S191="","_",IF('Статистика ВПР 2018'!S191&lt;S$3-2*S$295,-2,IF('Статистика ВПР 2018'!S191&lt;S$3-S$295,-1,IF('Статистика ВПР 2018'!S191&lt;S$3+S$295,0,IF('Статистика ВПР 2018'!S191&lt;S$3+2*S$295,1,2)))))</f>
        <v>0</v>
      </c>
      <c r="T191" s="7">
        <f>IF('Статистика ВПР 2018'!T191="","_",IF('Статистика ВПР 2018'!T191&lt;T$3-2*T$295,-2,IF('Статистика ВПР 2018'!T191&lt;T$3-T$295,-1,IF('Статистика ВПР 2018'!T191&lt;T$3+T$295,0,IF('Статистика ВПР 2018'!T191&lt;T$3+2*T$295,1,2)))))</f>
        <v>0</v>
      </c>
      <c r="U191" s="7" t="str">
        <f>IF('Статистика ВПР 2018'!U191="","_",IF('Статистика ВПР 2018'!U191&lt;U$3-2*U$295,-2,IF('Статистика ВПР 2018'!U191&lt;U$3-U$295,-1,IF('Статистика ВПР 2018'!U191&lt;U$3+U$295,0,IF('Статистика ВПР 2018'!U191&lt;U$3+2*U$295,1,2)))))</f>
        <v>_</v>
      </c>
      <c r="V191" s="7" t="str">
        <f>IF('Статистика ВПР 2018'!V191="","_",IF('Статистика ВПР 2018'!V191&lt;V$3-2*V$295,-2,IF('Статистика ВПР 2018'!V191&lt;V$3-V$295,-1,IF('Статистика ВПР 2018'!V191&lt;V$3+V$295,0,IF('Статистика ВПР 2018'!V191&lt;V$3+2*V$295,1,2)))))</f>
        <v>_</v>
      </c>
      <c r="W191" s="7" t="str">
        <f>IF('Статистика ВПР 2018'!W191="","_",IF('Статистика ВПР 2018'!W191&lt;W$3-2*W$295,-2,IF('Статистика ВПР 2018'!W191&lt;W$3-W$295,-1,IF('Статистика ВПР 2018'!W191&lt;W$3+W$295,0,IF('Статистика ВПР 2018'!W191&lt;W$3+2*W$295,1,2)))))</f>
        <v>_</v>
      </c>
      <c r="X191" s="7" t="str">
        <f>IF('Статистика ВПР 2018'!X191="","_",IF('Статистика ВПР 2018'!X191&lt;X$3-2*X$295,-2,IF('Статистика ВПР 2018'!X191&lt;X$3-X$295,-1,IF('Статистика ВПР 2018'!X191&lt;X$3+X$295,0,IF('Статистика ВПР 2018'!X191&lt;X$3+2*X$295,1,2)))))</f>
        <v>_</v>
      </c>
      <c r="Y191" s="7" t="str">
        <f>IF('Статистика ВПР 2018'!Y191="","_",IF('Статистика ВПР 2018'!Y191&lt;Y$3-2*Y$295,-2,IF('Статистика ВПР 2018'!Y191&lt;Y$3-Y$295,-1,IF('Статистика ВПР 2018'!Y191&lt;Y$3+Y$295,0,IF('Статистика ВПР 2018'!Y191&lt;Y$3+2*Y$295,1,2)))))</f>
        <v>_</v>
      </c>
      <c r="Z191" s="7" t="str">
        <f>IF('Статистика ВПР 2018'!Z191="","_",IF('Статистика ВПР 2018'!Z191&lt;Z$3-2*Z$295,-2,IF('Статистика ВПР 2018'!Z191&lt;Z$3-Z$295,-1,IF('Статистика ВПР 2018'!Z191&lt;Z$3+Z$295,0,IF('Статистика ВПР 2018'!Z191&lt;Z$3+2*Z$295,1,2)))))</f>
        <v>_</v>
      </c>
    </row>
    <row r="192" spans="1:26" x14ac:dyDescent="0.25">
      <c r="A192" s="4" t="s">
        <v>105</v>
      </c>
      <c r="B192" s="6" t="s">
        <v>185</v>
      </c>
      <c r="C192" s="7">
        <f>IF('Статистика ВПР 2018'!C192="","_",IF('Статистика ВПР 2018'!C192&lt;C$3-2*C$295,-2,IF('Статистика ВПР 2018'!C192&lt;C$3-C$295,-1,IF('Статистика ВПР 2018'!C192&lt;C$3+C$295,0,IF('Статистика ВПР 2018'!C192&lt;C$3+2*C$295,1,2)))))</f>
        <v>0</v>
      </c>
      <c r="D192" s="7">
        <f>IF('Статистика ВПР 2018'!D192="","_",IF('Статистика ВПР 2018'!D192&lt;D$3-2*D$295,-2,IF('Статистика ВПР 2018'!D192&lt;D$3-D$295,-1,IF('Статистика ВПР 2018'!D192&lt;D$3+D$295,0,IF('Статистика ВПР 2018'!D192&lt;D$3+2*D$295,1,2)))))</f>
        <v>0</v>
      </c>
      <c r="E192" s="7">
        <f>IF('Статистика ВПР 2018'!E192="","_",IF('Статистика ВПР 2018'!E192&lt;E$3-2*E$295,-2,IF('Статистика ВПР 2018'!E192&lt;E$3-E$295,-1,IF('Статистика ВПР 2018'!E192&lt;E$3+E$295,0,IF('Статистика ВПР 2018'!E192&lt;E$3+2*E$295,1,2)))))</f>
        <v>0</v>
      </c>
      <c r="F192" s="7">
        <f>IF('Статистика ВПР 2018'!F192="","_",IF('Статистика ВПР 2018'!F192&lt;F$3-2*F$295,-2,IF('Статистика ВПР 2018'!F192&lt;F$3-F$295,-1,IF('Статистика ВПР 2018'!F192&lt;F$3+F$295,0,IF('Статистика ВПР 2018'!F192&lt;F$3+2*F$295,1,2)))))</f>
        <v>-1</v>
      </c>
      <c r="G192" s="7">
        <f>IF('Статистика ВПР 2018'!G192="","_",IF('Статистика ВПР 2018'!G192&lt;G$3-2*G$295,-2,IF('Статистика ВПР 2018'!G192&lt;G$3-G$295,-1,IF('Статистика ВПР 2018'!G192&lt;G$3+G$295,0,IF('Статистика ВПР 2018'!G192&lt;G$3+2*G$295,1,2)))))</f>
        <v>0</v>
      </c>
      <c r="H192" s="7">
        <f>IF('Статистика ВПР 2018'!H192="","_",IF('Статистика ВПР 2018'!H192&lt;H$3-2*H$295,-2,IF('Статистика ВПР 2018'!H192&lt;H$3-H$295,-1,IF('Статистика ВПР 2018'!H192&lt;H$3+H$295,0,IF('Статистика ВПР 2018'!H192&lt;H$3+2*H$295,1,2)))))</f>
        <v>0</v>
      </c>
      <c r="I192" s="7">
        <f>IF('Статистика ВПР 2018'!I192="","_",IF('Статистика ВПР 2018'!I192&lt;I$3-2*I$295,-2,IF('Статистика ВПР 2018'!I192&lt;I$3-I$295,-1,IF('Статистика ВПР 2018'!I192&lt;I$3+I$295,0,IF('Статистика ВПР 2018'!I192&lt;I$3+2*I$295,1,2)))))</f>
        <v>0</v>
      </c>
      <c r="J192" s="7">
        <f>IF('Статистика ВПР 2018'!J192="","_",IF('Статистика ВПР 2018'!J192&lt;J$3-2*J$295,-2,IF('Статистика ВПР 2018'!J192&lt;J$3-J$295,-1,IF('Статистика ВПР 2018'!J192&lt;J$3+J$295,0,IF('Статистика ВПР 2018'!J192&lt;J$3+2*J$295,1,2)))))</f>
        <v>0</v>
      </c>
      <c r="K192" s="7">
        <f>IF('Статистика ВПР 2018'!K192="","_",IF('Статистика ВПР 2018'!K192&lt;K$3-2*K$295,-2,IF('Статистика ВПР 2018'!K192&lt;K$3-K$295,-1,IF('Статистика ВПР 2018'!K192&lt;K$3+K$295,0,IF('Статистика ВПР 2018'!K192&lt;K$3+2*K$295,1,2)))))</f>
        <v>0</v>
      </c>
      <c r="L192" s="7">
        <f>IF('Статистика ВПР 2018'!L192="","_",IF('Статистика ВПР 2018'!L192&lt;L$3-2*L$295,-2,IF('Статистика ВПР 2018'!L192&lt;L$3-L$295,-1,IF('Статистика ВПР 2018'!L192&lt;L$3+L$295,0,IF('Статистика ВПР 2018'!L192&lt;L$3+2*L$295,1,2)))))</f>
        <v>0</v>
      </c>
      <c r="M192" s="7">
        <f>IF('Статистика ВПР 2018'!M192="","_",IF('Статистика ВПР 2018'!M192&lt;M$3-2*M$295,-2,IF('Статистика ВПР 2018'!M192&lt;M$3-M$295,-1,IF('Статистика ВПР 2018'!M192&lt;M$3+M$295,0,IF('Статистика ВПР 2018'!M192&lt;M$3+2*M$295,1,2)))))</f>
        <v>0</v>
      </c>
      <c r="N192" s="7" t="str">
        <f>IF('Статистика ВПР 2018'!N192="","_",IF('Статистика ВПР 2018'!N192&lt;N$3-2*N$295,-2,IF('Статистика ВПР 2018'!N192&lt;N$3-N$295,-1,IF('Статистика ВПР 2018'!N192&lt;N$3+N$295,0,IF('Статистика ВПР 2018'!N192&lt;N$3+2*N$295,1,2)))))</f>
        <v>_</v>
      </c>
      <c r="O192" s="7" t="str">
        <f>IF('Статистика ВПР 2018'!O192="","_",IF('Статистика ВПР 2018'!O192&lt;O$3-2*O$295,-2,IF('Статистика ВПР 2018'!O192&lt;O$3-O$295,-1,IF('Статистика ВПР 2018'!O192&lt;O$3+O$295,0,IF('Статистика ВПР 2018'!O192&lt;O$3+2*O$295,1,2)))))</f>
        <v>_</v>
      </c>
      <c r="P192" s="7">
        <f>IF('Статистика ВПР 2018'!P192="","_",IF('Статистика ВПР 2018'!P192&lt;P$3-2*P$295,-2,IF('Статистика ВПР 2018'!P192&lt;P$3-P$295,-1,IF('Статистика ВПР 2018'!P192&lt;P$3+P$295,0,IF('Статистика ВПР 2018'!P192&lt;P$3+2*P$295,1,2)))))</f>
        <v>0</v>
      </c>
      <c r="Q192" s="7">
        <f>IF('Статистика ВПР 2018'!Q192="","_",IF('Статистика ВПР 2018'!Q192&lt;Q$3-2*Q$295,-2,IF('Статистика ВПР 2018'!Q192&lt;Q$3-Q$295,-1,IF('Статистика ВПР 2018'!Q192&lt;Q$3+Q$295,0,IF('Статистика ВПР 2018'!Q192&lt;Q$3+2*Q$295,1,2)))))</f>
        <v>0</v>
      </c>
      <c r="R192" s="7">
        <f>IF('Статистика ВПР 2018'!R192="","_",IF('Статистика ВПР 2018'!R192&lt;R$3-2*R$295,-2,IF('Статистика ВПР 2018'!R192&lt;R$3-R$295,-1,IF('Статистика ВПР 2018'!R192&lt;R$3+R$295,0,IF('Статистика ВПР 2018'!R192&lt;R$3+2*R$295,1,2)))))</f>
        <v>0</v>
      </c>
      <c r="S192" s="7">
        <f>IF('Статистика ВПР 2018'!S192="","_",IF('Статистика ВПР 2018'!S192&lt;S$3-2*S$295,-2,IF('Статистика ВПР 2018'!S192&lt;S$3-S$295,-1,IF('Статистика ВПР 2018'!S192&lt;S$3+S$295,0,IF('Статистика ВПР 2018'!S192&lt;S$3+2*S$295,1,2)))))</f>
        <v>1</v>
      </c>
      <c r="T192" s="7" t="str">
        <f>IF('Статистика ВПР 2018'!T192="","_",IF('Статистика ВПР 2018'!T192&lt;T$3-2*T$295,-2,IF('Статистика ВПР 2018'!T192&lt;T$3-T$295,-1,IF('Статистика ВПР 2018'!T192&lt;T$3+T$295,0,IF('Статистика ВПР 2018'!T192&lt;T$3+2*T$295,1,2)))))</f>
        <v>_</v>
      </c>
      <c r="U192" s="7" t="str">
        <f>IF('Статистика ВПР 2018'!U192="","_",IF('Статистика ВПР 2018'!U192&lt;U$3-2*U$295,-2,IF('Статистика ВПР 2018'!U192&lt;U$3-U$295,-1,IF('Статистика ВПР 2018'!U192&lt;U$3+U$295,0,IF('Статистика ВПР 2018'!U192&lt;U$3+2*U$295,1,2)))))</f>
        <v>_</v>
      </c>
      <c r="V192" s="7" t="str">
        <f>IF('Статистика ВПР 2018'!V192="","_",IF('Статистика ВПР 2018'!V192&lt;V$3-2*V$295,-2,IF('Статистика ВПР 2018'!V192&lt;V$3-V$295,-1,IF('Статистика ВПР 2018'!V192&lt;V$3+V$295,0,IF('Статистика ВПР 2018'!V192&lt;V$3+2*V$295,1,2)))))</f>
        <v>_</v>
      </c>
      <c r="W192" s="7" t="str">
        <f>IF('Статистика ВПР 2018'!W192="","_",IF('Статистика ВПР 2018'!W192&lt;W$3-2*W$295,-2,IF('Статистика ВПР 2018'!W192&lt;W$3-W$295,-1,IF('Статистика ВПР 2018'!W192&lt;W$3+W$295,0,IF('Статистика ВПР 2018'!W192&lt;W$3+2*W$295,1,2)))))</f>
        <v>_</v>
      </c>
      <c r="X192" s="7" t="str">
        <f>IF('Статистика ВПР 2018'!X192="","_",IF('Статистика ВПР 2018'!X192&lt;X$3-2*X$295,-2,IF('Статистика ВПР 2018'!X192&lt;X$3-X$295,-1,IF('Статистика ВПР 2018'!X192&lt;X$3+X$295,0,IF('Статистика ВПР 2018'!X192&lt;X$3+2*X$295,1,2)))))</f>
        <v>_</v>
      </c>
      <c r="Y192" s="7" t="str">
        <f>IF('Статистика ВПР 2018'!Y192="","_",IF('Статистика ВПР 2018'!Y192&lt;Y$3-2*Y$295,-2,IF('Статистика ВПР 2018'!Y192&lt;Y$3-Y$295,-1,IF('Статистика ВПР 2018'!Y192&lt;Y$3+Y$295,0,IF('Статистика ВПР 2018'!Y192&lt;Y$3+2*Y$295,1,2)))))</f>
        <v>_</v>
      </c>
      <c r="Z192" s="7" t="str">
        <f>IF('Статистика ВПР 2018'!Z192="","_",IF('Статистика ВПР 2018'!Z192&lt;Z$3-2*Z$295,-2,IF('Статистика ВПР 2018'!Z192&lt;Z$3-Z$295,-1,IF('Статистика ВПР 2018'!Z192&lt;Z$3+Z$295,0,IF('Статистика ВПР 2018'!Z192&lt;Z$3+2*Z$295,1,2)))))</f>
        <v>_</v>
      </c>
    </row>
    <row r="193" spans="1:26" x14ac:dyDescent="0.25">
      <c r="A193" s="4" t="s">
        <v>105</v>
      </c>
      <c r="B193" s="6" t="s">
        <v>188</v>
      </c>
      <c r="C193" s="7">
        <f>IF('Статистика ВПР 2018'!C193="","_",IF('Статистика ВПР 2018'!C193&lt;C$3-2*C$295,-2,IF('Статистика ВПР 2018'!C193&lt;C$3-C$295,-1,IF('Статистика ВПР 2018'!C193&lt;C$3+C$295,0,IF('Статистика ВПР 2018'!C193&lt;C$3+2*C$295,1,2)))))</f>
        <v>-1</v>
      </c>
      <c r="D193" s="7">
        <f>IF('Статистика ВПР 2018'!D193="","_",IF('Статистика ВПР 2018'!D193&lt;D$3-2*D$295,-2,IF('Статистика ВПР 2018'!D193&lt;D$3-D$295,-1,IF('Статистика ВПР 2018'!D193&lt;D$3+D$295,0,IF('Статистика ВПР 2018'!D193&lt;D$3+2*D$295,1,2)))))</f>
        <v>-1</v>
      </c>
      <c r="E193" s="7">
        <f>IF('Статистика ВПР 2018'!E193="","_",IF('Статистика ВПР 2018'!E193&lt;E$3-2*E$295,-2,IF('Статистика ВПР 2018'!E193&lt;E$3-E$295,-1,IF('Статистика ВПР 2018'!E193&lt;E$3+E$295,0,IF('Статистика ВПР 2018'!E193&lt;E$3+2*E$295,1,2)))))</f>
        <v>0</v>
      </c>
      <c r="F193" s="7">
        <f>IF('Статистика ВПР 2018'!F193="","_",IF('Статистика ВПР 2018'!F193&lt;F$3-2*F$295,-2,IF('Статистика ВПР 2018'!F193&lt;F$3-F$295,-1,IF('Статистика ВПР 2018'!F193&lt;F$3+F$295,0,IF('Статистика ВПР 2018'!F193&lt;F$3+2*F$295,1,2)))))</f>
        <v>0</v>
      </c>
      <c r="G193" s="7">
        <f>IF('Статистика ВПР 2018'!G193="","_",IF('Статистика ВПР 2018'!G193&lt;G$3-2*G$295,-2,IF('Статистика ВПР 2018'!G193&lt;G$3-G$295,-1,IF('Статистика ВПР 2018'!G193&lt;G$3+G$295,0,IF('Статистика ВПР 2018'!G193&lt;G$3+2*G$295,1,2)))))</f>
        <v>-1</v>
      </c>
      <c r="H193" s="7">
        <f>IF('Статистика ВПР 2018'!H193="","_",IF('Статистика ВПР 2018'!H193&lt;H$3-2*H$295,-2,IF('Статистика ВПР 2018'!H193&lt;H$3-H$295,-1,IF('Статистика ВПР 2018'!H193&lt;H$3+H$295,0,IF('Статистика ВПР 2018'!H193&lt;H$3+2*H$295,1,2)))))</f>
        <v>0</v>
      </c>
      <c r="I193" s="7">
        <f>IF('Статистика ВПР 2018'!I193="","_",IF('Статистика ВПР 2018'!I193&lt;I$3-2*I$295,-2,IF('Статистика ВПР 2018'!I193&lt;I$3-I$295,-1,IF('Статистика ВПР 2018'!I193&lt;I$3+I$295,0,IF('Статистика ВПР 2018'!I193&lt;I$3+2*I$295,1,2)))))</f>
        <v>0</v>
      </c>
      <c r="J193" s="7">
        <f>IF('Статистика ВПР 2018'!J193="","_",IF('Статистика ВПР 2018'!J193&lt;J$3-2*J$295,-2,IF('Статистика ВПР 2018'!J193&lt;J$3-J$295,-1,IF('Статистика ВПР 2018'!J193&lt;J$3+J$295,0,IF('Статистика ВПР 2018'!J193&lt;J$3+2*J$295,1,2)))))</f>
        <v>-1</v>
      </c>
      <c r="K193" s="7">
        <f>IF('Статистика ВПР 2018'!K193="","_",IF('Статистика ВПР 2018'!K193&lt;K$3-2*K$295,-2,IF('Статистика ВПР 2018'!K193&lt;K$3-K$295,-1,IF('Статистика ВПР 2018'!K193&lt;K$3+K$295,0,IF('Статистика ВПР 2018'!K193&lt;K$3+2*K$295,1,2)))))</f>
        <v>-1</v>
      </c>
      <c r="L193" s="7">
        <f>IF('Статистика ВПР 2018'!L193="","_",IF('Статистика ВПР 2018'!L193&lt;L$3-2*L$295,-2,IF('Статистика ВПР 2018'!L193&lt;L$3-L$295,-1,IF('Статистика ВПР 2018'!L193&lt;L$3+L$295,0,IF('Статистика ВПР 2018'!L193&lt;L$3+2*L$295,1,2)))))</f>
        <v>0</v>
      </c>
      <c r="M193" s="7">
        <f>IF('Статистика ВПР 2018'!M193="","_",IF('Статистика ВПР 2018'!M193&lt;M$3-2*M$295,-2,IF('Статистика ВПР 2018'!M193&lt;M$3-M$295,-1,IF('Статистика ВПР 2018'!M193&lt;M$3+M$295,0,IF('Статистика ВПР 2018'!M193&lt;M$3+2*M$295,1,2)))))</f>
        <v>0</v>
      </c>
      <c r="N193" s="7">
        <f>IF('Статистика ВПР 2018'!N193="","_",IF('Статистика ВПР 2018'!N193&lt;N$3-2*N$295,-2,IF('Статистика ВПР 2018'!N193&lt;N$3-N$295,-1,IF('Статистика ВПР 2018'!N193&lt;N$3+N$295,0,IF('Статистика ВПР 2018'!N193&lt;N$3+2*N$295,1,2)))))</f>
        <v>0</v>
      </c>
      <c r="O193" s="7">
        <f>IF('Статистика ВПР 2018'!O193="","_",IF('Статистика ВПР 2018'!O193&lt;O$3-2*O$295,-2,IF('Статистика ВПР 2018'!O193&lt;O$3-O$295,-1,IF('Статистика ВПР 2018'!O193&lt;O$3+O$295,0,IF('Статистика ВПР 2018'!O193&lt;O$3+2*O$295,1,2)))))</f>
        <v>-1</v>
      </c>
      <c r="P193" s="7" t="str">
        <f>IF('Статистика ВПР 2018'!P193="","_",IF('Статистика ВПР 2018'!P193&lt;P$3-2*P$295,-2,IF('Статистика ВПР 2018'!P193&lt;P$3-P$295,-1,IF('Статистика ВПР 2018'!P193&lt;P$3+P$295,0,IF('Статистика ВПР 2018'!P193&lt;P$3+2*P$295,1,2)))))</f>
        <v>_</v>
      </c>
      <c r="Q193" s="7">
        <f>IF('Статистика ВПР 2018'!Q193="","_",IF('Статистика ВПР 2018'!Q193&lt;Q$3-2*Q$295,-2,IF('Статистика ВПР 2018'!Q193&lt;Q$3-Q$295,-1,IF('Статистика ВПР 2018'!Q193&lt;Q$3+Q$295,0,IF('Статистика ВПР 2018'!Q193&lt;Q$3+2*Q$295,1,2)))))</f>
        <v>0</v>
      </c>
      <c r="R193" s="7">
        <f>IF('Статистика ВПР 2018'!R193="","_",IF('Статистика ВПР 2018'!R193&lt;R$3-2*R$295,-2,IF('Статистика ВПР 2018'!R193&lt;R$3-R$295,-1,IF('Статистика ВПР 2018'!R193&lt;R$3+R$295,0,IF('Статистика ВПР 2018'!R193&lt;R$3+2*R$295,1,2)))))</f>
        <v>0</v>
      </c>
      <c r="S193" s="7">
        <f>IF('Статистика ВПР 2018'!S193="","_",IF('Статистика ВПР 2018'!S193&lt;S$3-2*S$295,-2,IF('Статистика ВПР 2018'!S193&lt;S$3-S$295,-1,IF('Статистика ВПР 2018'!S193&lt;S$3+S$295,0,IF('Статистика ВПР 2018'!S193&lt;S$3+2*S$295,1,2)))))</f>
        <v>0</v>
      </c>
      <c r="T193" s="7" t="str">
        <f>IF('Статистика ВПР 2018'!T193="","_",IF('Статистика ВПР 2018'!T193&lt;T$3-2*T$295,-2,IF('Статистика ВПР 2018'!T193&lt;T$3-T$295,-1,IF('Статистика ВПР 2018'!T193&lt;T$3+T$295,0,IF('Статистика ВПР 2018'!T193&lt;T$3+2*T$295,1,2)))))</f>
        <v>_</v>
      </c>
      <c r="U193" s="7" t="str">
        <f>IF('Статистика ВПР 2018'!U193="","_",IF('Статистика ВПР 2018'!U193&lt;U$3-2*U$295,-2,IF('Статистика ВПР 2018'!U193&lt;U$3-U$295,-1,IF('Статистика ВПР 2018'!U193&lt;U$3+U$295,0,IF('Статистика ВПР 2018'!U193&lt;U$3+2*U$295,1,2)))))</f>
        <v>_</v>
      </c>
      <c r="V193" s="7" t="str">
        <f>IF('Статистика ВПР 2018'!V193="","_",IF('Статистика ВПР 2018'!V193&lt;V$3-2*V$295,-2,IF('Статистика ВПР 2018'!V193&lt;V$3-V$295,-1,IF('Статистика ВПР 2018'!V193&lt;V$3+V$295,0,IF('Статистика ВПР 2018'!V193&lt;V$3+2*V$295,1,2)))))</f>
        <v>_</v>
      </c>
      <c r="W193" s="7" t="str">
        <f>IF('Статистика ВПР 2018'!W193="","_",IF('Статистика ВПР 2018'!W193&lt;W$3-2*W$295,-2,IF('Статистика ВПР 2018'!W193&lt;W$3-W$295,-1,IF('Статистика ВПР 2018'!W193&lt;W$3+W$295,0,IF('Статистика ВПР 2018'!W193&lt;W$3+2*W$295,1,2)))))</f>
        <v>_</v>
      </c>
      <c r="X193" s="7" t="str">
        <f>IF('Статистика ВПР 2018'!X193="","_",IF('Статистика ВПР 2018'!X193&lt;X$3-2*X$295,-2,IF('Статистика ВПР 2018'!X193&lt;X$3-X$295,-1,IF('Статистика ВПР 2018'!X193&lt;X$3+X$295,0,IF('Статистика ВПР 2018'!X193&lt;X$3+2*X$295,1,2)))))</f>
        <v>_</v>
      </c>
      <c r="Y193" s="7" t="str">
        <f>IF('Статистика ВПР 2018'!Y193="","_",IF('Статистика ВПР 2018'!Y193&lt;Y$3-2*Y$295,-2,IF('Статистика ВПР 2018'!Y193&lt;Y$3-Y$295,-1,IF('Статистика ВПР 2018'!Y193&lt;Y$3+Y$295,0,IF('Статистика ВПР 2018'!Y193&lt;Y$3+2*Y$295,1,2)))))</f>
        <v>_</v>
      </c>
      <c r="Z193" s="7" t="str">
        <f>IF('Статистика ВПР 2018'!Z193="","_",IF('Статистика ВПР 2018'!Z193&lt;Z$3-2*Z$295,-2,IF('Статистика ВПР 2018'!Z193&lt;Z$3-Z$295,-1,IF('Статистика ВПР 2018'!Z193&lt;Z$3+Z$295,0,IF('Статистика ВПР 2018'!Z193&lt;Z$3+2*Z$295,1,2)))))</f>
        <v>_</v>
      </c>
    </row>
    <row r="194" spans="1:26" x14ac:dyDescent="0.25">
      <c r="A194" s="4" t="s">
        <v>105</v>
      </c>
      <c r="B194" s="6" t="s">
        <v>273</v>
      </c>
      <c r="C194" s="7">
        <f>IF('Статистика ВПР 2018'!C194="","_",IF('Статистика ВПР 2018'!C194&lt;C$3-2*C$295,-2,IF('Статистика ВПР 2018'!C194&lt;C$3-C$295,-1,IF('Статистика ВПР 2018'!C194&lt;C$3+C$295,0,IF('Статистика ВПР 2018'!C194&lt;C$3+2*C$295,1,2)))))</f>
        <v>0</v>
      </c>
      <c r="D194" s="7">
        <f>IF('Статистика ВПР 2018'!D194="","_",IF('Статистика ВПР 2018'!D194&lt;D$3-2*D$295,-2,IF('Статистика ВПР 2018'!D194&lt;D$3-D$295,-1,IF('Статистика ВПР 2018'!D194&lt;D$3+D$295,0,IF('Статистика ВПР 2018'!D194&lt;D$3+2*D$295,1,2)))))</f>
        <v>0</v>
      </c>
      <c r="E194" s="7">
        <f>IF('Статистика ВПР 2018'!E194="","_",IF('Статистика ВПР 2018'!E194&lt;E$3-2*E$295,-2,IF('Статистика ВПР 2018'!E194&lt;E$3-E$295,-1,IF('Статистика ВПР 2018'!E194&lt;E$3+E$295,0,IF('Статистика ВПР 2018'!E194&lt;E$3+2*E$295,1,2)))))</f>
        <v>0</v>
      </c>
      <c r="F194" s="7">
        <f>IF('Статистика ВПР 2018'!F194="","_",IF('Статистика ВПР 2018'!F194&lt;F$3-2*F$295,-2,IF('Статистика ВПР 2018'!F194&lt;F$3-F$295,-1,IF('Статистика ВПР 2018'!F194&lt;F$3+F$295,0,IF('Статистика ВПР 2018'!F194&lt;F$3+2*F$295,1,2)))))</f>
        <v>0</v>
      </c>
      <c r="G194" s="7">
        <f>IF('Статистика ВПР 2018'!G194="","_",IF('Статистика ВПР 2018'!G194&lt;G$3-2*G$295,-2,IF('Статистика ВПР 2018'!G194&lt;G$3-G$295,-1,IF('Статистика ВПР 2018'!G194&lt;G$3+G$295,0,IF('Статистика ВПР 2018'!G194&lt;G$3+2*G$295,1,2)))))</f>
        <v>0</v>
      </c>
      <c r="H194" s="7">
        <f>IF('Статистика ВПР 2018'!H194="","_",IF('Статистика ВПР 2018'!H194&lt;H$3-2*H$295,-2,IF('Статистика ВПР 2018'!H194&lt;H$3-H$295,-1,IF('Статистика ВПР 2018'!H194&lt;H$3+H$295,0,IF('Статистика ВПР 2018'!H194&lt;H$3+2*H$295,1,2)))))</f>
        <v>0</v>
      </c>
      <c r="I194" s="7">
        <f>IF('Статистика ВПР 2018'!I194="","_",IF('Статистика ВПР 2018'!I194&lt;I$3-2*I$295,-2,IF('Статистика ВПР 2018'!I194&lt;I$3-I$295,-1,IF('Статистика ВПР 2018'!I194&lt;I$3+I$295,0,IF('Статистика ВПР 2018'!I194&lt;I$3+2*I$295,1,2)))))</f>
        <v>0</v>
      </c>
      <c r="J194" s="7">
        <f>IF('Статистика ВПР 2018'!J194="","_",IF('Статистика ВПР 2018'!J194&lt;J$3-2*J$295,-2,IF('Статистика ВПР 2018'!J194&lt;J$3-J$295,-1,IF('Статистика ВПР 2018'!J194&lt;J$3+J$295,0,IF('Статистика ВПР 2018'!J194&lt;J$3+2*J$295,1,2)))))</f>
        <v>0</v>
      </c>
      <c r="K194" s="7">
        <f>IF('Статистика ВПР 2018'!K194="","_",IF('Статистика ВПР 2018'!K194&lt;K$3-2*K$295,-2,IF('Статистика ВПР 2018'!K194&lt;K$3-K$295,-1,IF('Статистика ВПР 2018'!K194&lt;K$3+K$295,0,IF('Статистика ВПР 2018'!K194&lt;K$3+2*K$295,1,2)))))</f>
        <v>0</v>
      </c>
      <c r="L194" s="7">
        <f>IF('Статистика ВПР 2018'!L194="","_",IF('Статистика ВПР 2018'!L194&lt;L$3-2*L$295,-2,IF('Статистика ВПР 2018'!L194&lt;L$3-L$295,-1,IF('Статистика ВПР 2018'!L194&lt;L$3+L$295,0,IF('Статистика ВПР 2018'!L194&lt;L$3+2*L$295,1,2)))))</f>
        <v>0</v>
      </c>
      <c r="M194" s="7">
        <f>IF('Статистика ВПР 2018'!M194="","_",IF('Статистика ВПР 2018'!M194&lt;M$3-2*M$295,-2,IF('Статистика ВПР 2018'!M194&lt;M$3-M$295,-1,IF('Статистика ВПР 2018'!M194&lt;M$3+M$295,0,IF('Статистика ВПР 2018'!M194&lt;M$3+2*M$295,1,2)))))</f>
        <v>0</v>
      </c>
      <c r="N194" s="7">
        <f>IF('Статистика ВПР 2018'!N194="","_",IF('Статистика ВПР 2018'!N194&lt;N$3-2*N$295,-2,IF('Статистика ВПР 2018'!N194&lt;N$3-N$295,-1,IF('Статистика ВПР 2018'!N194&lt;N$3+N$295,0,IF('Статистика ВПР 2018'!N194&lt;N$3+2*N$295,1,2)))))</f>
        <v>0</v>
      </c>
      <c r="O194" s="7">
        <f>IF('Статистика ВПР 2018'!O194="","_",IF('Статистика ВПР 2018'!O194&lt;O$3-2*O$295,-2,IF('Статистика ВПР 2018'!O194&lt;O$3-O$295,-1,IF('Статистика ВПР 2018'!O194&lt;O$3+O$295,0,IF('Статистика ВПР 2018'!O194&lt;O$3+2*O$295,1,2)))))</f>
        <v>0</v>
      </c>
      <c r="P194" s="7" t="str">
        <f>IF('Статистика ВПР 2018'!P194="","_",IF('Статистика ВПР 2018'!P194&lt;P$3-2*P$295,-2,IF('Статистика ВПР 2018'!P194&lt;P$3-P$295,-1,IF('Статистика ВПР 2018'!P194&lt;P$3+P$295,0,IF('Статистика ВПР 2018'!P194&lt;P$3+2*P$295,1,2)))))</f>
        <v>_</v>
      </c>
      <c r="Q194" s="7" t="str">
        <f>IF('Статистика ВПР 2018'!Q194="","_",IF('Статистика ВПР 2018'!Q194&lt;Q$3-2*Q$295,-2,IF('Статистика ВПР 2018'!Q194&lt;Q$3-Q$295,-1,IF('Статистика ВПР 2018'!Q194&lt;Q$3+Q$295,0,IF('Статистика ВПР 2018'!Q194&lt;Q$3+2*Q$295,1,2)))))</f>
        <v>_</v>
      </c>
      <c r="R194" s="7" t="str">
        <f>IF('Статистика ВПР 2018'!R194="","_",IF('Статистика ВПР 2018'!R194&lt;R$3-2*R$295,-2,IF('Статистика ВПР 2018'!R194&lt;R$3-R$295,-1,IF('Статистика ВПР 2018'!R194&lt;R$3+R$295,0,IF('Статистика ВПР 2018'!R194&lt;R$3+2*R$295,1,2)))))</f>
        <v>_</v>
      </c>
      <c r="S194" s="7" t="str">
        <f>IF('Статистика ВПР 2018'!S194="","_",IF('Статистика ВПР 2018'!S194&lt;S$3-2*S$295,-2,IF('Статистика ВПР 2018'!S194&lt;S$3-S$295,-1,IF('Статистика ВПР 2018'!S194&lt;S$3+S$295,0,IF('Статистика ВПР 2018'!S194&lt;S$3+2*S$295,1,2)))))</f>
        <v>_</v>
      </c>
      <c r="T194" s="7" t="str">
        <f>IF('Статистика ВПР 2018'!T194="","_",IF('Статистика ВПР 2018'!T194&lt;T$3-2*T$295,-2,IF('Статистика ВПР 2018'!T194&lt;T$3-T$295,-1,IF('Статистика ВПР 2018'!T194&lt;T$3+T$295,0,IF('Статистика ВПР 2018'!T194&lt;T$3+2*T$295,1,2)))))</f>
        <v>_</v>
      </c>
      <c r="U194" s="7" t="str">
        <f>IF('Статистика ВПР 2018'!U194="","_",IF('Статистика ВПР 2018'!U194&lt;U$3-2*U$295,-2,IF('Статистика ВПР 2018'!U194&lt;U$3-U$295,-1,IF('Статистика ВПР 2018'!U194&lt;U$3+U$295,0,IF('Статистика ВПР 2018'!U194&lt;U$3+2*U$295,1,2)))))</f>
        <v>_</v>
      </c>
      <c r="V194" s="7" t="str">
        <f>IF('Статистика ВПР 2018'!V194="","_",IF('Статистика ВПР 2018'!V194&lt;V$3-2*V$295,-2,IF('Статистика ВПР 2018'!V194&lt;V$3-V$295,-1,IF('Статистика ВПР 2018'!V194&lt;V$3+V$295,0,IF('Статистика ВПР 2018'!V194&lt;V$3+2*V$295,1,2)))))</f>
        <v>_</v>
      </c>
      <c r="W194" s="7" t="str">
        <f>IF('Статистика ВПР 2018'!W194="","_",IF('Статистика ВПР 2018'!W194&lt;W$3-2*W$295,-2,IF('Статистика ВПР 2018'!W194&lt;W$3-W$295,-1,IF('Статистика ВПР 2018'!W194&lt;W$3+W$295,0,IF('Статистика ВПР 2018'!W194&lt;W$3+2*W$295,1,2)))))</f>
        <v>_</v>
      </c>
      <c r="X194" s="7" t="str">
        <f>IF('Статистика ВПР 2018'!X194="","_",IF('Статистика ВПР 2018'!X194&lt;X$3-2*X$295,-2,IF('Статистика ВПР 2018'!X194&lt;X$3-X$295,-1,IF('Статистика ВПР 2018'!X194&lt;X$3+X$295,0,IF('Статистика ВПР 2018'!X194&lt;X$3+2*X$295,1,2)))))</f>
        <v>_</v>
      </c>
      <c r="Y194" s="7" t="str">
        <f>IF('Статистика ВПР 2018'!Y194="","_",IF('Статистика ВПР 2018'!Y194&lt;Y$3-2*Y$295,-2,IF('Статистика ВПР 2018'!Y194&lt;Y$3-Y$295,-1,IF('Статистика ВПР 2018'!Y194&lt;Y$3+Y$295,0,IF('Статистика ВПР 2018'!Y194&lt;Y$3+2*Y$295,1,2)))))</f>
        <v>_</v>
      </c>
      <c r="Z194" s="7" t="str">
        <f>IF('Статистика ВПР 2018'!Z194="","_",IF('Статистика ВПР 2018'!Z194&lt;Z$3-2*Z$295,-2,IF('Статистика ВПР 2018'!Z194&lt;Z$3-Z$295,-1,IF('Статистика ВПР 2018'!Z194&lt;Z$3+Z$295,0,IF('Статистика ВПР 2018'!Z194&lt;Z$3+2*Z$295,1,2)))))</f>
        <v>_</v>
      </c>
    </row>
    <row r="195" spans="1:26" x14ac:dyDescent="0.25">
      <c r="A195" s="4" t="s">
        <v>105</v>
      </c>
      <c r="B195" s="6" t="s">
        <v>187</v>
      </c>
      <c r="C195" s="7">
        <f>IF('Статистика ВПР 2018'!C195="","_",IF('Статистика ВПР 2018'!C195&lt;C$3-2*C$295,-2,IF('Статистика ВПР 2018'!C195&lt;C$3-C$295,-1,IF('Статистика ВПР 2018'!C195&lt;C$3+C$295,0,IF('Статистика ВПР 2018'!C195&lt;C$3+2*C$295,1,2)))))</f>
        <v>0</v>
      </c>
      <c r="D195" s="7">
        <f>IF('Статистика ВПР 2018'!D195="","_",IF('Статистика ВПР 2018'!D195&lt;D$3-2*D$295,-2,IF('Статистика ВПР 2018'!D195&lt;D$3-D$295,-1,IF('Статистика ВПР 2018'!D195&lt;D$3+D$295,0,IF('Статистика ВПР 2018'!D195&lt;D$3+2*D$295,1,2)))))</f>
        <v>0</v>
      </c>
      <c r="E195" s="7">
        <f>IF('Статистика ВПР 2018'!E195="","_",IF('Статистика ВПР 2018'!E195&lt;E$3-2*E$295,-2,IF('Статистика ВПР 2018'!E195&lt;E$3-E$295,-1,IF('Статистика ВПР 2018'!E195&lt;E$3+E$295,0,IF('Статистика ВПР 2018'!E195&lt;E$3+2*E$295,1,2)))))</f>
        <v>0</v>
      </c>
      <c r="F195" s="7">
        <f>IF('Статистика ВПР 2018'!F195="","_",IF('Статистика ВПР 2018'!F195&lt;F$3-2*F$295,-2,IF('Статистика ВПР 2018'!F195&lt;F$3-F$295,-1,IF('Статистика ВПР 2018'!F195&lt;F$3+F$295,0,IF('Статистика ВПР 2018'!F195&lt;F$3+2*F$295,1,2)))))</f>
        <v>0</v>
      </c>
      <c r="G195" s="7">
        <f>IF('Статистика ВПР 2018'!G195="","_",IF('Статистика ВПР 2018'!G195&lt;G$3-2*G$295,-2,IF('Статистика ВПР 2018'!G195&lt;G$3-G$295,-1,IF('Статистика ВПР 2018'!G195&lt;G$3+G$295,0,IF('Статистика ВПР 2018'!G195&lt;G$3+2*G$295,1,2)))))</f>
        <v>0</v>
      </c>
      <c r="H195" s="7">
        <f>IF('Статистика ВПР 2018'!H195="","_",IF('Статистика ВПР 2018'!H195&lt;H$3-2*H$295,-2,IF('Статистика ВПР 2018'!H195&lt;H$3-H$295,-1,IF('Статистика ВПР 2018'!H195&lt;H$3+H$295,0,IF('Статистика ВПР 2018'!H195&lt;H$3+2*H$295,1,2)))))</f>
        <v>0</v>
      </c>
      <c r="I195" s="7">
        <f>IF('Статистика ВПР 2018'!I195="","_",IF('Статистика ВПР 2018'!I195&lt;I$3-2*I$295,-2,IF('Статистика ВПР 2018'!I195&lt;I$3-I$295,-1,IF('Статистика ВПР 2018'!I195&lt;I$3+I$295,0,IF('Статистика ВПР 2018'!I195&lt;I$3+2*I$295,1,2)))))</f>
        <v>0</v>
      </c>
      <c r="J195" s="7">
        <f>IF('Статистика ВПР 2018'!J195="","_",IF('Статистика ВПР 2018'!J195&lt;J$3-2*J$295,-2,IF('Статистика ВПР 2018'!J195&lt;J$3-J$295,-1,IF('Статистика ВПР 2018'!J195&lt;J$3+J$295,0,IF('Статистика ВПР 2018'!J195&lt;J$3+2*J$295,1,2)))))</f>
        <v>0</v>
      </c>
      <c r="K195" s="7">
        <f>IF('Статистика ВПР 2018'!K195="","_",IF('Статистика ВПР 2018'!K195&lt;K$3-2*K$295,-2,IF('Статистика ВПР 2018'!K195&lt;K$3-K$295,-1,IF('Статистика ВПР 2018'!K195&lt;K$3+K$295,0,IF('Статистика ВПР 2018'!K195&lt;K$3+2*K$295,1,2)))))</f>
        <v>0</v>
      </c>
      <c r="L195" s="7">
        <f>IF('Статистика ВПР 2018'!L195="","_",IF('Статистика ВПР 2018'!L195&lt;L$3-2*L$295,-2,IF('Статистика ВПР 2018'!L195&lt;L$3-L$295,-1,IF('Статистика ВПР 2018'!L195&lt;L$3+L$295,0,IF('Статистика ВПР 2018'!L195&lt;L$3+2*L$295,1,2)))))</f>
        <v>0</v>
      </c>
      <c r="M195" s="7">
        <f>IF('Статистика ВПР 2018'!M195="","_",IF('Статистика ВПР 2018'!M195&lt;M$3-2*M$295,-2,IF('Статистика ВПР 2018'!M195&lt;M$3-M$295,-1,IF('Статистика ВПР 2018'!M195&lt;M$3+M$295,0,IF('Статистика ВПР 2018'!M195&lt;M$3+2*M$295,1,2)))))</f>
        <v>1</v>
      </c>
      <c r="N195" s="7">
        <f>IF('Статистика ВПР 2018'!N195="","_",IF('Статистика ВПР 2018'!N195&lt;N$3-2*N$295,-2,IF('Статистика ВПР 2018'!N195&lt;N$3-N$295,-1,IF('Статистика ВПР 2018'!N195&lt;N$3+N$295,0,IF('Статистика ВПР 2018'!N195&lt;N$3+2*N$295,1,2)))))</f>
        <v>-1</v>
      </c>
      <c r="O195" s="7">
        <f>IF('Статистика ВПР 2018'!O195="","_",IF('Статистика ВПР 2018'!O195&lt;O$3-2*O$295,-2,IF('Статистика ВПР 2018'!O195&lt;O$3-O$295,-1,IF('Статистика ВПР 2018'!O195&lt;O$3+O$295,0,IF('Статистика ВПР 2018'!O195&lt;O$3+2*O$295,1,2)))))</f>
        <v>0</v>
      </c>
      <c r="P195" s="7" t="str">
        <f>IF('Статистика ВПР 2018'!P195="","_",IF('Статистика ВПР 2018'!P195&lt;P$3-2*P$295,-2,IF('Статистика ВПР 2018'!P195&lt;P$3-P$295,-1,IF('Статистика ВПР 2018'!P195&lt;P$3+P$295,0,IF('Статистика ВПР 2018'!P195&lt;P$3+2*P$295,1,2)))))</f>
        <v>_</v>
      </c>
      <c r="Q195" s="7" t="str">
        <f>IF('Статистика ВПР 2018'!Q195="","_",IF('Статистика ВПР 2018'!Q195&lt;Q$3-2*Q$295,-2,IF('Статистика ВПР 2018'!Q195&lt;Q$3-Q$295,-1,IF('Статистика ВПР 2018'!Q195&lt;Q$3+Q$295,0,IF('Статистика ВПР 2018'!Q195&lt;Q$3+2*Q$295,1,2)))))</f>
        <v>_</v>
      </c>
      <c r="R195" s="7" t="str">
        <f>IF('Статистика ВПР 2018'!R195="","_",IF('Статистика ВПР 2018'!R195&lt;R$3-2*R$295,-2,IF('Статистика ВПР 2018'!R195&lt;R$3-R$295,-1,IF('Статистика ВПР 2018'!R195&lt;R$3+R$295,0,IF('Статистика ВПР 2018'!R195&lt;R$3+2*R$295,1,2)))))</f>
        <v>_</v>
      </c>
      <c r="S195" s="7">
        <f>IF('Статистика ВПР 2018'!S195="","_",IF('Статистика ВПР 2018'!S195&lt;S$3-2*S$295,-2,IF('Статистика ВПР 2018'!S195&lt;S$3-S$295,-1,IF('Статистика ВПР 2018'!S195&lt;S$3+S$295,0,IF('Статистика ВПР 2018'!S195&lt;S$3+2*S$295,1,2)))))</f>
        <v>-1</v>
      </c>
      <c r="T195" s="7">
        <f>IF('Статистика ВПР 2018'!T195="","_",IF('Статистика ВПР 2018'!T195&lt;T$3-2*T$295,-2,IF('Статистика ВПР 2018'!T195&lt;T$3-T$295,-1,IF('Статистика ВПР 2018'!T195&lt;T$3+T$295,0,IF('Статистика ВПР 2018'!T195&lt;T$3+2*T$295,1,2)))))</f>
        <v>0</v>
      </c>
      <c r="U195" s="7">
        <f>IF('Статистика ВПР 2018'!U195="","_",IF('Статистика ВПР 2018'!U195&lt;U$3-2*U$295,-2,IF('Статистика ВПР 2018'!U195&lt;U$3-U$295,-1,IF('Статистика ВПР 2018'!U195&lt;U$3+U$295,0,IF('Статистика ВПР 2018'!U195&lt;U$3+2*U$295,1,2)))))</f>
        <v>0</v>
      </c>
      <c r="V195" s="7" t="str">
        <f>IF('Статистика ВПР 2018'!V195="","_",IF('Статистика ВПР 2018'!V195&lt;V$3-2*V$295,-2,IF('Статистика ВПР 2018'!V195&lt;V$3-V$295,-1,IF('Статистика ВПР 2018'!V195&lt;V$3+V$295,0,IF('Статистика ВПР 2018'!V195&lt;V$3+2*V$295,1,2)))))</f>
        <v>_</v>
      </c>
      <c r="W195" s="7" t="str">
        <f>IF('Статистика ВПР 2018'!W195="","_",IF('Статистика ВПР 2018'!W195&lt;W$3-2*W$295,-2,IF('Статистика ВПР 2018'!W195&lt;W$3-W$295,-1,IF('Статистика ВПР 2018'!W195&lt;W$3+W$295,0,IF('Статистика ВПР 2018'!W195&lt;W$3+2*W$295,1,2)))))</f>
        <v>_</v>
      </c>
      <c r="X195" s="7" t="str">
        <f>IF('Статистика ВПР 2018'!X195="","_",IF('Статистика ВПР 2018'!X195&lt;X$3-2*X$295,-2,IF('Статистика ВПР 2018'!X195&lt;X$3-X$295,-1,IF('Статистика ВПР 2018'!X195&lt;X$3+X$295,0,IF('Статистика ВПР 2018'!X195&lt;X$3+2*X$295,1,2)))))</f>
        <v>_</v>
      </c>
      <c r="Y195" s="7" t="str">
        <f>IF('Статистика ВПР 2018'!Y195="","_",IF('Статистика ВПР 2018'!Y195&lt;Y$3-2*Y$295,-2,IF('Статистика ВПР 2018'!Y195&lt;Y$3-Y$295,-1,IF('Статистика ВПР 2018'!Y195&lt;Y$3+Y$295,0,IF('Статистика ВПР 2018'!Y195&lt;Y$3+2*Y$295,1,2)))))</f>
        <v>_</v>
      </c>
      <c r="Z195" s="7" t="str">
        <f>IF('Статистика ВПР 2018'!Z195="","_",IF('Статистика ВПР 2018'!Z195&lt;Z$3-2*Z$295,-2,IF('Статистика ВПР 2018'!Z195&lt;Z$3-Z$295,-1,IF('Статистика ВПР 2018'!Z195&lt;Z$3+Z$295,0,IF('Статистика ВПР 2018'!Z195&lt;Z$3+2*Z$295,1,2)))))</f>
        <v>_</v>
      </c>
    </row>
    <row r="196" spans="1:26" s="2" customFormat="1" x14ac:dyDescent="0.25">
      <c r="A196" s="3" t="s">
        <v>107</v>
      </c>
      <c r="B196" s="5" t="s">
        <v>107</v>
      </c>
      <c r="C196" s="7">
        <f>IF('Статистика ВПР 2018'!C196="","_",IF('Статистика ВПР 2018'!C196&lt;C$3-2*C$295,-2,IF('Статистика ВПР 2018'!C196&lt;C$3-C$295,-1,IF('Статистика ВПР 2018'!C196&lt;C$3+C$295,0,IF('Статистика ВПР 2018'!C196&lt;C$3+2*C$295,1,2)))))</f>
        <v>0</v>
      </c>
      <c r="D196" s="7">
        <f>IF('Статистика ВПР 2018'!D196="","_",IF('Статистика ВПР 2018'!D196&lt;D$3-2*D$295,-2,IF('Статистика ВПР 2018'!D196&lt;D$3-D$295,-1,IF('Статистика ВПР 2018'!D196&lt;D$3+D$295,0,IF('Статистика ВПР 2018'!D196&lt;D$3+2*D$295,1,2)))))</f>
        <v>0</v>
      </c>
      <c r="E196" s="7">
        <f>IF('Статистика ВПР 2018'!E196="","_",IF('Статистика ВПР 2018'!E196&lt;E$3-2*E$295,-2,IF('Статистика ВПР 2018'!E196&lt;E$3-E$295,-1,IF('Статистика ВПР 2018'!E196&lt;E$3+E$295,0,IF('Статистика ВПР 2018'!E196&lt;E$3+2*E$295,1,2)))))</f>
        <v>0</v>
      </c>
      <c r="F196" s="7">
        <f>IF('Статистика ВПР 2018'!F196="","_",IF('Статистика ВПР 2018'!F196&lt;F$3-2*F$295,-2,IF('Статистика ВПР 2018'!F196&lt;F$3-F$295,-1,IF('Статистика ВПР 2018'!F196&lt;F$3+F$295,0,IF('Статистика ВПР 2018'!F196&lt;F$3+2*F$295,1,2)))))</f>
        <v>0</v>
      </c>
      <c r="G196" s="7">
        <f>IF('Статистика ВПР 2018'!G196="","_",IF('Статистика ВПР 2018'!G196&lt;G$3-2*G$295,-2,IF('Статистика ВПР 2018'!G196&lt;G$3-G$295,-1,IF('Статистика ВПР 2018'!G196&lt;G$3+G$295,0,IF('Статистика ВПР 2018'!G196&lt;G$3+2*G$295,1,2)))))</f>
        <v>0</v>
      </c>
      <c r="H196" s="7">
        <f>IF('Статистика ВПР 2018'!H196="","_",IF('Статистика ВПР 2018'!H196&lt;H$3-2*H$295,-2,IF('Статистика ВПР 2018'!H196&lt;H$3-H$295,-1,IF('Статистика ВПР 2018'!H196&lt;H$3+H$295,0,IF('Статистика ВПР 2018'!H196&lt;H$3+2*H$295,1,2)))))</f>
        <v>0</v>
      </c>
      <c r="I196" s="7">
        <f>IF('Статистика ВПР 2018'!I196="","_",IF('Статистика ВПР 2018'!I196&lt;I$3-2*I$295,-2,IF('Статистика ВПР 2018'!I196&lt;I$3-I$295,-1,IF('Статистика ВПР 2018'!I196&lt;I$3+I$295,0,IF('Статистика ВПР 2018'!I196&lt;I$3+2*I$295,1,2)))))</f>
        <v>0</v>
      </c>
      <c r="J196" s="7">
        <f>IF('Статистика ВПР 2018'!J196="","_",IF('Статистика ВПР 2018'!J196&lt;J$3-2*J$295,-2,IF('Статистика ВПР 2018'!J196&lt;J$3-J$295,-1,IF('Статистика ВПР 2018'!J196&lt;J$3+J$295,0,IF('Статистика ВПР 2018'!J196&lt;J$3+2*J$295,1,2)))))</f>
        <v>0</v>
      </c>
      <c r="K196" s="7">
        <f>IF('Статистика ВПР 2018'!K196="","_",IF('Статистика ВПР 2018'!K196&lt;K$3-2*K$295,-2,IF('Статистика ВПР 2018'!K196&lt;K$3-K$295,-1,IF('Статистика ВПР 2018'!K196&lt;K$3+K$295,0,IF('Статистика ВПР 2018'!K196&lt;K$3+2*K$295,1,2)))))</f>
        <v>0</v>
      </c>
      <c r="L196" s="7">
        <f>IF('Статистика ВПР 2018'!L196="","_",IF('Статистика ВПР 2018'!L196&lt;L$3-2*L$295,-2,IF('Статистика ВПР 2018'!L196&lt;L$3-L$295,-1,IF('Статистика ВПР 2018'!L196&lt;L$3+L$295,0,IF('Статистика ВПР 2018'!L196&lt;L$3+2*L$295,1,2)))))</f>
        <v>0</v>
      </c>
      <c r="M196" s="7">
        <f>IF('Статистика ВПР 2018'!M196="","_",IF('Статистика ВПР 2018'!M196&lt;M$3-2*M$295,-2,IF('Статистика ВПР 2018'!M196&lt;M$3-M$295,-1,IF('Статистика ВПР 2018'!M196&lt;M$3+M$295,0,IF('Статистика ВПР 2018'!M196&lt;M$3+2*M$295,1,2)))))</f>
        <v>0</v>
      </c>
      <c r="N196" s="7">
        <f>IF('Статистика ВПР 2018'!N196="","_",IF('Статистика ВПР 2018'!N196&lt;N$3-2*N$295,-2,IF('Статистика ВПР 2018'!N196&lt;N$3-N$295,-1,IF('Статистика ВПР 2018'!N196&lt;N$3+N$295,0,IF('Статистика ВПР 2018'!N196&lt;N$3+2*N$295,1,2)))))</f>
        <v>0</v>
      </c>
      <c r="O196" s="7">
        <f>IF('Статистика ВПР 2018'!O196="","_",IF('Статистика ВПР 2018'!O196&lt;O$3-2*O$295,-2,IF('Статистика ВПР 2018'!O196&lt;O$3-O$295,-1,IF('Статистика ВПР 2018'!O196&lt;O$3+O$295,0,IF('Статистика ВПР 2018'!O196&lt;O$3+2*O$295,1,2)))))</f>
        <v>0</v>
      </c>
      <c r="P196" s="7" t="str">
        <f>IF('Статистика ВПР 2018'!P196="","_",IF('Статистика ВПР 2018'!P196&lt;P$3-2*P$295,-2,IF('Статистика ВПР 2018'!P196&lt;P$3-P$295,-1,IF('Статистика ВПР 2018'!P196&lt;P$3+P$295,0,IF('Статистика ВПР 2018'!P196&lt;P$3+2*P$295,1,2)))))</f>
        <v>_</v>
      </c>
      <c r="Q196" s="7">
        <f>IF('Статистика ВПР 2018'!Q196="","_",IF('Статистика ВПР 2018'!Q196&lt;Q$3-2*Q$295,-2,IF('Статистика ВПР 2018'!Q196&lt;Q$3-Q$295,-1,IF('Статистика ВПР 2018'!Q196&lt;Q$3+Q$295,0,IF('Статистика ВПР 2018'!Q196&lt;Q$3+2*Q$295,1,2)))))</f>
        <v>0</v>
      </c>
      <c r="R196" s="7">
        <f>IF('Статистика ВПР 2018'!R196="","_",IF('Статистика ВПР 2018'!R196&lt;R$3-2*R$295,-2,IF('Статистика ВПР 2018'!R196&lt;R$3-R$295,-1,IF('Статистика ВПР 2018'!R196&lt;R$3+R$295,0,IF('Статистика ВПР 2018'!R196&lt;R$3+2*R$295,1,2)))))</f>
        <v>0</v>
      </c>
      <c r="S196" s="7">
        <f>IF('Статистика ВПР 2018'!S196="","_",IF('Статистика ВПР 2018'!S196&lt;S$3-2*S$295,-2,IF('Статистика ВПР 2018'!S196&lt;S$3-S$295,-1,IF('Статистика ВПР 2018'!S196&lt;S$3+S$295,0,IF('Статистика ВПР 2018'!S196&lt;S$3+2*S$295,1,2)))))</f>
        <v>0</v>
      </c>
      <c r="T196" s="7">
        <f>IF('Статистика ВПР 2018'!T196="","_",IF('Статистика ВПР 2018'!T196&lt;T$3-2*T$295,-2,IF('Статистика ВПР 2018'!T196&lt;T$3-T$295,-1,IF('Статистика ВПР 2018'!T196&lt;T$3+T$295,0,IF('Статистика ВПР 2018'!T196&lt;T$3+2*T$295,1,2)))))</f>
        <v>0</v>
      </c>
      <c r="U196" s="7">
        <f>IF('Статистика ВПР 2018'!U196="","_",IF('Статистика ВПР 2018'!U196&lt;U$3-2*U$295,-2,IF('Статистика ВПР 2018'!U196&lt;U$3-U$295,-1,IF('Статистика ВПР 2018'!U196&lt;U$3+U$295,0,IF('Статистика ВПР 2018'!U196&lt;U$3+2*U$295,1,2)))))</f>
        <v>1</v>
      </c>
      <c r="V196" s="7">
        <f>IF('Статистика ВПР 2018'!V196="","_",IF('Статистика ВПР 2018'!V196&lt;V$3-2*V$295,-2,IF('Статистика ВПР 2018'!V196&lt;V$3-V$295,-1,IF('Статистика ВПР 2018'!V196&lt;V$3+V$295,0,IF('Статистика ВПР 2018'!V196&lt;V$3+2*V$295,1,2)))))</f>
        <v>0</v>
      </c>
      <c r="W196" s="7" t="str">
        <f>IF('Статистика ВПР 2018'!W196="","_",IF('Статистика ВПР 2018'!W196&lt;W$3-2*W$295,-2,IF('Статистика ВПР 2018'!W196&lt;W$3-W$295,-1,IF('Статистика ВПР 2018'!W196&lt;W$3+W$295,0,IF('Статистика ВПР 2018'!W196&lt;W$3+2*W$295,1,2)))))</f>
        <v>_</v>
      </c>
      <c r="X196" s="7">
        <f>IF('Статистика ВПР 2018'!X196="","_",IF('Статистика ВПР 2018'!X196&lt;X$3-2*X$295,-2,IF('Статистика ВПР 2018'!X196&lt;X$3-X$295,-1,IF('Статистика ВПР 2018'!X196&lt;X$3+X$295,0,IF('Статистика ВПР 2018'!X196&lt;X$3+2*X$295,1,2)))))</f>
        <v>0</v>
      </c>
      <c r="Y196" s="7" t="str">
        <f>IF('Статистика ВПР 2018'!Y196="","_",IF('Статистика ВПР 2018'!Y196&lt;Y$3-2*Y$295,-2,IF('Статистика ВПР 2018'!Y196&lt;Y$3-Y$295,-1,IF('Статистика ВПР 2018'!Y196&lt;Y$3+Y$295,0,IF('Статистика ВПР 2018'!Y196&lt;Y$3+2*Y$295,1,2)))))</f>
        <v>_</v>
      </c>
      <c r="Z196" s="7" t="str">
        <f>IF('Статистика ВПР 2018'!Z196="","_",IF('Статистика ВПР 2018'!Z196&lt;Z$3-2*Z$295,-2,IF('Статистика ВПР 2018'!Z196&lt;Z$3-Z$295,-1,IF('Статистика ВПР 2018'!Z196&lt;Z$3+Z$295,0,IF('Статистика ВПР 2018'!Z196&lt;Z$3+2*Z$295,1,2)))))</f>
        <v>_</v>
      </c>
    </row>
    <row r="197" spans="1:26" x14ac:dyDescent="0.25">
      <c r="A197" s="4" t="s">
        <v>107</v>
      </c>
      <c r="B197" s="6" t="s">
        <v>277</v>
      </c>
      <c r="C197" s="7">
        <f>IF('Статистика ВПР 2018'!C197="","_",IF('Статистика ВПР 2018'!C197&lt;C$3-2*C$295,-2,IF('Статистика ВПР 2018'!C197&lt;C$3-C$295,-1,IF('Статистика ВПР 2018'!C197&lt;C$3+C$295,0,IF('Статистика ВПР 2018'!C197&lt;C$3+2*C$295,1,2)))))</f>
        <v>1</v>
      </c>
      <c r="D197" s="7">
        <f>IF('Статистика ВПР 2018'!D197="","_",IF('Статистика ВПР 2018'!D197&lt;D$3-2*D$295,-2,IF('Статистика ВПР 2018'!D197&lt;D$3-D$295,-1,IF('Статистика ВПР 2018'!D197&lt;D$3+D$295,0,IF('Статистика ВПР 2018'!D197&lt;D$3+2*D$295,1,2)))))</f>
        <v>0</v>
      </c>
      <c r="E197" s="7">
        <f>IF('Статистика ВПР 2018'!E197="","_",IF('Статистика ВПР 2018'!E197&lt;E$3-2*E$295,-2,IF('Статистика ВПР 2018'!E197&lt;E$3-E$295,-1,IF('Статистика ВПР 2018'!E197&lt;E$3+E$295,0,IF('Статистика ВПР 2018'!E197&lt;E$3+2*E$295,1,2)))))</f>
        <v>1</v>
      </c>
      <c r="F197" s="7">
        <f>IF('Статистика ВПР 2018'!F197="","_",IF('Статистика ВПР 2018'!F197&lt;F$3-2*F$295,-2,IF('Статистика ВПР 2018'!F197&lt;F$3-F$295,-1,IF('Статистика ВПР 2018'!F197&lt;F$3+F$295,0,IF('Статистика ВПР 2018'!F197&lt;F$3+2*F$295,1,2)))))</f>
        <v>0</v>
      </c>
      <c r="G197" s="7">
        <f>IF('Статистика ВПР 2018'!G197="","_",IF('Статистика ВПР 2018'!G197&lt;G$3-2*G$295,-2,IF('Статистика ВПР 2018'!G197&lt;G$3-G$295,-1,IF('Статистика ВПР 2018'!G197&lt;G$3+G$295,0,IF('Статистика ВПР 2018'!G197&lt;G$3+2*G$295,1,2)))))</f>
        <v>0</v>
      </c>
      <c r="H197" s="7">
        <f>IF('Статистика ВПР 2018'!H197="","_",IF('Статистика ВПР 2018'!H197&lt;H$3-2*H$295,-2,IF('Статистика ВПР 2018'!H197&lt;H$3-H$295,-1,IF('Статистика ВПР 2018'!H197&lt;H$3+H$295,0,IF('Статистика ВПР 2018'!H197&lt;H$3+2*H$295,1,2)))))</f>
        <v>-1</v>
      </c>
      <c r="I197" s="7">
        <f>IF('Статистика ВПР 2018'!I197="","_",IF('Статистика ВПР 2018'!I197&lt;I$3-2*I$295,-2,IF('Статистика ВПР 2018'!I197&lt;I$3-I$295,-1,IF('Статистика ВПР 2018'!I197&lt;I$3+I$295,0,IF('Статистика ВПР 2018'!I197&lt;I$3+2*I$295,1,2)))))</f>
        <v>0</v>
      </c>
      <c r="J197" s="7">
        <f>IF('Статистика ВПР 2018'!J197="","_",IF('Статистика ВПР 2018'!J197&lt;J$3-2*J$295,-2,IF('Статистика ВПР 2018'!J197&lt;J$3-J$295,-1,IF('Статистика ВПР 2018'!J197&lt;J$3+J$295,0,IF('Статистика ВПР 2018'!J197&lt;J$3+2*J$295,1,2)))))</f>
        <v>1</v>
      </c>
      <c r="K197" s="7">
        <f>IF('Статистика ВПР 2018'!K197="","_",IF('Статистика ВПР 2018'!K197&lt;K$3-2*K$295,-2,IF('Статистика ВПР 2018'!K197&lt;K$3-K$295,-1,IF('Статистика ВПР 2018'!K197&lt;K$3+K$295,0,IF('Статистика ВПР 2018'!K197&lt;K$3+2*K$295,1,2)))))</f>
        <v>0</v>
      </c>
      <c r="L197" s="7">
        <f>IF('Статистика ВПР 2018'!L197="","_",IF('Статистика ВПР 2018'!L197&lt;L$3-2*L$295,-2,IF('Статистика ВПР 2018'!L197&lt;L$3-L$295,-1,IF('Статистика ВПР 2018'!L197&lt;L$3+L$295,0,IF('Статистика ВПР 2018'!L197&lt;L$3+2*L$295,1,2)))))</f>
        <v>0</v>
      </c>
      <c r="M197" s="7">
        <f>IF('Статистика ВПР 2018'!M197="","_",IF('Статистика ВПР 2018'!M197&lt;M$3-2*M$295,-2,IF('Статистика ВПР 2018'!M197&lt;M$3-M$295,-1,IF('Статистика ВПР 2018'!M197&lt;M$3+M$295,0,IF('Статистика ВПР 2018'!M197&lt;M$3+2*M$295,1,2)))))</f>
        <v>1</v>
      </c>
      <c r="N197" s="7">
        <f>IF('Статистика ВПР 2018'!N197="","_",IF('Статистика ВПР 2018'!N197&lt;N$3-2*N$295,-2,IF('Статистика ВПР 2018'!N197&lt;N$3-N$295,-1,IF('Статистика ВПР 2018'!N197&lt;N$3+N$295,0,IF('Статистика ВПР 2018'!N197&lt;N$3+2*N$295,1,2)))))</f>
        <v>0</v>
      </c>
      <c r="O197" s="7">
        <f>IF('Статистика ВПР 2018'!O197="","_",IF('Статистика ВПР 2018'!O197&lt;O$3-2*O$295,-2,IF('Статистика ВПР 2018'!O197&lt;O$3-O$295,-1,IF('Статистика ВПР 2018'!O197&lt;O$3+O$295,0,IF('Статистика ВПР 2018'!O197&lt;O$3+2*O$295,1,2)))))</f>
        <v>0</v>
      </c>
      <c r="P197" s="7" t="str">
        <f>IF('Статистика ВПР 2018'!P197="","_",IF('Статистика ВПР 2018'!P197&lt;P$3-2*P$295,-2,IF('Статистика ВПР 2018'!P197&lt;P$3-P$295,-1,IF('Статистика ВПР 2018'!P197&lt;P$3+P$295,0,IF('Статистика ВПР 2018'!P197&lt;P$3+2*P$295,1,2)))))</f>
        <v>_</v>
      </c>
      <c r="Q197" s="7" t="str">
        <f>IF('Статистика ВПР 2018'!Q197="","_",IF('Статистика ВПР 2018'!Q197&lt;Q$3-2*Q$295,-2,IF('Статистика ВПР 2018'!Q197&lt;Q$3-Q$295,-1,IF('Статистика ВПР 2018'!Q197&lt;Q$3+Q$295,0,IF('Статистика ВПР 2018'!Q197&lt;Q$3+2*Q$295,1,2)))))</f>
        <v>_</v>
      </c>
      <c r="R197" s="7" t="str">
        <f>IF('Статистика ВПР 2018'!R197="","_",IF('Статистика ВПР 2018'!R197&lt;R$3-2*R$295,-2,IF('Статистика ВПР 2018'!R197&lt;R$3-R$295,-1,IF('Статистика ВПР 2018'!R197&lt;R$3+R$295,0,IF('Статистика ВПР 2018'!R197&lt;R$3+2*R$295,1,2)))))</f>
        <v>_</v>
      </c>
      <c r="S197" s="7" t="str">
        <f>IF('Статистика ВПР 2018'!S197="","_",IF('Статистика ВПР 2018'!S197&lt;S$3-2*S$295,-2,IF('Статистика ВПР 2018'!S197&lt;S$3-S$295,-1,IF('Статистика ВПР 2018'!S197&lt;S$3+S$295,0,IF('Статистика ВПР 2018'!S197&lt;S$3+2*S$295,1,2)))))</f>
        <v>_</v>
      </c>
      <c r="T197" s="7" t="str">
        <f>IF('Статистика ВПР 2018'!T197="","_",IF('Статистика ВПР 2018'!T197&lt;T$3-2*T$295,-2,IF('Статистика ВПР 2018'!T197&lt;T$3-T$295,-1,IF('Статистика ВПР 2018'!T197&lt;T$3+T$295,0,IF('Статистика ВПР 2018'!T197&lt;T$3+2*T$295,1,2)))))</f>
        <v>_</v>
      </c>
      <c r="U197" s="7" t="str">
        <f>IF('Статистика ВПР 2018'!U197="","_",IF('Статистика ВПР 2018'!U197&lt;U$3-2*U$295,-2,IF('Статистика ВПР 2018'!U197&lt;U$3-U$295,-1,IF('Статистика ВПР 2018'!U197&lt;U$3+U$295,0,IF('Статистика ВПР 2018'!U197&lt;U$3+2*U$295,1,2)))))</f>
        <v>_</v>
      </c>
      <c r="V197" s="7" t="str">
        <f>IF('Статистика ВПР 2018'!V197="","_",IF('Статистика ВПР 2018'!V197&lt;V$3-2*V$295,-2,IF('Статистика ВПР 2018'!V197&lt;V$3-V$295,-1,IF('Статистика ВПР 2018'!V197&lt;V$3+V$295,0,IF('Статистика ВПР 2018'!V197&lt;V$3+2*V$295,1,2)))))</f>
        <v>_</v>
      </c>
      <c r="W197" s="7" t="str">
        <f>IF('Статистика ВПР 2018'!W197="","_",IF('Статистика ВПР 2018'!W197&lt;W$3-2*W$295,-2,IF('Статистика ВПР 2018'!W197&lt;W$3-W$295,-1,IF('Статистика ВПР 2018'!W197&lt;W$3+W$295,0,IF('Статистика ВПР 2018'!W197&lt;W$3+2*W$295,1,2)))))</f>
        <v>_</v>
      </c>
      <c r="X197" s="7" t="str">
        <f>IF('Статистика ВПР 2018'!X197="","_",IF('Статистика ВПР 2018'!X197&lt;X$3-2*X$295,-2,IF('Статистика ВПР 2018'!X197&lt;X$3-X$295,-1,IF('Статистика ВПР 2018'!X197&lt;X$3+X$295,0,IF('Статистика ВПР 2018'!X197&lt;X$3+2*X$295,1,2)))))</f>
        <v>_</v>
      </c>
      <c r="Y197" s="7" t="str">
        <f>IF('Статистика ВПР 2018'!Y197="","_",IF('Статистика ВПР 2018'!Y197&lt;Y$3-2*Y$295,-2,IF('Статистика ВПР 2018'!Y197&lt;Y$3-Y$295,-1,IF('Статистика ВПР 2018'!Y197&lt;Y$3+Y$295,0,IF('Статистика ВПР 2018'!Y197&lt;Y$3+2*Y$295,1,2)))))</f>
        <v>_</v>
      </c>
      <c r="Z197" s="7" t="str">
        <f>IF('Статистика ВПР 2018'!Z197="","_",IF('Статистика ВПР 2018'!Z197&lt;Z$3-2*Z$295,-2,IF('Статистика ВПР 2018'!Z197&lt;Z$3-Z$295,-1,IF('Статистика ВПР 2018'!Z197&lt;Z$3+Z$295,0,IF('Статистика ВПР 2018'!Z197&lt;Z$3+2*Z$295,1,2)))))</f>
        <v>_</v>
      </c>
    </row>
    <row r="198" spans="1:26" x14ac:dyDescent="0.25">
      <c r="A198" s="4" t="s">
        <v>107</v>
      </c>
      <c r="B198" s="6" t="s">
        <v>274</v>
      </c>
      <c r="C198" s="7">
        <f>IF('Статистика ВПР 2018'!C198="","_",IF('Статистика ВПР 2018'!C198&lt;C$3-2*C$295,-2,IF('Статистика ВПР 2018'!C198&lt;C$3-C$295,-1,IF('Статистика ВПР 2018'!C198&lt;C$3+C$295,0,IF('Статистика ВПР 2018'!C198&lt;C$3+2*C$295,1,2)))))</f>
        <v>-2</v>
      </c>
      <c r="D198" s="7">
        <f>IF('Статистика ВПР 2018'!D198="","_",IF('Статистика ВПР 2018'!D198&lt;D$3-2*D$295,-2,IF('Статистика ВПР 2018'!D198&lt;D$3-D$295,-1,IF('Статистика ВПР 2018'!D198&lt;D$3+D$295,0,IF('Статистика ВПР 2018'!D198&lt;D$3+2*D$295,1,2)))))</f>
        <v>-2</v>
      </c>
      <c r="E198" s="7">
        <f>IF('Статистика ВПР 2018'!E198="","_",IF('Статистика ВПР 2018'!E198&lt;E$3-2*E$295,-2,IF('Статистика ВПР 2018'!E198&lt;E$3-E$295,-1,IF('Статистика ВПР 2018'!E198&lt;E$3+E$295,0,IF('Статистика ВПР 2018'!E198&lt;E$3+2*E$295,1,2)))))</f>
        <v>-2</v>
      </c>
      <c r="F198" s="7">
        <f>IF('Статистика ВПР 2018'!F198="","_",IF('Статистика ВПР 2018'!F198&lt;F$3-2*F$295,-2,IF('Статистика ВПР 2018'!F198&lt;F$3-F$295,-1,IF('Статистика ВПР 2018'!F198&lt;F$3+F$295,0,IF('Статистика ВПР 2018'!F198&lt;F$3+2*F$295,1,2)))))</f>
        <v>-2</v>
      </c>
      <c r="G198" s="7">
        <f>IF('Статистика ВПР 2018'!G198="","_",IF('Статистика ВПР 2018'!G198&lt;G$3-2*G$295,-2,IF('Статистика ВПР 2018'!G198&lt;G$3-G$295,-1,IF('Статистика ВПР 2018'!G198&lt;G$3+G$295,0,IF('Статистика ВПР 2018'!G198&lt;G$3+2*G$295,1,2)))))</f>
        <v>-2</v>
      </c>
      <c r="H198" s="7">
        <f>IF('Статистика ВПР 2018'!H198="","_",IF('Статистика ВПР 2018'!H198&lt;H$3-2*H$295,-2,IF('Статистика ВПР 2018'!H198&lt;H$3-H$295,-1,IF('Статистика ВПР 2018'!H198&lt;H$3+H$295,0,IF('Статистика ВПР 2018'!H198&lt;H$3+2*H$295,1,2)))))</f>
        <v>0</v>
      </c>
      <c r="I198" s="7">
        <f>IF('Статистика ВПР 2018'!I198="","_",IF('Статистика ВПР 2018'!I198&lt;I$3-2*I$295,-2,IF('Статистика ВПР 2018'!I198&lt;I$3-I$295,-1,IF('Статистика ВПР 2018'!I198&lt;I$3+I$295,0,IF('Статистика ВПР 2018'!I198&lt;I$3+2*I$295,1,2)))))</f>
        <v>-1</v>
      </c>
      <c r="J198" s="7">
        <f>IF('Статистика ВПР 2018'!J198="","_",IF('Статистика ВПР 2018'!J198&lt;J$3-2*J$295,-2,IF('Статистика ВПР 2018'!J198&lt;J$3-J$295,-1,IF('Статистика ВПР 2018'!J198&lt;J$3+J$295,0,IF('Статистика ВПР 2018'!J198&lt;J$3+2*J$295,1,2)))))</f>
        <v>-2</v>
      </c>
      <c r="K198" s="7">
        <f>IF('Статистика ВПР 2018'!K198="","_",IF('Статистика ВПР 2018'!K198&lt;K$3-2*K$295,-2,IF('Статистика ВПР 2018'!K198&lt;K$3-K$295,-1,IF('Статистика ВПР 2018'!K198&lt;K$3+K$295,0,IF('Статистика ВПР 2018'!K198&lt;K$3+2*K$295,1,2)))))</f>
        <v>0</v>
      </c>
      <c r="L198" s="7">
        <f>IF('Статистика ВПР 2018'!L198="","_",IF('Статистика ВПР 2018'!L198&lt;L$3-2*L$295,-2,IF('Статистика ВПР 2018'!L198&lt;L$3-L$295,-1,IF('Статистика ВПР 2018'!L198&lt;L$3+L$295,0,IF('Статистика ВПР 2018'!L198&lt;L$3+2*L$295,1,2)))))</f>
        <v>-2</v>
      </c>
      <c r="M198" s="7">
        <f>IF('Статистика ВПР 2018'!M198="","_",IF('Статистика ВПР 2018'!M198&lt;M$3-2*M$295,-2,IF('Статистика ВПР 2018'!M198&lt;M$3-M$295,-1,IF('Статистика ВПР 2018'!M198&lt;M$3+M$295,0,IF('Статистика ВПР 2018'!M198&lt;M$3+2*M$295,1,2)))))</f>
        <v>0</v>
      </c>
      <c r="N198" s="7">
        <f>IF('Статистика ВПР 2018'!N198="","_",IF('Статистика ВПР 2018'!N198&lt;N$3-2*N$295,-2,IF('Статистика ВПР 2018'!N198&lt;N$3-N$295,-1,IF('Статистика ВПР 2018'!N198&lt;N$3+N$295,0,IF('Статистика ВПР 2018'!N198&lt;N$3+2*N$295,1,2)))))</f>
        <v>-2</v>
      </c>
      <c r="O198" s="7">
        <f>IF('Статистика ВПР 2018'!O198="","_",IF('Статистика ВПР 2018'!O198&lt;O$3-2*O$295,-2,IF('Статистика ВПР 2018'!O198&lt;O$3-O$295,-1,IF('Статистика ВПР 2018'!O198&lt;O$3+O$295,0,IF('Статистика ВПР 2018'!O198&lt;O$3+2*O$295,1,2)))))</f>
        <v>-2</v>
      </c>
      <c r="P198" s="7" t="str">
        <f>IF('Статистика ВПР 2018'!P198="","_",IF('Статистика ВПР 2018'!P198&lt;P$3-2*P$295,-2,IF('Статистика ВПР 2018'!P198&lt;P$3-P$295,-1,IF('Статистика ВПР 2018'!P198&lt;P$3+P$295,0,IF('Статистика ВПР 2018'!P198&lt;P$3+2*P$295,1,2)))))</f>
        <v>_</v>
      </c>
      <c r="Q198" s="7" t="str">
        <f>IF('Статистика ВПР 2018'!Q198="","_",IF('Статистика ВПР 2018'!Q198&lt;Q$3-2*Q$295,-2,IF('Статистика ВПР 2018'!Q198&lt;Q$3-Q$295,-1,IF('Статистика ВПР 2018'!Q198&lt;Q$3+Q$295,0,IF('Статистика ВПР 2018'!Q198&lt;Q$3+2*Q$295,1,2)))))</f>
        <v>_</v>
      </c>
      <c r="R198" s="7" t="str">
        <f>IF('Статистика ВПР 2018'!R198="","_",IF('Статистика ВПР 2018'!R198&lt;R$3-2*R$295,-2,IF('Статистика ВПР 2018'!R198&lt;R$3-R$295,-1,IF('Статистика ВПР 2018'!R198&lt;R$3+R$295,0,IF('Статистика ВПР 2018'!R198&lt;R$3+2*R$295,1,2)))))</f>
        <v>_</v>
      </c>
      <c r="S198" s="7" t="str">
        <f>IF('Статистика ВПР 2018'!S198="","_",IF('Статистика ВПР 2018'!S198&lt;S$3-2*S$295,-2,IF('Статистика ВПР 2018'!S198&lt;S$3-S$295,-1,IF('Статистика ВПР 2018'!S198&lt;S$3+S$295,0,IF('Статистика ВПР 2018'!S198&lt;S$3+2*S$295,1,2)))))</f>
        <v>_</v>
      </c>
      <c r="T198" s="7" t="str">
        <f>IF('Статистика ВПР 2018'!T198="","_",IF('Статистика ВПР 2018'!T198&lt;T$3-2*T$295,-2,IF('Статистика ВПР 2018'!T198&lt;T$3-T$295,-1,IF('Статистика ВПР 2018'!T198&lt;T$3+T$295,0,IF('Статистика ВПР 2018'!T198&lt;T$3+2*T$295,1,2)))))</f>
        <v>_</v>
      </c>
      <c r="U198" s="7" t="str">
        <f>IF('Статистика ВПР 2018'!U198="","_",IF('Статистика ВПР 2018'!U198&lt;U$3-2*U$295,-2,IF('Статистика ВПР 2018'!U198&lt;U$3-U$295,-1,IF('Статистика ВПР 2018'!U198&lt;U$3+U$295,0,IF('Статистика ВПР 2018'!U198&lt;U$3+2*U$295,1,2)))))</f>
        <v>_</v>
      </c>
      <c r="V198" s="7" t="str">
        <f>IF('Статистика ВПР 2018'!V198="","_",IF('Статистика ВПР 2018'!V198&lt;V$3-2*V$295,-2,IF('Статистика ВПР 2018'!V198&lt;V$3-V$295,-1,IF('Статистика ВПР 2018'!V198&lt;V$3+V$295,0,IF('Статистика ВПР 2018'!V198&lt;V$3+2*V$295,1,2)))))</f>
        <v>_</v>
      </c>
      <c r="W198" s="7" t="str">
        <f>IF('Статистика ВПР 2018'!W198="","_",IF('Статистика ВПР 2018'!W198&lt;W$3-2*W$295,-2,IF('Статистика ВПР 2018'!W198&lt;W$3-W$295,-1,IF('Статистика ВПР 2018'!W198&lt;W$3+W$295,0,IF('Статистика ВПР 2018'!W198&lt;W$3+2*W$295,1,2)))))</f>
        <v>_</v>
      </c>
      <c r="X198" s="7" t="str">
        <f>IF('Статистика ВПР 2018'!X198="","_",IF('Статистика ВПР 2018'!X198&lt;X$3-2*X$295,-2,IF('Статистика ВПР 2018'!X198&lt;X$3-X$295,-1,IF('Статистика ВПР 2018'!X198&lt;X$3+X$295,0,IF('Статистика ВПР 2018'!X198&lt;X$3+2*X$295,1,2)))))</f>
        <v>_</v>
      </c>
      <c r="Y198" s="7" t="str">
        <f>IF('Статистика ВПР 2018'!Y198="","_",IF('Статистика ВПР 2018'!Y198&lt;Y$3-2*Y$295,-2,IF('Статистика ВПР 2018'!Y198&lt;Y$3-Y$295,-1,IF('Статистика ВПР 2018'!Y198&lt;Y$3+Y$295,0,IF('Статистика ВПР 2018'!Y198&lt;Y$3+2*Y$295,1,2)))))</f>
        <v>_</v>
      </c>
      <c r="Z198" s="7" t="str">
        <f>IF('Статистика ВПР 2018'!Z198="","_",IF('Статистика ВПР 2018'!Z198&lt;Z$3-2*Z$295,-2,IF('Статистика ВПР 2018'!Z198&lt;Z$3-Z$295,-1,IF('Статистика ВПР 2018'!Z198&lt;Z$3+Z$295,0,IF('Статистика ВПР 2018'!Z198&lt;Z$3+2*Z$295,1,2)))))</f>
        <v>_</v>
      </c>
    </row>
    <row r="199" spans="1:26" x14ac:dyDescent="0.25">
      <c r="A199" s="4" t="s">
        <v>107</v>
      </c>
      <c r="B199" s="6" t="s">
        <v>276</v>
      </c>
      <c r="C199" s="7">
        <f>IF('Статистика ВПР 2018'!C199="","_",IF('Статистика ВПР 2018'!C199&lt;C$3-2*C$295,-2,IF('Статистика ВПР 2018'!C199&lt;C$3-C$295,-1,IF('Статистика ВПР 2018'!C199&lt;C$3+C$295,0,IF('Статистика ВПР 2018'!C199&lt;C$3+2*C$295,1,2)))))</f>
        <v>-2</v>
      </c>
      <c r="D199" s="7">
        <f>IF('Статистика ВПР 2018'!D199="","_",IF('Статистика ВПР 2018'!D199&lt;D$3-2*D$295,-2,IF('Статистика ВПР 2018'!D199&lt;D$3-D$295,-1,IF('Статистика ВПР 2018'!D199&lt;D$3+D$295,0,IF('Статистика ВПР 2018'!D199&lt;D$3+2*D$295,1,2)))))</f>
        <v>-2</v>
      </c>
      <c r="E199" s="7">
        <f>IF('Статистика ВПР 2018'!E199="","_",IF('Статистика ВПР 2018'!E199&lt;E$3-2*E$295,-2,IF('Статистика ВПР 2018'!E199&lt;E$3-E$295,-1,IF('Статистика ВПР 2018'!E199&lt;E$3+E$295,0,IF('Статистика ВПР 2018'!E199&lt;E$3+2*E$295,1,2)))))</f>
        <v>-1</v>
      </c>
      <c r="F199" s="7">
        <f>IF('Статистика ВПР 2018'!F199="","_",IF('Статистика ВПР 2018'!F199&lt;F$3-2*F$295,-2,IF('Статистика ВПР 2018'!F199&lt;F$3-F$295,-1,IF('Статистика ВПР 2018'!F199&lt;F$3+F$295,0,IF('Статистика ВПР 2018'!F199&lt;F$3+2*F$295,1,2)))))</f>
        <v>0</v>
      </c>
      <c r="G199" s="7">
        <f>IF('Статистика ВПР 2018'!G199="","_",IF('Статистика ВПР 2018'!G199&lt;G$3-2*G$295,-2,IF('Статистика ВПР 2018'!G199&lt;G$3-G$295,-1,IF('Статистика ВПР 2018'!G199&lt;G$3+G$295,0,IF('Статистика ВПР 2018'!G199&lt;G$3+2*G$295,1,2)))))</f>
        <v>0</v>
      </c>
      <c r="H199" s="7">
        <f>IF('Статистика ВПР 2018'!H199="","_",IF('Статистика ВПР 2018'!H199&lt;H$3-2*H$295,-2,IF('Статистика ВПР 2018'!H199&lt;H$3-H$295,-1,IF('Статистика ВПР 2018'!H199&lt;H$3+H$295,0,IF('Статистика ВПР 2018'!H199&lt;H$3+2*H$295,1,2)))))</f>
        <v>0</v>
      </c>
      <c r="I199" s="7">
        <f>IF('Статистика ВПР 2018'!I199="","_",IF('Статистика ВПР 2018'!I199&lt;I$3-2*I$295,-2,IF('Статистика ВПР 2018'!I199&lt;I$3-I$295,-1,IF('Статистика ВПР 2018'!I199&lt;I$3+I$295,0,IF('Статистика ВПР 2018'!I199&lt;I$3+2*I$295,1,2)))))</f>
        <v>0</v>
      </c>
      <c r="J199" s="7">
        <f>IF('Статистика ВПР 2018'!J199="","_",IF('Статистика ВПР 2018'!J199&lt;J$3-2*J$295,-2,IF('Статистика ВПР 2018'!J199&lt;J$3-J$295,-1,IF('Статистика ВПР 2018'!J199&lt;J$3+J$295,0,IF('Статистика ВПР 2018'!J199&lt;J$3+2*J$295,1,2)))))</f>
        <v>0</v>
      </c>
      <c r="K199" s="7">
        <f>IF('Статистика ВПР 2018'!K199="","_",IF('Статистика ВПР 2018'!K199&lt;K$3-2*K$295,-2,IF('Статистика ВПР 2018'!K199&lt;K$3-K$295,-1,IF('Статистика ВПР 2018'!K199&lt;K$3+K$295,0,IF('Статистика ВПР 2018'!K199&lt;K$3+2*K$295,1,2)))))</f>
        <v>0</v>
      </c>
      <c r="L199" s="7">
        <f>IF('Статистика ВПР 2018'!L199="","_",IF('Статистика ВПР 2018'!L199&lt;L$3-2*L$295,-2,IF('Статистика ВПР 2018'!L199&lt;L$3-L$295,-1,IF('Статистика ВПР 2018'!L199&lt;L$3+L$295,0,IF('Статистика ВПР 2018'!L199&lt;L$3+2*L$295,1,2)))))</f>
        <v>1</v>
      </c>
      <c r="M199" s="7">
        <f>IF('Статистика ВПР 2018'!M199="","_",IF('Статистика ВПР 2018'!M199&lt;M$3-2*M$295,-2,IF('Статистика ВПР 2018'!M199&lt;M$3-M$295,-1,IF('Статистика ВПР 2018'!M199&lt;M$3+M$295,0,IF('Статистика ВПР 2018'!M199&lt;M$3+2*M$295,1,2)))))</f>
        <v>0</v>
      </c>
      <c r="N199" s="7">
        <f>IF('Статистика ВПР 2018'!N199="","_",IF('Статистика ВПР 2018'!N199&lt;N$3-2*N$295,-2,IF('Статистика ВПР 2018'!N199&lt;N$3-N$295,-1,IF('Статистика ВПР 2018'!N199&lt;N$3+N$295,0,IF('Статистика ВПР 2018'!N199&lt;N$3+2*N$295,1,2)))))</f>
        <v>0</v>
      </c>
      <c r="O199" s="7">
        <f>IF('Статистика ВПР 2018'!O199="","_",IF('Статистика ВПР 2018'!O199&lt;O$3-2*O$295,-2,IF('Статистика ВПР 2018'!O199&lt;O$3-O$295,-1,IF('Статистика ВПР 2018'!O199&lt;O$3+O$295,0,IF('Статистика ВПР 2018'!O199&lt;O$3+2*O$295,1,2)))))</f>
        <v>0</v>
      </c>
      <c r="P199" s="7" t="str">
        <f>IF('Статистика ВПР 2018'!P199="","_",IF('Статистика ВПР 2018'!P199&lt;P$3-2*P$295,-2,IF('Статистика ВПР 2018'!P199&lt;P$3-P$295,-1,IF('Статистика ВПР 2018'!P199&lt;P$3+P$295,0,IF('Статистика ВПР 2018'!P199&lt;P$3+2*P$295,1,2)))))</f>
        <v>_</v>
      </c>
      <c r="Q199" s="7" t="str">
        <f>IF('Статистика ВПР 2018'!Q199="","_",IF('Статистика ВПР 2018'!Q199&lt;Q$3-2*Q$295,-2,IF('Статистика ВПР 2018'!Q199&lt;Q$3-Q$295,-1,IF('Статистика ВПР 2018'!Q199&lt;Q$3+Q$295,0,IF('Статистика ВПР 2018'!Q199&lt;Q$3+2*Q$295,1,2)))))</f>
        <v>_</v>
      </c>
      <c r="R199" s="7" t="str">
        <f>IF('Статистика ВПР 2018'!R199="","_",IF('Статистика ВПР 2018'!R199&lt;R$3-2*R$295,-2,IF('Статистика ВПР 2018'!R199&lt;R$3-R$295,-1,IF('Статистика ВПР 2018'!R199&lt;R$3+R$295,0,IF('Статистика ВПР 2018'!R199&lt;R$3+2*R$295,1,2)))))</f>
        <v>_</v>
      </c>
      <c r="S199" s="7" t="str">
        <f>IF('Статистика ВПР 2018'!S199="","_",IF('Статистика ВПР 2018'!S199&lt;S$3-2*S$295,-2,IF('Статистика ВПР 2018'!S199&lt;S$3-S$295,-1,IF('Статистика ВПР 2018'!S199&lt;S$3+S$295,0,IF('Статистика ВПР 2018'!S199&lt;S$3+2*S$295,1,2)))))</f>
        <v>_</v>
      </c>
      <c r="T199" s="7" t="str">
        <f>IF('Статистика ВПР 2018'!T199="","_",IF('Статистика ВПР 2018'!T199&lt;T$3-2*T$295,-2,IF('Статистика ВПР 2018'!T199&lt;T$3-T$295,-1,IF('Статистика ВПР 2018'!T199&lt;T$3+T$295,0,IF('Статистика ВПР 2018'!T199&lt;T$3+2*T$295,1,2)))))</f>
        <v>_</v>
      </c>
      <c r="U199" s="7" t="str">
        <f>IF('Статистика ВПР 2018'!U199="","_",IF('Статистика ВПР 2018'!U199&lt;U$3-2*U$295,-2,IF('Статистика ВПР 2018'!U199&lt;U$3-U$295,-1,IF('Статистика ВПР 2018'!U199&lt;U$3+U$295,0,IF('Статистика ВПР 2018'!U199&lt;U$3+2*U$295,1,2)))))</f>
        <v>_</v>
      </c>
      <c r="V199" s="7" t="str">
        <f>IF('Статистика ВПР 2018'!V199="","_",IF('Статистика ВПР 2018'!V199&lt;V$3-2*V$295,-2,IF('Статистика ВПР 2018'!V199&lt;V$3-V$295,-1,IF('Статистика ВПР 2018'!V199&lt;V$3+V$295,0,IF('Статистика ВПР 2018'!V199&lt;V$3+2*V$295,1,2)))))</f>
        <v>_</v>
      </c>
      <c r="W199" s="7" t="str">
        <f>IF('Статистика ВПР 2018'!W199="","_",IF('Статистика ВПР 2018'!W199&lt;W$3-2*W$295,-2,IF('Статистика ВПР 2018'!W199&lt;W$3-W$295,-1,IF('Статистика ВПР 2018'!W199&lt;W$3+W$295,0,IF('Статистика ВПР 2018'!W199&lt;W$3+2*W$295,1,2)))))</f>
        <v>_</v>
      </c>
      <c r="X199" s="7" t="str">
        <f>IF('Статистика ВПР 2018'!X199="","_",IF('Статистика ВПР 2018'!X199&lt;X$3-2*X$295,-2,IF('Статистика ВПР 2018'!X199&lt;X$3-X$295,-1,IF('Статистика ВПР 2018'!X199&lt;X$3+X$295,0,IF('Статистика ВПР 2018'!X199&lt;X$3+2*X$295,1,2)))))</f>
        <v>_</v>
      </c>
      <c r="Y199" s="7" t="str">
        <f>IF('Статистика ВПР 2018'!Y199="","_",IF('Статистика ВПР 2018'!Y199&lt;Y$3-2*Y$295,-2,IF('Статистика ВПР 2018'!Y199&lt;Y$3-Y$295,-1,IF('Статистика ВПР 2018'!Y199&lt;Y$3+Y$295,0,IF('Статистика ВПР 2018'!Y199&lt;Y$3+2*Y$295,1,2)))))</f>
        <v>_</v>
      </c>
      <c r="Z199" s="7" t="str">
        <f>IF('Статистика ВПР 2018'!Z199="","_",IF('Статистика ВПР 2018'!Z199&lt;Z$3-2*Z$295,-2,IF('Статистика ВПР 2018'!Z199&lt;Z$3-Z$295,-1,IF('Статистика ВПР 2018'!Z199&lt;Z$3+Z$295,0,IF('Статистика ВПР 2018'!Z199&lt;Z$3+2*Z$295,1,2)))))</f>
        <v>_</v>
      </c>
    </row>
    <row r="200" spans="1:26" x14ac:dyDescent="0.25">
      <c r="A200" s="4" t="s">
        <v>107</v>
      </c>
      <c r="B200" s="6" t="s">
        <v>275</v>
      </c>
      <c r="C200" s="7">
        <f>IF('Статистика ВПР 2018'!C200="","_",IF('Статистика ВПР 2018'!C200&lt;C$3-2*C$295,-2,IF('Статистика ВПР 2018'!C200&lt;C$3-C$295,-1,IF('Статистика ВПР 2018'!C200&lt;C$3+C$295,0,IF('Статистика ВПР 2018'!C200&lt;C$3+2*C$295,1,2)))))</f>
        <v>1</v>
      </c>
      <c r="D200" s="7">
        <f>IF('Статистика ВПР 2018'!D200="","_",IF('Статистика ВПР 2018'!D200&lt;D$3-2*D$295,-2,IF('Статистика ВПР 2018'!D200&lt;D$3-D$295,-1,IF('Статистика ВПР 2018'!D200&lt;D$3+D$295,0,IF('Статистика ВПР 2018'!D200&lt;D$3+2*D$295,1,2)))))</f>
        <v>1</v>
      </c>
      <c r="E200" s="7">
        <f>IF('Статистика ВПР 2018'!E200="","_",IF('Статистика ВПР 2018'!E200&lt;E$3-2*E$295,-2,IF('Статистика ВПР 2018'!E200&lt;E$3-E$295,-1,IF('Статистика ВПР 2018'!E200&lt;E$3+E$295,0,IF('Статистика ВПР 2018'!E200&lt;E$3+2*E$295,1,2)))))</f>
        <v>1</v>
      </c>
      <c r="F200" s="7" t="str">
        <f>IF('Статистика ВПР 2018'!F200="","_",IF('Статистика ВПР 2018'!F200&lt;F$3-2*F$295,-2,IF('Статистика ВПР 2018'!F200&lt;F$3-F$295,-1,IF('Статистика ВПР 2018'!F200&lt;F$3+F$295,0,IF('Статистика ВПР 2018'!F200&lt;F$3+2*F$295,1,2)))))</f>
        <v>_</v>
      </c>
      <c r="G200" s="7" t="str">
        <f>IF('Статистика ВПР 2018'!G200="","_",IF('Статистика ВПР 2018'!G200&lt;G$3-2*G$295,-2,IF('Статистика ВПР 2018'!G200&lt;G$3-G$295,-1,IF('Статистика ВПР 2018'!G200&lt;G$3+G$295,0,IF('Статистика ВПР 2018'!G200&lt;G$3+2*G$295,1,2)))))</f>
        <v>_</v>
      </c>
      <c r="H200" s="7" t="str">
        <f>IF('Статистика ВПР 2018'!H200="","_",IF('Статистика ВПР 2018'!H200&lt;H$3-2*H$295,-2,IF('Статистика ВПР 2018'!H200&lt;H$3-H$295,-1,IF('Статистика ВПР 2018'!H200&lt;H$3+H$295,0,IF('Статистика ВПР 2018'!H200&lt;H$3+2*H$295,1,2)))))</f>
        <v>_</v>
      </c>
      <c r="I200" s="7" t="str">
        <f>IF('Статистика ВПР 2018'!I200="","_",IF('Статистика ВПР 2018'!I200&lt;I$3-2*I$295,-2,IF('Статистика ВПР 2018'!I200&lt;I$3-I$295,-1,IF('Статистика ВПР 2018'!I200&lt;I$3+I$295,0,IF('Статистика ВПР 2018'!I200&lt;I$3+2*I$295,1,2)))))</f>
        <v>_</v>
      </c>
      <c r="J200" s="7" t="str">
        <f>IF('Статистика ВПР 2018'!J200="","_",IF('Статистика ВПР 2018'!J200&lt;J$3-2*J$295,-2,IF('Статистика ВПР 2018'!J200&lt;J$3-J$295,-1,IF('Статистика ВПР 2018'!J200&lt;J$3+J$295,0,IF('Статистика ВПР 2018'!J200&lt;J$3+2*J$295,1,2)))))</f>
        <v>_</v>
      </c>
      <c r="K200" s="7" t="str">
        <f>IF('Статистика ВПР 2018'!K200="","_",IF('Статистика ВПР 2018'!K200&lt;K$3-2*K$295,-2,IF('Статистика ВПР 2018'!K200&lt;K$3-K$295,-1,IF('Статистика ВПР 2018'!K200&lt;K$3+K$295,0,IF('Статистика ВПР 2018'!K200&lt;K$3+2*K$295,1,2)))))</f>
        <v>_</v>
      </c>
      <c r="L200" s="7" t="str">
        <f>IF('Статистика ВПР 2018'!L200="","_",IF('Статистика ВПР 2018'!L200&lt;L$3-2*L$295,-2,IF('Статистика ВПР 2018'!L200&lt;L$3-L$295,-1,IF('Статистика ВПР 2018'!L200&lt;L$3+L$295,0,IF('Статистика ВПР 2018'!L200&lt;L$3+2*L$295,1,2)))))</f>
        <v>_</v>
      </c>
      <c r="M200" s="7" t="str">
        <f>IF('Статистика ВПР 2018'!M200="","_",IF('Статистика ВПР 2018'!M200&lt;M$3-2*M$295,-2,IF('Статистика ВПР 2018'!M200&lt;M$3-M$295,-1,IF('Статистика ВПР 2018'!M200&lt;M$3+M$295,0,IF('Статистика ВПР 2018'!M200&lt;M$3+2*M$295,1,2)))))</f>
        <v>_</v>
      </c>
      <c r="N200" s="7" t="str">
        <f>IF('Статистика ВПР 2018'!N200="","_",IF('Статистика ВПР 2018'!N200&lt;N$3-2*N$295,-2,IF('Статистика ВПР 2018'!N200&lt;N$3-N$295,-1,IF('Статистика ВПР 2018'!N200&lt;N$3+N$295,0,IF('Статистика ВПР 2018'!N200&lt;N$3+2*N$295,1,2)))))</f>
        <v>_</v>
      </c>
      <c r="O200" s="7" t="str">
        <f>IF('Статистика ВПР 2018'!O200="","_",IF('Статистика ВПР 2018'!O200&lt;O$3-2*O$295,-2,IF('Статистика ВПР 2018'!O200&lt;O$3-O$295,-1,IF('Статистика ВПР 2018'!O200&lt;O$3+O$295,0,IF('Статистика ВПР 2018'!O200&lt;O$3+2*O$295,1,2)))))</f>
        <v>_</v>
      </c>
      <c r="P200" s="7" t="str">
        <f>IF('Статистика ВПР 2018'!P200="","_",IF('Статистика ВПР 2018'!P200&lt;P$3-2*P$295,-2,IF('Статистика ВПР 2018'!P200&lt;P$3-P$295,-1,IF('Статистика ВПР 2018'!P200&lt;P$3+P$295,0,IF('Статистика ВПР 2018'!P200&lt;P$3+2*P$295,1,2)))))</f>
        <v>_</v>
      </c>
      <c r="Q200" s="7" t="str">
        <f>IF('Статистика ВПР 2018'!Q200="","_",IF('Статистика ВПР 2018'!Q200&lt;Q$3-2*Q$295,-2,IF('Статистика ВПР 2018'!Q200&lt;Q$3-Q$295,-1,IF('Статистика ВПР 2018'!Q200&lt;Q$3+Q$295,0,IF('Статистика ВПР 2018'!Q200&lt;Q$3+2*Q$295,1,2)))))</f>
        <v>_</v>
      </c>
      <c r="R200" s="7" t="str">
        <f>IF('Статистика ВПР 2018'!R200="","_",IF('Статистика ВПР 2018'!R200&lt;R$3-2*R$295,-2,IF('Статистика ВПР 2018'!R200&lt;R$3-R$295,-1,IF('Статистика ВПР 2018'!R200&lt;R$3+R$295,0,IF('Статистика ВПР 2018'!R200&lt;R$3+2*R$295,1,2)))))</f>
        <v>_</v>
      </c>
      <c r="S200" s="7" t="str">
        <f>IF('Статистика ВПР 2018'!S200="","_",IF('Статистика ВПР 2018'!S200&lt;S$3-2*S$295,-2,IF('Статистика ВПР 2018'!S200&lt;S$3-S$295,-1,IF('Статистика ВПР 2018'!S200&lt;S$3+S$295,0,IF('Статистика ВПР 2018'!S200&lt;S$3+2*S$295,1,2)))))</f>
        <v>_</v>
      </c>
      <c r="T200" s="7" t="str">
        <f>IF('Статистика ВПР 2018'!T200="","_",IF('Статистика ВПР 2018'!T200&lt;T$3-2*T$295,-2,IF('Статистика ВПР 2018'!T200&lt;T$3-T$295,-1,IF('Статистика ВПР 2018'!T200&lt;T$3+T$295,0,IF('Статистика ВПР 2018'!T200&lt;T$3+2*T$295,1,2)))))</f>
        <v>_</v>
      </c>
      <c r="U200" s="7" t="str">
        <f>IF('Статистика ВПР 2018'!U200="","_",IF('Статистика ВПР 2018'!U200&lt;U$3-2*U$295,-2,IF('Статистика ВПР 2018'!U200&lt;U$3-U$295,-1,IF('Статистика ВПР 2018'!U200&lt;U$3+U$295,0,IF('Статистика ВПР 2018'!U200&lt;U$3+2*U$295,1,2)))))</f>
        <v>_</v>
      </c>
      <c r="V200" s="7" t="str">
        <f>IF('Статистика ВПР 2018'!V200="","_",IF('Статистика ВПР 2018'!V200&lt;V$3-2*V$295,-2,IF('Статистика ВПР 2018'!V200&lt;V$3-V$295,-1,IF('Статистика ВПР 2018'!V200&lt;V$3+V$295,0,IF('Статистика ВПР 2018'!V200&lt;V$3+2*V$295,1,2)))))</f>
        <v>_</v>
      </c>
      <c r="W200" s="7" t="str">
        <f>IF('Статистика ВПР 2018'!W200="","_",IF('Статистика ВПР 2018'!W200&lt;W$3-2*W$295,-2,IF('Статистика ВПР 2018'!W200&lt;W$3-W$295,-1,IF('Статистика ВПР 2018'!W200&lt;W$3+W$295,0,IF('Статистика ВПР 2018'!W200&lt;W$3+2*W$295,1,2)))))</f>
        <v>_</v>
      </c>
      <c r="X200" s="7" t="str">
        <f>IF('Статистика ВПР 2018'!X200="","_",IF('Статистика ВПР 2018'!X200&lt;X$3-2*X$295,-2,IF('Статистика ВПР 2018'!X200&lt;X$3-X$295,-1,IF('Статистика ВПР 2018'!X200&lt;X$3+X$295,0,IF('Статистика ВПР 2018'!X200&lt;X$3+2*X$295,1,2)))))</f>
        <v>_</v>
      </c>
      <c r="Y200" s="7" t="str">
        <f>IF('Статистика ВПР 2018'!Y200="","_",IF('Статистика ВПР 2018'!Y200&lt;Y$3-2*Y$295,-2,IF('Статистика ВПР 2018'!Y200&lt;Y$3-Y$295,-1,IF('Статистика ВПР 2018'!Y200&lt;Y$3+Y$295,0,IF('Статистика ВПР 2018'!Y200&lt;Y$3+2*Y$295,1,2)))))</f>
        <v>_</v>
      </c>
      <c r="Z200" s="7" t="str">
        <f>IF('Статистика ВПР 2018'!Z200="","_",IF('Статистика ВПР 2018'!Z200&lt;Z$3-2*Z$295,-2,IF('Статистика ВПР 2018'!Z200&lt;Z$3-Z$295,-1,IF('Статистика ВПР 2018'!Z200&lt;Z$3+Z$295,0,IF('Статистика ВПР 2018'!Z200&lt;Z$3+2*Z$295,1,2)))))</f>
        <v>_</v>
      </c>
    </row>
    <row r="201" spans="1:26" x14ac:dyDescent="0.25">
      <c r="A201" s="4" t="s">
        <v>107</v>
      </c>
      <c r="B201" s="6" t="s">
        <v>112</v>
      </c>
      <c r="C201" s="7">
        <f>IF('Статистика ВПР 2018'!C201="","_",IF('Статистика ВПР 2018'!C201&lt;C$3-2*C$295,-2,IF('Статистика ВПР 2018'!C201&lt;C$3-C$295,-1,IF('Статистика ВПР 2018'!C201&lt;C$3+C$295,0,IF('Статистика ВПР 2018'!C201&lt;C$3+2*C$295,1,2)))))</f>
        <v>0</v>
      </c>
      <c r="D201" s="7">
        <f>IF('Статистика ВПР 2018'!D201="","_",IF('Статистика ВПР 2018'!D201&lt;D$3-2*D$295,-2,IF('Статистика ВПР 2018'!D201&lt;D$3-D$295,-1,IF('Статистика ВПР 2018'!D201&lt;D$3+D$295,0,IF('Статистика ВПР 2018'!D201&lt;D$3+2*D$295,1,2)))))</f>
        <v>0</v>
      </c>
      <c r="E201" s="7">
        <f>IF('Статистика ВПР 2018'!E201="","_",IF('Статистика ВПР 2018'!E201&lt;E$3-2*E$295,-2,IF('Статистика ВПР 2018'!E201&lt;E$3-E$295,-1,IF('Статистика ВПР 2018'!E201&lt;E$3+E$295,0,IF('Статистика ВПР 2018'!E201&lt;E$3+2*E$295,1,2)))))</f>
        <v>0</v>
      </c>
      <c r="F201" s="7">
        <f>IF('Статистика ВПР 2018'!F201="","_",IF('Статистика ВПР 2018'!F201&lt;F$3-2*F$295,-2,IF('Статистика ВПР 2018'!F201&lt;F$3-F$295,-1,IF('Статистика ВПР 2018'!F201&lt;F$3+F$295,0,IF('Статистика ВПР 2018'!F201&lt;F$3+2*F$295,1,2)))))</f>
        <v>1</v>
      </c>
      <c r="G201" s="7">
        <f>IF('Статистика ВПР 2018'!G201="","_",IF('Статистика ВПР 2018'!G201&lt;G$3-2*G$295,-2,IF('Статистика ВПР 2018'!G201&lt;G$3-G$295,-1,IF('Статистика ВПР 2018'!G201&lt;G$3+G$295,0,IF('Статистика ВПР 2018'!G201&lt;G$3+2*G$295,1,2)))))</f>
        <v>1</v>
      </c>
      <c r="H201" s="7">
        <f>IF('Статистика ВПР 2018'!H201="","_",IF('Статистика ВПР 2018'!H201&lt;H$3-2*H$295,-2,IF('Статистика ВПР 2018'!H201&lt;H$3-H$295,-1,IF('Статистика ВПР 2018'!H201&lt;H$3+H$295,0,IF('Статистика ВПР 2018'!H201&lt;H$3+2*H$295,1,2)))))</f>
        <v>0</v>
      </c>
      <c r="I201" s="7">
        <f>IF('Статистика ВПР 2018'!I201="","_",IF('Статистика ВПР 2018'!I201&lt;I$3-2*I$295,-2,IF('Статистика ВПР 2018'!I201&lt;I$3-I$295,-1,IF('Статистика ВПР 2018'!I201&lt;I$3+I$295,0,IF('Статистика ВПР 2018'!I201&lt;I$3+2*I$295,1,2)))))</f>
        <v>0</v>
      </c>
      <c r="J201" s="7">
        <f>IF('Статистика ВПР 2018'!J201="","_",IF('Статистика ВПР 2018'!J201&lt;J$3-2*J$295,-2,IF('Статистика ВПР 2018'!J201&lt;J$3-J$295,-1,IF('Статистика ВПР 2018'!J201&lt;J$3+J$295,0,IF('Статистика ВПР 2018'!J201&lt;J$3+2*J$295,1,2)))))</f>
        <v>1</v>
      </c>
      <c r="K201" s="7">
        <f>IF('Статистика ВПР 2018'!K201="","_",IF('Статистика ВПР 2018'!K201&lt;K$3-2*K$295,-2,IF('Статистика ВПР 2018'!K201&lt;K$3-K$295,-1,IF('Статистика ВПР 2018'!K201&lt;K$3+K$295,0,IF('Статистика ВПР 2018'!K201&lt;K$3+2*K$295,1,2)))))</f>
        <v>1</v>
      </c>
      <c r="L201" s="7">
        <f>IF('Статистика ВПР 2018'!L201="","_",IF('Статистика ВПР 2018'!L201&lt;L$3-2*L$295,-2,IF('Статистика ВПР 2018'!L201&lt;L$3-L$295,-1,IF('Статистика ВПР 2018'!L201&lt;L$3+L$295,0,IF('Статистика ВПР 2018'!L201&lt;L$3+2*L$295,1,2)))))</f>
        <v>0</v>
      </c>
      <c r="M201" s="7">
        <f>IF('Статистика ВПР 2018'!M201="","_",IF('Статистика ВПР 2018'!M201&lt;M$3-2*M$295,-2,IF('Статистика ВПР 2018'!M201&lt;M$3-M$295,-1,IF('Статистика ВПР 2018'!M201&lt;M$3+M$295,0,IF('Статистика ВПР 2018'!M201&lt;M$3+2*M$295,1,2)))))</f>
        <v>0</v>
      </c>
      <c r="N201" s="7">
        <f>IF('Статистика ВПР 2018'!N201="","_",IF('Статистика ВПР 2018'!N201&lt;N$3-2*N$295,-2,IF('Статистика ВПР 2018'!N201&lt;N$3-N$295,-1,IF('Статистика ВПР 2018'!N201&lt;N$3+N$295,0,IF('Статистика ВПР 2018'!N201&lt;N$3+2*N$295,1,2)))))</f>
        <v>0</v>
      </c>
      <c r="O201" s="7">
        <f>IF('Статистика ВПР 2018'!O201="","_",IF('Статистика ВПР 2018'!O201&lt;O$3-2*O$295,-2,IF('Статистика ВПР 2018'!O201&lt;O$3-O$295,-1,IF('Статистика ВПР 2018'!O201&lt;O$3+O$295,0,IF('Статистика ВПР 2018'!O201&lt;O$3+2*O$295,1,2)))))</f>
        <v>0</v>
      </c>
      <c r="P201" s="7" t="str">
        <f>IF('Статистика ВПР 2018'!P201="","_",IF('Статистика ВПР 2018'!P201&lt;P$3-2*P$295,-2,IF('Статистика ВПР 2018'!P201&lt;P$3-P$295,-1,IF('Статистика ВПР 2018'!P201&lt;P$3+P$295,0,IF('Статистика ВПР 2018'!P201&lt;P$3+2*P$295,1,2)))))</f>
        <v>_</v>
      </c>
      <c r="Q201" s="7">
        <f>IF('Статистика ВПР 2018'!Q201="","_",IF('Статистика ВПР 2018'!Q201&lt;Q$3-2*Q$295,-2,IF('Статистика ВПР 2018'!Q201&lt;Q$3-Q$295,-1,IF('Статистика ВПР 2018'!Q201&lt;Q$3+Q$295,0,IF('Статистика ВПР 2018'!Q201&lt;Q$3+2*Q$295,1,2)))))</f>
        <v>1</v>
      </c>
      <c r="R201" s="7" t="str">
        <f>IF('Статистика ВПР 2018'!R201="","_",IF('Статистика ВПР 2018'!R201&lt;R$3-2*R$295,-2,IF('Статистика ВПР 2018'!R201&lt;R$3-R$295,-1,IF('Статистика ВПР 2018'!R201&lt;R$3+R$295,0,IF('Статистика ВПР 2018'!R201&lt;R$3+2*R$295,1,2)))))</f>
        <v>_</v>
      </c>
      <c r="S201" s="7">
        <f>IF('Статистика ВПР 2018'!S201="","_",IF('Статистика ВПР 2018'!S201&lt;S$3-2*S$295,-2,IF('Статистика ВПР 2018'!S201&lt;S$3-S$295,-1,IF('Статистика ВПР 2018'!S201&lt;S$3+S$295,0,IF('Статистика ВПР 2018'!S201&lt;S$3+2*S$295,1,2)))))</f>
        <v>1</v>
      </c>
      <c r="T201" s="7">
        <f>IF('Статистика ВПР 2018'!T201="","_",IF('Статистика ВПР 2018'!T201&lt;T$3-2*T$295,-2,IF('Статистика ВПР 2018'!T201&lt;T$3-T$295,-1,IF('Статистика ВПР 2018'!T201&lt;T$3+T$295,0,IF('Статистика ВПР 2018'!T201&lt;T$3+2*T$295,1,2)))))</f>
        <v>0</v>
      </c>
      <c r="U201" s="7" t="str">
        <f>IF('Статистика ВПР 2018'!U201="","_",IF('Статистика ВПР 2018'!U201&lt;U$3-2*U$295,-2,IF('Статистика ВПР 2018'!U201&lt;U$3-U$295,-1,IF('Статистика ВПР 2018'!U201&lt;U$3+U$295,0,IF('Статистика ВПР 2018'!U201&lt;U$3+2*U$295,1,2)))))</f>
        <v>_</v>
      </c>
      <c r="V201" s="7">
        <f>IF('Статистика ВПР 2018'!V201="","_",IF('Статистика ВПР 2018'!V201&lt;V$3-2*V$295,-2,IF('Статистика ВПР 2018'!V201&lt;V$3-V$295,-1,IF('Статистика ВПР 2018'!V201&lt;V$3+V$295,0,IF('Статистика ВПР 2018'!V201&lt;V$3+2*V$295,1,2)))))</f>
        <v>0</v>
      </c>
      <c r="W201" s="7" t="str">
        <f>IF('Статистика ВПР 2018'!W201="","_",IF('Статистика ВПР 2018'!W201&lt;W$3-2*W$295,-2,IF('Статистика ВПР 2018'!W201&lt;W$3-W$295,-1,IF('Статистика ВПР 2018'!W201&lt;W$3+W$295,0,IF('Статистика ВПР 2018'!W201&lt;W$3+2*W$295,1,2)))))</f>
        <v>_</v>
      </c>
      <c r="X201" s="7" t="str">
        <f>IF('Статистика ВПР 2018'!X201="","_",IF('Статистика ВПР 2018'!X201&lt;X$3-2*X$295,-2,IF('Статистика ВПР 2018'!X201&lt;X$3-X$295,-1,IF('Статистика ВПР 2018'!X201&lt;X$3+X$295,0,IF('Статистика ВПР 2018'!X201&lt;X$3+2*X$295,1,2)))))</f>
        <v>_</v>
      </c>
      <c r="Y201" s="7" t="str">
        <f>IF('Статистика ВПР 2018'!Y201="","_",IF('Статистика ВПР 2018'!Y201&lt;Y$3-2*Y$295,-2,IF('Статистика ВПР 2018'!Y201&lt;Y$3-Y$295,-1,IF('Статистика ВПР 2018'!Y201&lt;Y$3+Y$295,0,IF('Статистика ВПР 2018'!Y201&lt;Y$3+2*Y$295,1,2)))))</f>
        <v>_</v>
      </c>
      <c r="Z201" s="7" t="str">
        <f>IF('Статистика ВПР 2018'!Z201="","_",IF('Статистика ВПР 2018'!Z201&lt;Z$3-2*Z$295,-2,IF('Статистика ВПР 2018'!Z201&lt;Z$3-Z$295,-1,IF('Статистика ВПР 2018'!Z201&lt;Z$3+Z$295,0,IF('Статистика ВПР 2018'!Z201&lt;Z$3+2*Z$295,1,2)))))</f>
        <v>_</v>
      </c>
    </row>
    <row r="202" spans="1:26" x14ac:dyDescent="0.25">
      <c r="A202" s="4" t="s">
        <v>107</v>
      </c>
      <c r="B202" s="6" t="s">
        <v>109</v>
      </c>
      <c r="C202" s="7">
        <f>IF('Статистика ВПР 2018'!C202="","_",IF('Статистика ВПР 2018'!C202&lt;C$3-2*C$295,-2,IF('Статистика ВПР 2018'!C202&lt;C$3-C$295,-1,IF('Статистика ВПР 2018'!C202&lt;C$3+C$295,0,IF('Статистика ВПР 2018'!C202&lt;C$3+2*C$295,1,2)))))</f>
        <v>-1</v>
      </c>
      <c r="D202" s="7">
        <f>IF('Статистика ВПР 2018'!D202="","_",IF('Статистика ВПР 2018'!D202&lt;D$3-2*D$295,-2,IF('Статистика ВПР 2018'!D202&lt;D$3-D$295,-1,IF('Статистика ВПР 2018'!D202&lt;D$3+D$295,0,IF('Статистика ВПР 2018'!D202&lt;D$3+2*D$295,1,2)))))</f>
        <v>-2</v>
      </c>
      <c r="E202" s="7">
        <f>IF('Статистика ВПР 2018'!E202="","_",IF('Статистика ВПР 2018'!E202&lt;E$3-2*E$295,-2,IF('Статистика ВПР 2018'!E202&lt;E$3-E$295,-1,IF('Статистика ВПР 2018'!E202&lt;E$3+E$295,0,IF('Статистика ВПР 2018'!E202&lt;E$3+2*E$295,1,2)))))</f>
        <v>-2</v>
      </c>
      <c r="F202" s="7">
        <f>IF('Статистика ВПР 2018'!F202="","_",IF('Статистика ВПР 2018'!F202&lt;F$3-2*F$295,-2,IF('Статистика ВПР 2018'!F202&lt;F$3-F$295,-1,IF('Статистика ВПР 2018'!F202&lt;F$3+F$295,0,IF('Статистика ВПР 2018'!F202&lt;F$3+2*F$295,1,2)))))</f>
        <v>0</v>
      </c>
      <c r="G202" s="7">
        <f>IF('Статистика ВПР 2018'!G202="","_",IF('Статистика ВПР 2018'!G202&lt;G$3-2*G$295,-2,IF('Статистика ВПР 2018'!G202&lt;G$3-G$295,-1,IF('Статистика ВПР 2018'!G202&lt;G$3+G$295,0,IF('Статистика ВПР 2018'!G202&lt;G$3+2*G$295,1,2)))))</f>
        <v>0</v>
      </c>
      <c r="H202" s="7">
        <f>IF('Статистика ВПР 2018'!H202="","_",IF('Статистика ВПР 2018'!H202&lt;H$3-2*H$295,-2,IF('Статистика ВПР 2018'!H202&lt;H$3-H$295,-1,IF('Статистика ВПР 2018'!H202&lt;H$3+H$295,0,IF('Статистика ВПР 2018'!H202&lt;H$3+2*H$295,1,2)))))</f>
        <v>0</v>
      </c>
      <c r="I202" s="7">
        <f>IF('Статистика ВПР 2018'!I202="","_",IF('Статистика ВПР 2018'!I202&lt;I$3-2*I$295,-2,IF('Статистика ВПР 2018'!I202&lt;I$3-I$295,-1,IF('Статистика ВПР 2018'!I202&lt;I$3+I$295,0,IF('Статистика ВПР 2018'!I202&lt;I$3+2*I$295,1,2)))))</f>
        <v>1</v>
      </c>
      <c r="J202" s="7">
        <f>IF('Статистика ВПР 2018'!J202="","_",IF('Статистика ВПР 2018'!J202&lt;J$3-2*J$295,-2,IF('Статистика ВПР 2018'!J202&lt;J$3-J$295,-1,IF('Статистика ВПР 2018'!J202&lt;J$3+J$295,0,IF('Статистика ВПР 2018'!J202&lt;J$3+2*J$295,1,2)))))</f>
        <v>1</v>
      </c>
      <c r="K202" s="7">
        <f>IF('Статистика ВПР 2018'!K202="","_",IF('Статистика ВПР 2018'!K202&lt;K$3-2*K$295,-2,IF('Статистика ВПР 2018'!K202&lt;K$3-K$295,-1,IF('Статистика ВПР 2018'!K202&lt;K$3+K$295,0,IF('Статистика ВПР 2018'!K202&lt;K$3+2*K$295,1,2)))))</f>
        <v>0</v>
      </c>
      <c r="L202" s="7">
        <f>IF('Статистика ВПР 2018'!L202="","_",IF('Статистика ВПР 2018'!L202&lt;L$3-2*L$295,-2,IF('Статистика ВПР 2018'!L202&lt;L$3-L$295,-1,IF('Статистика ВПР 2018'!L202&lt;L$3+L$295,0,IF('Статистика ВПР 2018'!L202&lt;L$3+2*L$295,1,2)))))</f>
        <v>0</v>
      </c>
      <c r="M202" s="7">
        <f>IF('Статистика ВПР 2018'!M202="","_",IF('Статистика ВПР 2018'!M202&lt;M$3-2*M$295,-2,IF('Статистика ВПР 2018'!M202&lt;M$3-M$295,-1,IF('Статистика ВПР 2018'!M202&lt;M$3+M$295,0,IF('Статистика ВПР 2018'!M202&lt;M$3+2*M$295,1,2)))))</f>
        <v>-1</v>
      </c>
      <c r="N202" s="7">
        <f>IF('Статистика ВПР 2018'!N202="","_",IF('Статистика ВПР 2018'!N202&lt;N$3-2*N$295,-2,IF('Статистика ВПР 2018'!N202&lt;N$3-N$295,-1,IF('Статистика ВПР 2018'!N202&lt;N$3+N$295,0,IF('Статистика ВПР 2018'!N202&lt;N$3+2*N$295,1,2)))))</f>
        <v>0</v>
      </c>
      <c r="O202" s="7">
        <f>IF('Статистика ВПР 2018'!O202="","_",IF('Статистика ВПР 2018'!O202&lt;O$3-2*O$295,-2,IF('Статистика ВПР 2018'!O202&lt;O$3-O$295,-1,IF('Статистика ВПР 2018'!O202&lt;O$3+O$295,0,IF('Статистика ВПР 2018'!O202&lt;O$3+2*O$295,1,2)))))</f>
        <v>0</v>
      </c>
      <c r="P202" s="7" t="str">
        <f>IF('Статистика ВПР 2018'!P202="","_",IF('Статистика ВПР 2018'!P202&lt;P$3-2*P$295,-2,IF('Статистика ВПР 2018'!P202&lt;P$3-P$295,-1,IF('Статистика ВПР 2018'!P202&lt;P$3+P$295,0,IF('Статистика ВПР 2018'!P202&lt;P$3+2*P$295,1,2)))))</f>
        <v>_</v>
      </c>
      <c r="Q202" s="7">
        <f>IF('Статистика ВПР 2018'!Q202="","_",IF('Статистика ВПР 2018'!Q202&lt;Q$3-2*Q$295,-2,IF('Статистика ВПР 2018'!Q202&lt;Q$3-Q$295,-1,IF('Статистика ВПР 2018'!Q202&lt;Q$3+Q$295,0,IF('Статистика ВПР 2018'!Q202&lt;Q$3+2*Q$295,1,2)))))</f>
        <v>0</v>
      </c>
      <c r="R202" s="7">
        <f>IF('Статистика ВПР 2018'!R202="","_",IF('Статистика ВПР 2018'!R202&lt;R$3-2*R$295,-2,IF('Статистика ВПР 2018'!R202&lt;R$3-R$295,-1,IF('Статистика ВПР 2018'!R202&lt;R$3+R$295,0,IF('Статистика ВПР 2018'!R202&lt;R$3+2*R$295,1,2)))))</f>
        <v>0</v>
      </c>
      <c r="S202" s="7">
        <f>IF('Статистика ВПР 2018'!S202="","_",IF('Статистика ВПР 2018'!S202&lt;S$3-2*S$295,-2,IF('Статистика ВПР 2018'!S202&lt;S$3-S$295,-1,IF('Статистика ВПР 2018'!S202&lt;S$3+S$295,0,IF('Статистика ВПР 2018'!S202&lt;S$3+2*S$295,1,2)))))</f>
        <v>0</v>
      </c>
      <c r="T202" s="7">
        <f>IF('Статистика ВПР 2018'!T202="","_",IF('Статистика ВПР 2018'!T202&lt;T$3-2*T$295,-2,IF('Статистика ВПР 2018'!T202&lt;T$3-T$295,-1,IF('Статистика ВПР 2018'!T202&lt;T$3+T$295,0,IF('Статистика ВПР 2018'!T202&lt;T$3+2*T$295,1,2)))))</f>
        <v>1</v>
      </c>
      <c r="U202" s="7">
        <f>IF('Статистика ВПР 2018'!U202="","_",IF('Статистика ВПР 2018'!U202&lt;U$3-2*U$295,-2,IF('Статистика ВПР 2018'!U202&lt;U$3-U$295,-1,IF('Статистика ВПР 2018'!U202&lt;U$3+U$295,0,IF('Статистика ВПР 2018'!U202&lt;U$3+2*U$295,1,2)))))</f>
        <v>1</v>
      </c>
      <c r="V202" s="7">
        <f>IF('Статистика ВПР 2018'!V202="","_",IF('Статистика ВПР 2018'!V202&lt;V$3-2*V$295,-2,IF('Статистика ВПР 2018'!V202&lt;V$3-V$295,-1,IF('Статистика ВПР 2018'!V202&lt;V$3+V$295,0,IF('Статистика ВПР 2018'!V202&lt;V$3+2*V$295,1,2)))))</f>
        <v>1</v>
      </c>
      <c r="W202" s="7" t="str">
        <f>IF('Статистика ВПР 2018'!W202="","_",IF('Статистика ВПР 2018'!W202&lt;W$3-2*W$295,-2,IF('Статистика ВПР 2018'!W202&lt;W$3-W$295,-1,IF('Статистика ВПР 2018'!W202&lt;W$3+W$295,0,IF('Статистика ВПР 2018'!W202&lt;W$3+2*W$295,1,2)))))</f>
        <v>_</v>
      </c>
      <c r="X202" s="7" t="str">
        <f>IF('Статистика ВПР 2018'!X202="","_",IF('Статистика ВПР 2018'!X202&lt;X$3-2*X$295,-2,IF('Статистика ВПР 2018'!X202&lt;X$3-X$295,-1,IF('Статистика ВПР 2018'!X202&lt;X$3+X$295,0,IF('Статистика ВПР 2018'!X202&lt;X$3+2*X$295,1,2)))))</f>
        <v>_</v>
      </c>
      <c r="Y202" s="7" t="str">
        <f>IF('Статистика ВПР 2018'!Y202="","_",IF('Статистика ВПР 2018'!Y202&lt;Y$3-2*Y$295,-2,IF('Статистика ВПР 2018'!Y202&lt;Y$3-Y$295,-1,IF('Статистика ВПР 2018'!Y202&lt;Y$3+Y$295,0,IF('Статистика ВПР 2018'!Y202&lt;Y$3+2*Y$295,1,2)))))</f>
        <v>_</v>
      </c>
      <c r="Z202" s="7" t="str">
        <f>IF('Статистика ВПР 2018'!Z202="","_",IF('Статистика ВПР 2018'!Z202&lt;Z$3-2*Z$295,-2,IF('Статистика ВПР 2018'!Z202&lt;Z$3-Z$295,-1,IF('Статистика ВПР 2018'!Z202&lt;Z$3+Z$295,0,IF('Статистика ВПР 2018'!Z202&lt;Z$3+2*Z$295,1,2)))))</f>
        <v>_</v>
      </c>
    </row>
    <row r="203" spans="1:26" x14ac:dyDescent="0.25">
      <c r="A203" s="4" t="s">
        <v>107</v>
      </c>
      <c r="B203" s="6" t="s">
        <v>113</v>
      </c>
      <c r="C203" s="7">
        <f>IF('Статистика ВПР 2018'!C203="","_",IF('Статистика ВПР 2018'!C203&lt;C$3-2*C$295,-2,IF('Статистика ВПР 2018'!C203&lt;C$3-C$295,-1,IF('Статистика ВПР 2018'!C203&lt;C$3+C$295,0,IF('Статистика ВПР 2018'!C203&lt;C$3+2*C$295,1,2)))))</f>
        <v>0</v>
      </c>
      <c r="D203" s="7">
        <f>IF('Статистика ВПР 2018'!D203="","_",IF('Статистика ВПР 2018'!D203&lt;D$3-2*D$295,-2,IF('Статистика ВПР 2018'!D203&lt;D$3-D$295,-1,IF('Статистика ВПР 2018'!D203&lt;D$3+D$295,0,IF('Статистика ВПР 2018'!D203&lt;D$3+2*D$295,1,2)))))</f>
        <v>0</v>
      </c>
      <c r="E203" s="7">
        <f>IF('Статистика ВПР 2018'!E203="","_",IF('Статистика ВПР 2018'!E203&lt;E$3-2*E$295,-2,IF('Статистика ВПР 2018'!E203&lt;E$3-E$295,-1,IF('Статистика ВПР 2018'!E203&lt;E$3+E$295,0,IF('Статистика ВПР 2018'!E203&lt;E$3+2*E$295,1,2)))))</f>
        <v>0</v>
      </c>
      <c r="F203" s="7">
        <f>IF('Статистика ВПР 2018'!F203="","_",IF('Статистика ВПР 2018'!F203&lt;F$3-2*F$295,-2,IF('Статистика ВПР 2018'!F203&lt;F$3-F$295,-1,IF('Статистика ВПР 2018'!F203&lt;F$3+F$295,0,IF('Статистика ВПР 2018'!F203&lt;F$3+2*F$295,1,2)))))</f>
        <v>0</v>
      </c>
      <c r="G203" s="7">
        <f>IF('Статистика ВПР 2018'!G203="","_",IF('Статистика ВПР 2018'!G203&lt;G$3-2*G$295,-2,IF('Статистика ВПР 2018'!G203&lt;G$3-G$295,-1,IF('Статистика ВПР 2018'!G203&lt;G$3+G$295,0,IF('Статистика ВПР 2018'!G203&lt;G$3+2*G$295,1,2)))))</f>
        <v>0</v>
      </c>
      <c r="H203" s="7">
        <f>IF('Статистика ВПР 2018'!H203="","_",IF('Статистика ВПР 2018'!H203&lt;H$3-2*H$295,-2,IF('Статистика ВПР 2018'!H203&lt;H$3-H$295,-1,IF('Статистика ВПР 2018'!H203&lt;H$3+H$295,0,IF('Статистика ВПР 2018'!H203&lt;H$3+2*H$295,1,2)))))</f>
        <v>0</v>
      </c>
      <c r="I203" s="7">
        <f>IF('Статистика ВПР 2018'!I203="","_",IF('Статистика ВПР 2018'!I203&lt;I$3-2*I$295,-2,IF('Статистика ВПР 2018'!I203&lt;I$3-I$295,-1,IF('Статистика ВПР 2018'!I203&lt;I$3+I$295,0,IF('Статистика ВПР 2018'!I203&lt;I$3+2*I$295,1,2)))))</f>
        <v>0</v>
      </c>
      <c r="J203" s="7">
        <f>IF('Статистика ВПР 2018'!J203="","_",IF('Статистика ВПР 2018'!J203&lt;J$3-2*J$295,-2,IF('Статистика ВПР 2018'!J203&lt;J$3-J$295,-1,IF('Статистика ВПР 2018'!J203&lt;J$3+J$295,0,IF('Статистика ВПР 2018'!J203&lt;J$3+2*J$295,1,2)))))</f>
        <v>0</v>
      </c>
      <c r="K203" s="7">
        <f>IF('Статистика ВПР 2018'!K203="","_",IF('Статистика ВПР 2018'!K203&lt;K$3-2*K$295,-2,IF('Статистика ВПР 2018'!K203&lt;K$3-K$295,-1,IF('Статистика ВПР 2018'!K203&lt;K$3+K$295,0,IF('Статистика ВПР 2018'!K203&lt;K$3+2*K$295,1,2)))))</f>
        <v>0</v>
      </c>
      <c r="L203" s="7">
        <f>IF('Статистика ВПР 2018'!L203="","_",IF('Статистика ВПР 2018'!L203&lt;L$3-2*L$295,-2,IF('Статистика ВПР 2018'!L203&lt;L$3-L$295,-1,IF('Статистика ВПР 2018'!L203&lt;L$3+L$295,0,IF('Статистика ВПР 2018'!L203&lt;L$3+2*L$295,1,2)))))</f>
        <v>0</v>
      </c>
      <c r="M203" s="7">
        <f>IF('Статистика ВПР 2018'!M203="","_",IF('Статистика ВПР 2018'!M203&lt;M$3-2*M$295,-2,IF('Статистика ВПР 2018'!M203&lt;M$3-M$295,-1,IF('Статистика ВПР 2018'!M203&lt;M$3+M$295,0,IF('Статистика ВПР 2018'!M203&lt;M$3+2*M$295,1,2)))))</f>
        <v>0</v>
      </c>
      <c r="N203" s="7">
        <f>IF('Статистика ВПР 2018'!N203="","_",IF('Статистика ВПР 2018'!N203&lt;N$3-2*N$295,-2,IF('Статистика ВПР 2018'!N203&lt;N$3-N$295,-1,IF('Статистика ВПР 2018'!N203&lt;N$3+N$295,0,IF('Статистика ВПР 2018'!N203&lt;N$3+2*N$295,1,2)))))</f>
        <v>0</v>
      </c>
      <c r="O203" s="7">
        <f>IF('Статистика ВПР 2018'!O203="","_",IF('Статистика ВПР 2018'!O203&lt;O$3-2*O$295,-2,IF('Статистика ВПР 2018'!O203&lt;O$3-O$295,-1,IF('Статистика ВПР 2018'!O203&lt;O$3+O$295,0,IF('Статистика ВПР 2018'!O203&lt;O$3+2*O$295,1,2)))))</f>
        <v>0</v>
      </c>
      <c r="P203" s="7" t="str">
        <f>IF('Статистика ВПР 2018'!P203="","_",IF('Статистика ВПР 2018'!P203&lt;P$3-2*P$295,-2,IF('Статистика ВПР 2018'!P203&lt;P$3-P$295,-1,IF('Статистика ВПР 2018'!P203&lt;P$3+P$295,0,IF('Статистика ВПР 2018'!P203&lt;P$3+2*P$295,1,2)))))</f>
        <v>_</v>
      </c>
      <c r="Q203" s="7">
        <f>IF('Статистика ВПР 2018'!Q203="","_",IF('Статистика ВПР 2018'!Q203&lt;Q$3-2*Q$295,-2,IF('Статистика ВПР 2018'!Q203&lt;Q$3-Q$295,-1,IF('Статистика ВПР 2018'!Q203&lt;Q$3+Q$295,0,IF('Статистика ВПР 2018'!Q203&lt;Q$3+2*Q$295,1,2)))))</f>
        <v>0</v>
      </c>
      <c r="R203" s="7" t="str">
        <f>IF('Статистика ВПР 2018'!R203="","_",IF('Статистика ВПР 2018'!R203&lt;R$3-2*R$295,-2,IF('Статистика ВПР 2018'!R203&lt;R$3-R$295,-1,IF('Статистика ВПР 2018'!R203&lt;R$3+R$295,0,IF('Статистика ВПР 2018'!R203&lt;R$3+2*R$295,1,2)))))</f>
        <v>_</v>
      </c>
      <c r="S203" s="7">
        <f>IF('Статистика ВПР 2018'!S203="","_",IF('Статистика ВПР 2018'!S203&lt;S$3-2*S$295,-2,IF('Статистика ВПР 2018'!S203&lt;S$3-S$295,-1,IF('Статистика ВПР 2018'!S203&lt;S$3+S$295,0,IF('Статистика ВПР 2018'!S203&lt;S$3+2*S$295,1,2)))))</f>
        <v>-1</v>
      </c>
      <c r="T203" s="7">
        <f>IF('Статистика ВПР 2018'!T203="","_",IF('Статистика ВПР 2018'!T203&lt;T$3-2*T$295,-2,IF('Статистика ВПР 2018'!T203&lt;T$3-T$295,-1,IF('Статистика ВПР 2018'!T203&lt;T$3+T$295,0,IF('Статистика ВПР 2018'!T203&lt;T$3+2*T$295,1,2)))))</f>
        <v>0</v>
      </c>
      <c r="U203" s="7" t="str">
        <f>IF('Статистика ВПР 2018'!U203="","_",IF('Статистика ВПР 2018'!U203&lt;U$3-2*U$295,-2,IF('Статистика ВПР 2018'!U203&lt;U$3-U$295,-1,IF('Статистика ВПР 2018'!U203&lt;U$3+U$295,0,IF('Статистика ВПР 2018'!U203&lt;U$3+2*U$295,1,2)))))</f>
        <v>_</v>
      </c>
      <c r="V203" s="7">
        <f>IF('Статистика ВПР 2018'!V203="","_",IF('Статистика ВПР 2018'!V203&lt;V$3-2*V$295,-2,IF('Статистика ВПР 2018'!V203&lt;V$3-V$295,-1,IF('Статистика ВПР 2018'!V203&lt;V$3+V$295,0,IF('Статистика ВПР 2018'!V203&lt;V$3+2*V$295,1,2)))))</f>
        <v>0</v>
      </c>
      <c r="W203" s="7" t="str">
        <f>IF('Статистика ВПР 2018'!W203="","_",IF('Статистика ВПР 2018'!W203&lt;W$3-2*W$295,-2,IF('Статистика ВПР 2018'!W203&lt;W$3-W$295,-1,IF('Статистика ВПР 2018'!W203&lt;W$3+W$295,0,IF('Статистика ВПР 2018'!W203&lt;W$3+2*W$295,1,2)))))</f>
        <v>_</v>
      </c>
      <c r="X203" s="7" t="str">
        <f>IF('Статистика ВПР 2018'!X203="","_",IF('Статистика ВПР 2018'!X203&lt;X$3-2*X$295,-2,IF('Статистика ВПР 2018'!X203&lt;X$3-X$295,-1,IF('Статистика ВПР 2018'!X203&lt;X$3+X$295,0,IF('Статистика ВПР 2018'!X203&lt;X$3+2*X$295,1,2)))))</f>
        <v>_</v>
      </c>
      <c r="Y203" s="7" t="str">
        <f>IF('Статистика ВПР 2018'!Y203="","_",IF('Статистика ВПР 2018'!Y203&lt;Y$3-2*Y$295,-2,IF('Статистика ВПР 2018'!Y203&lt;Y$3-Y$295,-1,IF('Статистика ВПР 2018'!Y203&lt;Y$3+Y$295,0,IF('Статистика ВПР 2018'!Y203&lt;Y$3+2*Y$295,1,2)))))</f>
        <v>_</v>
      </c>
      <c r="Z203" s="7" t="str">
        <f>IF('Статистика ВПР 2018'!Z203="","_",IF('Статистика ВПР 2018'!Z203&lt;Z$3-2*Z$295,-2,IF('Статистика ВПР 2018'!Z203&lt;Z$3-Z$295,-1,IF('Статистика ВПР 2018'!Z203&lt;Z$3+Z$295,0,IF('Статистика ВПР 2018'!Z203&lt;Z$3+2*Z$295,1,2)))))</f>
        <v>_</v>
      </c>
    </row>
    <row r="204" spans="1:26" x14ac:dyDescent="0.25">
      <c r="A204" s="4" t="s">
        <v>107</v>
      </c>
      <c r="B204" s="6" t="s">
        <v>110</v>
      </c>
      <c r="C204" s="7">
        <f>IF('Статистика ВПР 2018'!C204="","_",IF('Статистика ВПР 2018'!C204&lt;C$3-2*C$295,-2,IF('Статистика ВПР 2018'!C204&lt;C$3-C$295,-1,IF('Статистика ВПР 2018'!C204&lt;C$3+C$295,0,IF('Статистика ВПР 2018'!C204&lt;C$3+2*C$295,1,2)))))</f>
        <v>0</v>
      </c>
      <c r="D204" s="7">
        <f>IF('Статистика ВПР 2018'!D204="","_",IF('Статистика ВПР 2018'!D204&lt;D$3-2*D$295,-2,IF('Статистика ВПР 2018'!D204&lt;D$3-D$295,-1,IF('Статистика ВПР 2018'!D204&lt;D$3+D$295,0,IF('Статистика ВПР 2018'!D204&lt;D$3+2*D$295,1,2)))))</f>
        <v>0</v>
      </c>
      <c r="E204" s="7">
        <f>IF('Статистика ВПР 2018'!E204="","_",IF('Статистика ВПР 2018'!E204&lt;E$3-2*E$295,-2,IF('Статистика ВПР 2018'!E204&lt;E$3-E$295,-1,IF('Статистика ВПР 2018'!E204&lt;E$3+E$295,0,IF('Статистика ВПР 2018'!E204&lt;E$3+2*E$295,1,2)))))</f>
        <v>0</v>
      </c>
      <c r="F204" s="7">
        <f>IF('Статистика ВПР 2018'!F204="","_",IF('Статистика ВПР 2018'!F204&lt;F$3-2*F$295,-2,IF('Статистика ВПР 2018'!F204&lt;F$3-F$295,-1,IF('Статистика ВПР 2018'!F204&lt;F$3+F$295,0,IF('Статистика ВПР 2018'!F204&lt;F$3+2*F$295,1,2)))))</f>
        <v>0</v>
      </c>
      <c r="G204" s="7">
        <f>IF('Статистика ВПР 2018'!G204="","_",IF('Статистика ВПР 2018'!G204&lt;G$3-2*G$295,-2,IF('Статистика ВПР 2018'!G204&lt;G$3-G$295,-1,IF('Статистика ВПР 2018'!G204&lt;G$3+G$295,0,IF('Статистика ВПР 2018'!G204&lt;G$3+2*G$295,1,2)))))</f>
        <v>0</v>
      </c>
      <c r="H204" s="7">
        <f>IF('Статистика ВПР 2018'!H204="","_",IF('Статистика ВПР 2018'!H204&lt;H$3-2*H$295,-2,IF('Статистика ВПР 2018'!H204&lt;H$3-H$295,-1,IF('Статистика ВПР 2018'!H204&lt;H$3+H$295,0,IF('Статистика ВПР 2018'!H204&lt;H$3+2*H$295,1,2)))))</f>
        <v>0</v>
      </c>
      <c r="I204" s="7">
        <f>IF('Статистика ВПР 2018'!I204="","_",IF('Статистика ВПР 2018'!I204&lt;I$3-2*I$295,-2,IF('Статистика ВПР 2018'!I204&lt;I$3-I$295,-1,IF('Статистика ВПР 2018'!I204&lt;I$3+I$295,0,IF('Статистика ВПР 2018'!I204&lt;I$3+2*I$295,1,2)))))</f>
        <v>0</v>
      </c>
      <c r="J204" s="7">
        <f>IF('Статистика ВПР 2018'!J204="","_",IF('Статистика ВПР 2018'!J204&lt;J$3-2*J$295,-2,IF('Статистика ВПР 2018'!J204&lt;J$3-J$295,-1,IF('Статистика ВПР 2018'!J204&lt;J$3+J$295,0,IF('Статистика ВПР 2018'!J204&lt;J$3+2*J$295,1,2)))))</f>
        <v>0</v>
      </c>
      <c r="K204" s="7">
        <f>IF('Статистика ВПР 2018'!K204="","_",IF('Статистика ВПР 2018'!K204&lt;K$3-2*K$295,-2,IF('Статистика ВПР 2018'!K204&lt;K$3-K$295,-1,IF('Статистика ВПР 2018'!K204&lt;K$3+K$295,0,IF('Статистика ВПР 2018'!K204&lt;K$3+2*K$295,1,2)))))</f>
        <v>0</v>
      </c>
      <c r="L204" s="7">
        <f>IF('Статистика ВПР 2018'!L204="","_",IF('Статистика ВПР 2018'!L204&lt;L$3-2*L$295,-2,IF('Статистика ВПР 2018'!L204&lt;L$3-L$295,-1,IF('Статистика ВПР 2018'!L204&lt;L$3+L$295,0,IF('Статистика ВПР 2018'!L204&lt;L$3+2*L$295,1,2)))))</f>
        <v>0</v>
      </c>
      <c r="M204" s="7">
        <f>IF('Статистика ВПР 2018'!M204="","_",IF('Статистика ВПР 2018'!M204&lt;M$3-2*M$295,-2,IF('Статистика ВПР 2018'!M204&lt;M$3-M$295,-1,IF('Статистика ВПР 2018'!M204&lt;M$3+M$295,0,IF('Статистика ВПР 2018'!M204&lt;M$3+2*M$295,1,2)))))</f>
        <v>0</v>
      </c>
      <c r="N204" s="7">
        <f>IF('Статистика ВПР 2018'!N204="","_",IF('Статистика ВПР 2018'!N204&lt;N$3-2*N$295,-2,IF('Статистика ВПР 2018'!N204&lt;N$3-N$295,-1,IF('Статистика ВПР 2018'!N204&lt;N$3+N$295,0,IF('Статистика ВПР 2018'!N204&lt;N$3+2*N$295,1,2)))))</f>
        <v>0</v>
      </c>
      <c r="O204" s="7">
        <f>IF('Статистика ВПР 2018'!O204="","_",IF('Статистика ВПР 2018'!O204&lt;O$3-2*O$295,-2,IF('Статистика ВПР 2018'!O204&lt;O$3-O$295,-1,IF('Статистика ВПР 2018'!O204&lt;O$3+O$295,0,IF('Статистика ВПР 2018'!O204&lt;O$3+2*O$295,1,2)))))</f>
        <v>0</v>
      </c>
      <c r="P204" s="7" t="str">
        <f>IF('Статистика ВПР 2018'!P204="","_",IF('Статистика ВПР 2018'!P204&lt;P$3-2*P$295,-2,IF('Статистика ВПР 2018'!P204&lt;P$3-P$295,-1,IF('Статистика ВПР 2018'!P204&lt;P$3+P$295,0,IF('Статистика ВПР 2018'!P204&lt;P$3+2*P$295,1,2)))))</f>
        <v>_</v>
      </c>
      <c r="Q204" s="7">
        <f>IF('Статистика ВПР 2018'!Q204="","_",IF('Статистика ВПР 2018'!Q204&lt;Q$3-2*Q$295,-2,IF('Статистика ВПР 2018'!Q204&lt;Q$3-Q$295,-1,IF('Статистика ВПР 2018'!Q204&lt;Q$3+Q$295,0,IF('Статистика ВПР 2018'!Q204&lt;Q$3+2*Q$295,1,2)))))</f>
        <v>0</v>
      </c>
      <c r="R204" s="7" t="str">
        <f>IF('Статистика ВПР 2018'!R204="","_",IF('Статистика ВПР 2018'!R204&lt;R$3-2*R$295,-2,IF('Статистика ВПР 2018'!R204&lt;R$3-R$295,-1,IF('Статистика ВПР 2018'!R204&lt;R$3+R$295,0,IF('Статистика ВПР 2018'!R204&lt;R$3+2*R$295,1,2)))))</f>
        <v>_</v>
      </c>
      <c r="S204" s="7">
        <f>IF('Статистика ВПР 2018'!S204="","_",IF('Статистика ВПР 2018'!S204&lt;S$3-2*S$295,-2,IF('Статистика ВПР 2018'!S204&lt;S$3-S$295,-1,IF('Статистика ВПР 2018'!S204&lt;S$3+S$295,0,IF('Статистика ВПР 2018'!S204&lt;S$3+2*S$295,1,2)))))</f>
        <v>0</v>
      </c>
      <c r="T204" s="7">
        <f>IF('Статистика ВПР 2018'!T204="","_",IF('Статистика ВПР 2018'!T204&lt;T$3-2*T$295,-2,IF('Статистика ВПР 2018'!T204&lt;T$3-T$295,-1,IF('Статистика ВПР 2018'!T204&lt;T$3+T$295,0,IF('Статистика ВПР 2018'!T204&lt;T$3+2*T$295,1,2)))))</f>
        <v>-1</v>
      </c>
      <c r="U204" s="7" t="str">
        <f>IF('Статистика ВПР 2018'!U204="","_",IF('Статистика ВПР 2018'!U204&lt;U$3-2*U$295,-2,IF('Статистика ВПР 2018'!U204&lt;U$3-U$295,-1,IF('Статистика ВПР 2018'!U204&lt;U$3+U$295,0,IF('Статистика ВПР 2018'!U204&lt;U$3+2*U$295,1,2)))))</f>
        <v>_</v>
      </c>
      <c r="V204" s="7">
        <f>IF('Статистика ВПР 2018'!V204="","_",IF('Статистика ВПР 2018'!V204&lt;V$3-2*V$295,-2,IF('Статистика ВПР 2018'!V204&lt;V$3-V$295,-1,IF('Статистика ВПР 2018'!V204&lt;V$3+V$295,0,IF('Статистика ВПР 2018'!V204&lt;V$3+2*V$295,1,2)))))</f>
        <v>-1</v>
      </c>
      <c r="W204" s="7" t="str">
        <f>IF('Статистика ВПР 2018'!W204="","_",IF('Статистика ВПР 2018'!W204&lt;W$3-2*W$295,-2,IF('Статистика ВПР 2018'!W204&lt;W$3-W$295,-1,IF('Статистика ВПР 2018'!W204&lt;W$3+W$295,0,IF('Статистика ВПР 2018'!W204&lt;W$3+2*W$295,1,2)))))</f>
        <v>_</v>
      </c>
      <c r="X204" s="7">
        <f>IF('Статистика ВПР 2018'!X204="","_",IF('Статистика ВПР 2018'!X204&lt;X$3-2*X$295,-2,IF('Статистика ВПР 2018'!X204&lt;X$3-X$295,-1,IF('Статистика ВПР 2018'!X204&lt;X$3+X$295,0,IF('Статистика ВПР 2018'!X204&lt;X$3+2*X$295,1,2)))))</f>
        <v>0</v>
      </c>
      <c r="Y204" s="7" t="str">
        <f>IF('Статистика ВПР 2018'!Y204="","_",IF('Статистика ВПР 2018'!Y204&lt;Y$3-2*Y$295,-2,IF('Статистика ВПР 2018'!Y204&lt;Y$3-Y$295,-1,IF('Статистика ВПР 2018'!Y204&lt;Y$3+Y$295,0,IF('Статистика ВПР 2018'!Y204&lt;Y$3+2*Y$295,1,2)))))</f>
        <v>_</v>
      </c>
      <c r="Z204" s="7" t="str">
        <f>IF('Статистика ВПР 2018'!Z204="","_",IF('Статистика ВПР 2018'!Z204&lt;Z$3-2*Z$295,-2,IF('Статистика ВПР 2018'!Z204&lt;Z$3-Z$295,-1,IF('Статистика ВПР 2018'!Z204&lt;Z$3+Z$295,0,IF('Статистика ВПР 2018'!Z204&lt;Z$3+2*Z$295,1,2)))))</f>
        <v>_</v>
      </c>
    </row>
    <row r="205" spans="1:26" x14ac:dyDescent="0.25">
      <c r="A205" s="4" t="s">
        <v>107</v>
      </c>
      <c r="B205" s="6" t="s">
        <v>114</v>
      </c>
      <c r="C205" s="7">
        <f>IF('Статистика ВПР 2018'!C205="","_",IF('Статистика ВПР 2018'!C205&lt;C$3-2*C$295,-2,IF('Статистика ВПР 2018'!C205&lt;C$3-C$295,-1,IF('Статистика ВПР 2018'!C205&lt;C$3+C$295,0,IF('Статистика ВПР 2018'!C205&lt;C$3+2*C$295,1,2)))))</f>
        <v>0</v>
      </c>
      <c r="D205" s="7">
        <f>IF('Статистика ВПР 2018'!D205="","_",IF('Статистика ВПР 2018'!D205&lt;D$3-2*D$295,-2,IF('Статистика ВПР 2018'!D205&lt;D$3-D$295,-1,IF('Статистика ВПР 2018'!D205&lt;D$3+D$295,0,IF('Статистика ВПР 2018'!D205&lt;D$3+2*D$295,1,2)))))</f>
        <v>0</v>
      </c>
      <c r="E205" s="7">
        <f>IF('Статистика ВПР 2018'!E205="","_",IF('Статистика ВПР 2018'!E205&lt;E$3-2*E$295,-2,IF('Статистика ВПР 2018'!E205&lt;E$3-E$295,-1,IF('Статистика ВПР 2018'!E205&lt;E$3+E$295,0,IF('Статистика ВПР 2018'!E205&lt;E$3+2*E$295,1,2)))))</f>
        <v>0</v>
      </c>
      <c r="F205" s="7">
        <f>IF('Статистика ВПР 2018'!F205="","_",IF('Статистика ВПР 2018'!F205&lt;F$3-2*F$295,-2,IF('Статистика ВПР 2018'!F205&lt;F$3-F$295,-1,IF('Статистика ВПР 2018'!F205&lt;F$3+F$295,0,IF('Статистика ВПР 2018'!F205&lt;F$3+2*F$295,1,2)))))</f>
        <v>0</v>
      </c>
      <c r="G205" s="7">
        <f>IF('Статистика ВПР 2018'!G205="","_",IF('Статистика ВПР 2018'!G205&lt;G$3-2*G$295,-2,IF('Статистика ВПР 2018'!G205&lt;G$3-G$295,-1,IF('Статистика ВПР 2018'!G205&lt;G$3+G$295,0,IF('Статистика ВПР 2018'!G205&lt;G$3+2*G$295,1,2)))))</f>
        <v>0</v>
      </c>
      <c r="H205" s="7">
        <f>IF('Статистика ВПР 2018'!H205="","_",IF('Статистика ВПР 2018'!H205&lt;H$3-2*H$295,-2,IF('Статистика ВПР 2018'!H205&lt;H$3-H$295,-1,IF('Статистика ВПР 2018'!H205&lt;H$3+H$295,0,IF('Статистика ВПР 2018'!H205&lt;H$3+2*H$295,1,2)))))</f>
        <v>0</v>
      </c>
      <c r="I205" s="7">
        <f>IF('Статистика ВПР 2018'!I205="","_",IF('Статистика ВПР 2018'!I205&lt;I$3-2*I$295,-2,IF('Статистика ВПР 2018'!I205&lt;I$3-I$295,-1,IF('Статистика ВПР 2018'!I205&lt;I$3+I$295,0,IF('Статистика ВПР 2018'!I205&lt;I$3+2*I$295,1,2)))))</f>
        <v>0</v>
      </c>
      <c r="J205" s="7">
        <f>IF('Статистика ВПР 2018'!J205="","_",IF('Статистика ВПР 2018'!J205&lt;J$3-2*J$295,-2,IF('Статистика ВПР 2018'!J205&lt;J$3-J$295,-1,IF('Статистика ВПР 2018'!J205&lt;J$3+J$295,0,IF('Статистика ВПР 2018'!J205&lt;J$3+2*J$295,1,2)))))</f>
        <v>0</v>
      </c>
      <c r="K205" s="7">
        <f>IF('Статистика ВПР 2018'!K205="","_",IF('Статистика ВПР 2018'!K205&lt;K$3-2*K$295,-2,IF('Статистика ВПР 2018'!K205&lt;K$3-K$295,-1,IF('Статистика ВПР 2018'!K205&lt;K$3+K$295,0,IF('Статистика ВПР 2018'!K205&lt;K$3+2*K$295,1,2)))))</f>
        <v>0</v>
      </c>
      <c r="L205" s="7">
        <f>IF('Статистика ВПР 2018'!L205="","_",IF('Статистика ВПР 2018'!L205&lt;L$3-2*L$295,-2,IF('Статистика ВПР 2018'!L205&lt;L$3-L$295,-1,IF('Статистика ВПР 2018'!L205&lt;L$3+L$295,0,IF('Статистика ВПР 2018'!L205&lt;L$3+2*L$295,1,2)))))</f>
        <v>0</v>
      </c>
      <c r="M205" s="7">
        <f>IF('Статистика ВПР 2018'!M205="","_",IF('Статистика ВПР 2018'!M205&lt;M$3-2*M$295,-2,IF('Статистика ВПР 2018'!M205&lt;M$3-M$295,-1,IF('Статистика ВПР 2018'!M205&lt;M$3+M$295,0,IF('Статистика ВПР 2018'!M205&lt;M$3+2*M$295,1,2)))))</f>
        <v>0</v>
      </c>
      <c r="N205" s="7">
        <f>IF('Статистика ВПР 2018'!N205="","_",IF('Статистика ВПР 2018'!N205&lt;N$3-2*N$295,-2,IF('Статистика ВПР 2018'!N205&lt;N$3-N$295,-1,IF('Статистика ВПР 2018'!N205&lt;N$3+N$295,0,IF('Статистика ВПР 2018'!N205&lt;N$3+2*N$295,1,2)))))</f>
        <v>-1</v>
      </c>
      <c r="O205" s="7">
        <f>IF('Статистика ВПР 2018'!O205="","_",IF('Статистика ВПР 2018'!O205&lt;O$3-2*O$295,-2,IF('Статистика ВПР 2018'!O205&lt;O$3-O$295,-1,IF('Статистика ВПР 2018'!O205&lt;O$3+O$295,0,IF('Статистика ВПР 2018'!O205&lt;O$3+2*O$295,1,2)))))</f>
        <v>0</v>
      </c>
      <c r="P205" s="7" t="str">
        <f>IF('Статистика ВПР 2018'!P205="","_",IF('Статистика ВПР 2018'!P205&lt;P$3-2*P$295,-2,IF('Статистика ВПР 2018'!P205&lt;P$3-P$295,-1,IF('Статистика ВПР 2018'!P205&lt;P$3+P$295,0,IF('Статистика ВПР 2018'!P205&lt;P$3+2*P$295,1,2)))))</f>
        <v>_</v>
      </c>
      <c r="Q205" s="7">
        <f>IF('Статистика ВПР 2018'!Q205="","_",IF('Статистика ВПР 2018'!Q205&lt;Q$3-2*Q$295,-2,IF('Статистика ВПР 2018'!Q205&lt;Q$3-Q$295,-1,IF('Статистика ВПР 2018'!Q205&lt;Q$3+Q$295,0,IF('Статистика ВПР 2018'!Q205&lt;Q$3+2*Q$295,1,2)))))</f>
        <v>0</v>
      </c>
      <c r="R205" s="7" t="str">
        <f>IF('Статистика ВПР 2018'!R205="","_",IF('Статистика ВПР 2018'!R205&lt;R$3-2*R$295,-2,IF('Статистика ВПР 2018'!R205&lt;R$3-R$295,-1,IF('Статистика ВПР 2018'!R205&lt;R$3+R$295,0,IF('Статистика ВПР 2018'!R205&lt;R$3+2*R$295,1,2)))))</f>
        <v>_</v>
      </c>
      <c r="S205" s="7">
        <f>IF('Статистика ВПР 2018'!S205="","_",IF('Статистика ВПР 2018'!S205&lt;S$3-2*S$295,-2,IF('Статистика ВПР 2018'!S205&lt;S$3-S$295,-1,IF('Статистика ВПР 2018'!S205&lt;S$3+S$295,0,IF('Статистика ВПР 2018'!S205&lt;S$3+2*S$295,1,2)))))</f>
        <v>0</v>
      </c>
      <c r="T205" s="7">
        <f>IF('Статистика ВПР 2018'!T205="","_",IF('Статистика ВПР 2018'!T205&lt;T$3-2*T$295,-2,IF('Статистика ВПР 2018'!T205&lt;T$3-T$295,-1,IF('Статистика ВПР 2018'!T205&lt;T$3+T$295,0,IF('Статистика ВПР 2018'!T205&lt;T$3+2*T$295,1,2)))))</f>
        <v>0</v>
      </c>
      <c r="U205" s="7" t="str">
        <f>IF('Статистика ВПР 2018'!U205="","_",IF('Статистика ВПР 2018'!U205&lt;U$3-2*U$295,-2,IF('Статистика ВПР 2018'!U205&lt;U$3-U$295,-1,IF('Статистика ВПР 2018'!U205&lt;U$3+U$295,0,IF('Статистика ВПР 2018'!U205&lt;U$3+2*U$295,1,2)))))</f>
        <v>_</v>
      </c>
      <c r="V205" s="7">
        <f>IF('Статистика ВПР 2018'!V205="","_",IF('Статистика ВПР 2018'!V205&lt;V$3-2*V$295,-2,IF('Статистика ВПР 2018'!V205&lt;V$3-V$295,-1,IF('Статистика ВПР 2018'!V205&lt;V$3+V$295,0,IF('Статистика ВПР 2018'!V205&lt;V$3+2*V$295,1,2)))))</f>
        <v>0</v>
      </c>
      <c r="W205" s="7" t="str">
        <f>IF('Статистика ВПР 2018'!W205="","_",IF('Статистика ВПР 2018'!W205&lt;W$3-2*W$295,-2,IF('Статистика ВПР 2018'!W205&lt;W$3-W$295,-1,IF('Статистика ВПР 2018'!W205&lt;W$3+W$295,0,IF('Статистика ВПР 2018'!W205&lt;W$3+2*W$295,1,2)))))</f>
        <v>_</v>
      </c>
      <c r="X205" s="7" t="str">
        <f>IF('Статистика ВПР 2018'!X205="","_",IF('Статистика ВПР 2018'!X205&lt;X$3-2*X$295,-2,IF('Статистика ВПР 2018'!X205&lt;X$3-X$295,-1,IF('Статистика ВПР 2018'!X205&lt;X$3+X$295,0,IF('Статистика ВПР 2018'!X205&lt;X$3+2*X$295,1,2)))))</f>
        <v>_</v>
      </c>
      <c r="Y205" s="7" t="str">
        <f>IF('Статистика ВПР 2018'!Y205="","_",IF('Статистика ВПР 2018'!Y205&lt;Y$3-2*Y$295,-2,IF('Статистика ВПР 2018'!Y205&lt;Y$3-Y$295,-1,IF('Статистика ВПР 2018'!Y205&lt;Y$3+Y$295,0,IF('Статистика ВПР 2018'!Y205&lt;Y$3+2*Y$295,1,2)))))</f>
        <v>_</v>
      </c>
      <c r="Z205" s="7" t="str">
        <f>IF('Статистика ВПР 2018'!Z205="","_",IF('Статистика ВПР 2018'!Z205&lt;Z$3-2*Z$295,-2,IF('Статистика ВПР 2018'!Z205&lt;Z$3-Z$295,-1,IF('Статистика ВПР 2018'!Z205&lt;Z$3+Z$295,0,IF('Статистика ВПР 2018'!Z205&lt;Z$3+2*Z$295,1,2)))))</f>
        <v>_</v>
      </c>
    </row>
    <row r="206" spans="1:26" x14ac:dyDescent="0.25">
      <c r="A206" s="4" t="s">
        <v>107</v>
      </c>
      <c r="B206" s="6" t="s">
        <v>111</v>
      </c>
      <c r="C206" s="7">
        <f>IF('Статистика ВПР 2018'!C206="","_",IF('Статистика ВПР 2018'!C206&lt;C$3-2*C$295,-2,IF('Статистика ВПР 2018'!C206&lt;C$3-C$295,-1,IF('Статистика ВПР 2018'!C206&lt;C$3+C$295,0,IF('Статистика ВПР 2018'!C206&lt;C$3+2*C$295,1,2)))))</f>
        <v>-1</v>
      </c>
      <c r="D206" s="7">
        <f>IF('Статистика ВПР 2018'!D206="","_",IF('Статистика ВПР 2018'!D206&lt;D$3-2*D$295,-2,IF('Статистика ВПР 2018'!D206&lt;D$3-D$295,-1,IF('Статистика ВПР 2018'!D206&lt;D$3+D$295,0,IF('Статистика ВПР 2018'!D206&lt;D$3+2*D$295,1,2)))))</f>
        <v>-1</v>
      </c>
      <c r="E206" s="7">
        <f>IF('Статистика ВПР 2018'!E206="","_",IF('Статистика ВПР 2018'!E206&lt;E$3-2*E$295,-2,IF('Статистика ВПР 2018'!E206&lt;E$3-E$295,-1,IF('Статистика ВПР 2018'!E206&lt;E$3+E$295,0,IF('Статистика ВПР 2018'!E206&lt;E$3+2*E$295,1,2)))))</f>
        <v>-1</v>
      </c>
      <c r="F206" s="7">
        <f>IF('Статистика ВПР 2018'!F206="","_",IF('Статистика ВПР 2018'!F206&lt;F$3-2*F$295,-2,IF('Статистика ВПР 2018'!F206&lt;F$3-F$295,-1,IF('Статистика ВПР 2018'!F206&lt;F$3+F$295,0,IF('Статистика ВПР 2018'!F206&lt;F$3+2*F$295,1,2)))))</f>
        <v>0</v>
      </c>
      <c r="G206" s="7">
        <f>IF('Статистика ВПР 2018'!G206="","_",IF('Статистика ВПР 2018'!G206&lt;G$3-2*G$295,-2,IF('Статистика ВПР 2018'!G206&lt;G$3-G$295,-1,IF('Статистика ВПР 2018'!G206&lt;G$3+G$295,0,IF('Статистика ВПР 2018'!G206&lt;G$3+2*G$295,1,2)))))</f>
        <v>0</v>
      </c>
      <c r="H206" s="7">
        <f>IF('Статистика ВПР 2018'!H206="","_",IF('Статистика ВПР 2018'!H206&lt;H$3-2*H$295,-2,IF('Статистика ВПР 2018'!H206&lt;H$3-H$295,-1,IF('Статистика ВПР 2018'!H206&lt;H$3+H$295,0,IF('Статистика ВПР 2018'!H206&lt;H$3+2*H$295,1,2)))))</f>
        <v>0</v>
      </c>
      <c r="I206" s="7">
        <f>IF('Статистика ВПР 2018'!I206="","_",IF('Статистика ВПР 2018'!I206&lt;I$3-2*I$295,-2,IF('Статистика ВПР 2018'!I206&lt;I$3-I$295,-1,IF('Статистика ВПР 2018'!I206&lt;I$3+I$295,0,IF('Статистика ВПР 2018'!I206&lt;I$3+2*I$295,1,2)))))</f>
        <v>0</v>
      </c>
      <c r="J206" s="7">
        <f>IF('Статистика ВПР 2018'!J206="","_",IF('Статистика ВПР 2018'!J206&lt;J$3-2*J$295,-2,IF('Статистика ВПР 2018'!J206&lt;J$3-J$295,-1,IF('Статистика ВПР 2018'!J206&lt;J$3+J$295,0,IF('Статистика ВПР 2018'!J206&lt;J$3+2*J$295,1,2)))))</f>
        <v>0</v>
      </c>
      <c r="K206" s="7">
        <f>IF('Статистика ВПР 2018'!K206="","_",IF('Статистика ВПР 2018'!K206&lt;K$3-2*K$295,-2,IF('Статистика ВПР 2018'!K206&lt;K$3-K$295,-1,IF('Статистика ВПР 2018'!K206&lt;K$3+K$295,0,IF('Статистика ВПР 2018'!K206&lt;K$3+2*K$295,1,2)))))</f>
        <v>0</v>
      </c>
      <c r="L206" s="7">
        <f>IF('Статистика ВПР 2018'!L206="","_",IF('Статистика ВПР 2018'!L206&lt;L$3-2*L$295,-2,IF('Статистика ВПР 2018'!L206&lt;L$3-L$295,-1,IF('Статистика ВПР 2018'!L206&lt;L$3+L$295,0,IF('Статистика ВПР 2018'!L206&lt;L$3+2*L$295,1,2)))))</f>
        <v>0</v>
      </c>
      <c r="M206" s="7">
        <f>IF('Статистика ВПР 2018'!M206="","_",IF('Статистика ВПР 2018'!M206&lt;M$3-2*M$295,-2,IF('Статистика ВПР 2018'!M206&lt;M$3-M$295,-1,IF('Статистика ВПР 2018'!M206&lt;M$3+M$295,0,IF('Статистика ВПР 2018'!M206&lt;M$3+2*M$295,1,2)))))</f>
        <v>1</v>
      </c>
      <c r="N206" s="7">
        <f>IF('Статистика ВПР 2018'!N206="","_",IF('Статистика ВПР 2018'!N206&lt;N$3-2*N$295,-2,IF('Статистика ВПР 2018'!N206&lt;N$3-N$295,-1,IF('Статистика ВПР 2018'!N206&lt;N$3+N$295,0,IF('Статистика ВПР 2018'!N206&lt;N$3+2*N$295,1,2)))))</f>
        <v>0</v>
      </c>
      <c r="O206" s="7">
        <f>IF('Статистика ВПР 2018'!O206="","_",IF('Статистика ВПР 2018'!O206&lt;O$3-2*O$295,-2,IF('Статистика ВПР 2018'!O206&lt;O$3-O$295,-1,IF('Статистика ВПР 2018'!O206&lt;O$3+O$295,0,IF('Статистика ВПР 2018'!O206&lt;O$3+2*O$295,1,2)))))</f>
        <v>0</v>
      </c>
      <c r="P206" s="7" t="str">
        <f>IF('Статистика ВПР 2018'!P206="","_",IF('Статистика ВПР 2018'!P206&lt;P$3-2*P$295,-2,IF('Статистика ВПР 2018'!P206&lt;P$3-P$295,-1,IF('Статистика ВПР 2018'!P206&lt;P$3+P$295,0,IF('Статистика ВПР 2018'!P206&lt;P$3+2*P$295,1,2)))))</f>
        <v>_</v>
      </c>
      <c r="Q206" s="7" t="str">
        <f>IF('Статистика ВПР 2018'!Q206="","_",IF('Статистика ВПР 2018'!Q206&lt;Q$3-2*Q$295,-2,IF('Статистика ВПР 2018'!Q206&lt;Q$3-Q$295,-1,IF('Статистика ВПР 2018'!Q206&lt;Q$3+Q$295,0,IF('Статистика ВПР 2018'!Q206&lt;Q$3+2*Q$295,1,2)))))</f>
        <v>_</v>
      </c>
      <c r="R206" s="7" t="str">
        <f>IF('Статистика ВПР 2018'!R206="","_",IF('Статистика ВПР 2018'!R206&lt;R$3-2*R$295,-2,IF('Статистика ВПР 2018'!R206&lt;R$3-R$295,-1,IF('Статистика ВПР 2018'!R206&lt;R$3+R$295,0,IF('Статистика ВПР 2018'!R206&lt;R$3+2*R$295,1,2)))))</f>
        <v>_</v>
      </c>
      <c r="S206" s="7" t="str">
        <f>IF('Статистика ВПР 2018'!S206="","_",IF('Статистика ВПР 2018'!S206&lt;S$3-2*S$295,-2,IF('Статистика ВПР 2018'!S206&lt;S$3-S$295,-1,IF('Статистика ВПР 2018'!S206&lt;S$3+S$295,0,IF('Статистика ВПР 2018'!S206&lt;S$3+2*S$295,1,2)))))</f>
        <v>_</v>
      </c>
      <c r="T206" s="7">
        <f>IF('Статистика ВПР 2018'!T206="","_",IF('Статистика ВПР 2018'!T206&lt;T$3-2*T$295,-2,IF('Статистика ВПР 2018'!T206&lt;T$3-T$295,-1,IF('Статистика ВПР 2018'!T206&lt;T$3+T$295,0,IF('Статистика ВПР 2018'!T206&lt;T$3+2*T$295,1,2)))))</f>
        <v>-1</v>
      </c>
      <c r="U206" s="7" t="str">
        <f>IF('Статистика ВПР 2018'!U206="","_",IF('Статистика ВПР 2018'!U206&lt;U$3-2*U$295,-2,IF('Статистика ВПР 2018'!U206&lt;U$3-U$295,-1,IF('Статистика ВПР 2018'!U206&lt;U$3+U$295,0,IF('Статистика ВПР 2018'!U206&lt;U$3+2*U$295,1,2)))))</f>
        <v>_</v>
      </c>
      <c r="V206" s="7">
        <f>IF('Статистика ВПР 2018'!V206="","_",IF('Статистика ВПР 2018'!V206&lt;V$3-2*V$295,-2,IF('Статистика ВПР 2018'!V206&lt;V$3-V$295,-1,IF('Статистика ВПР 2018'!V206&lt;V$3+V$295,0,IF('Статистика ВПР 2018'!V206&lt;V$3+2*V$295,1,2)))))</f>
        <v>0</v>
      </c>
      <c r="W206" s="7" t="str">
        <f>IF('Статистика ВПР 2018'!W206="","_",IF('Статистика ВПР 2018'!W206&lt;W$3-2*W$295,-2,IF('Статистика ВПР 2018'!W206&lt;W$3-W$295,-1,IF('Статистика ВПР 2018'!W206&lt;W$3+W$295,0,IF('Статистика ВПР 2018'!W206&lt;W$3+2*W$295,1,2)))))</f>
        <v>_</v>
      </c>
      <c r="X206" s="7" t="str">
        <f>IF('Статистика ВПР 2018'!X206="","_",IF('Статистика ВПР 2018'!X206&lt;X$3-2*X$295,-2,IF('Статистика ВПР 2018'!X206&lt;X$3-X$295,-1,IF('Статистика ВПР 2018'!X206&lt;X$3+X$295,0,IF('Статистика ВПР 2018'!X206&lt;X$3+2*X$295,1,2)))))</f>
        <v>_</v>
      </c>
      <c r="Y206" s="7" t="str">
        <f>IF('Статистика ВПР 2018'!Y206="","_",IF('Статистика ВПР 2018'!Y206&lt;Y$3-2*Y$295,-2,IF('Статистика ВПР 2018'!Y206&lt;Y$3-Y$295,-1,IF('Статистика ВПР 2018'!Y206&lt;Y$3+Y$295,0,IF('Статистика ВПР 2018'!Y206&lt;Y$3+2*Y$295,1,2)))))</f>
        <v>_</v>
      </c>
      <c r="Z206" s="7" t="str">
        <f>IF('Статистика ВПР 2018'!Z206="","_",IF('Статистика ВПР 2018'!Z206&lt;Z$3-2*Z$295,-2,IF('Статистика ВПР 2018'!Z206&lt;Z$3-Z$295,-1,IF('Статистика ВПР 2018'!Z206&lt;Z$3+Z$295,0,IF('Статистика ВПР 2018'!Z206&lt;Z$3+2*Z$295,1,2)))))</f>
        <v>_</v>
      </c>
    </row>
    <row r="207" spans="1:26" x14ac:dyDescent="0.25">
      <c r="A207" s="4" t="s">
        <v>107</v>
      </c>
      <c r="B207" s="6" t="s">
        <v>168</v>
      </c>
      <c r="C207" s="7">
        <f>IF('Статистика ВПР 2018'!C207="","_",IF('Статистика ВПР 2018'!C207&lt;C$3-2*C$295,-2,IF('Статистика ВПР 2018'!C207&lt;C$3-C$295,-1,IF('Статистика ВПР 2018'!C207&lt;C$3+C$295,0,IF('Статистика ВПР 2018'!C207&lt;C$3+2*C$295,1,2)))))</f>
        <v>0</v>
      </c>
      <c r="D207" s="7">
        <f>IF('Статистика ВПР 2018'!D207="","_",IF('Статистика ВПР 2018'!D207&lt;D$3-2*D$295,-2,IF('Статистика ВПР 2018'!D207&lt;D$3-D$295,-1,IF('Статистика ВПР 2018'!D207&lt;D$3+D$295,0,IF('Статистика ВПР 2018'!D207&lt;D$3+2*D$295,1,2)))))</f>
        <v>0</v>
      </c>
      <c r="E207" s="7">
        <f>IF('Статистика ВПР 2018'!E207="","_",IF('Статистика ВПР 2018'!E207&lt;E$3-2*E$295,-2,IF('Статистика ВПР 2018'!E207&lt;E$3-E$295,-1,IF('Статистика ВПР 2018'!E207&lt;E$3+E$295,0,IF('Статистика ВПР 2018'!E207&lt;E$3+2*E$295,1,2)))))</f>
        <v>0</v>
      </c>
      <c r="F207" s="7">
        <f>IF('Статистика ВПР 2018'!F207="","_",IF('Статистика ВПР 2018'!F207&lt;F$3-2*F$295,-2,IF('Статистика ВПР 2018'!F207&lt;F$3-F$295,-1,IF('Статистика ВПР 2018'!F207&lt;F$3+F$295,0,IF('Статистика ВПР 2018'!F207&lt;F$3+2*F$295,1,2)))))</f>
        <v>0</v>
      </c>
      <c r="G207" s="7" t="str">
        <f>IF('Статистика ВПР 2018'!G207="","_",IF('Статистика ВПР 2018'!G207&lt;G$3-2*G$295,-2,IF('Статистика ВПР 2018'!G207&lt;G$3-G$295,-1,IF('Статистика ВПР 2018'!G207&lt;G$3+G$295,0,IF('Статистика ВПР 2018'!G207&lt;G$3+2*G$295,1,2)))))</f>
        <v>_</v>
      </c>
      <c r="H207" s="7">
        <f>IF('Статистика ВПР 2018'!H207="","_",IF('Статистика ВПР 2018'!H207&lt;H$3-2*H$295,-2,IF('Статистика ВПР 2018'!H207&lt;H$3-H$295,-1,IF('Статистика ВПР 2018'!H207&lt;H$3+H$295,0,IF('Статистика ВПР 2018'!H207&lt;H$3+2*H$295,1,2)))))</f>
        <v>-2</v>
      </c>
      <c r="I207" s="7">
        <f>IF('Статистика ВПР 2018'!I207="","_",IF('Статистика ВПР 2018'!I207&lt;I$3-2*I$295,-2,IF('Статистика ВПР 2018'!I207&lt;I$3-I$295,-1,IF('Статистика ВПР 2018'!I207&lt;I$3+I$295,0,IF('Статистика ВПР 2018'!I207&lt;I$3+2*I$295,1,2)))))</f>
        <v>-2</v>
      </c>
      <c r="J207" s="7">
        <f>IF('Статистика ВПР 2018'!J207="","_",IF('Статистика ВПР 2018'!J207&lt;J$3-2*J$295,-2,IF('Статистика ВПР 2018'!J207&lt;J$3-J$295,-1,IF('Статистика ВПР 2018'!J207&lt;J$3+J$295,0,IF('Статистика ВПР 2018'!J207&lt;J$3+2*J$295,1,2)))))</f>
        <v>0</v>
      </c>
      <c r="K207" s="7">
        <f>IF('Статистика ВПР 2018'!K207="","_",IF('Статистика ВПР 2018'!K207&lt;K$3-2*K$295,-2,IF('Статистика ВПР 2018'!K207&lt;K$3-K$295,-1,IF('Статистика ВПР 2018'!K207&lt;K$3+K$295,0,IF('Статистика ВПР 2018'!K207&lt;K$3+2*K$295,1,2)))))</f>
        <v>0</v>
      </c>
      <c r="L207" s="7">
        <f>IF('Статистика ВПР 2018'!L207="","_",IF('Статистика ВПР 2018'!L207&lt;L$3-2*L$295,-2,IF('Статистика ВПР 2018'!L207&lt;L$3-L$295,-1,IF('Статистика ВПР 2018'!L207&lt;L$3+L$295,0,IF('Статистика ВПР 2018'!L207&lt;L$3+2*L$295,1,2)))))</f>
        <v>-1</v>
      </c>
      <c r="M207" s="7">
        <f>IF('Статистика ВПР 2018'!M207="","_",IF('Статистика ВПР 2018'!M207&lt;M$3-2*M$295,-2,IF('Статистика ВПР 2018'!M207&lt;M$3-M$295,-1,IF('Статистика ВПР 2018'!M207&lt;M$3+M$295,0,IF('Статистика ВПР 2018'!M207&lt;M$3+2*M$295,1,2)))))</f>
        <v>0</v>
      </c>
      <c r="N207" s="7">
        <f>IF('Статистика ВПР 2018'!N207="","_",IF('Статистика ВПР 2018'!N207&lt;N$3-2*N$295,-2,IF('Статистика ВПР 2018'!N207&lt;N$3-N$295,-1,IF('Статистика ВПР 2018'!N207&lt;N$3+N$295,0,IF('Статистика ВПР 2018'!N207&lt;N$3+2*N$295,1,2)))))</f>
        <v>0</v>
      </c>
      <c r="O207" s="7">
        <f>IF('Статистика ВПР 2018'!O207="","_",IF('Статистика ВПР 2018'!O207&lt;O$3-2*O$295,-2,IF('Статистика ВПР 2018'!O207&lt;O$3-O$295,-1,IF('Статистика ВПР 2018'!O207&lt;O$3+O$295,0,IF('Статистика ВПР 2018'!O207&lt;O$3+2*O$295,1,2)))))</f>
        <v>0</v>
      </c>
      <c r="P207" s="7" t="str">
        <f>IF('Статистика ВПР 2018'!P207="","_",IF('Статистика ВПР 2018'!P207&lt;P$3-2*P$295,-2,IF('Статистика ВПР 2018'!P207&lt;P$3-P$295,-1,IF('Статистика ВПР 2018'!P207&lt;P$3+P$295,0,IF('Статистика ВПР 2018'!P207&lt;P$3+2*P$295,1,2)))))</f>
        <v>_</v>
      </c>
      <c r="Q207" s="7">
        <f>IF('Статистика ВПР 2018'!Q207="","_",IF('Статистика ВПР 2018'!Q207&lt;Q$3-2*Q$295,-2,IF('Статистика ВПР 2018'!Q207&lt;Q$3-Q$295,-1,IF('Статистика ВПР 2018'!Q207&lt;Q$3+Q$295,0,IF('Статистика ВПР 2018'!Q207&lt;Q$3+2*Q$295,1,2)))))</f>
        <v>1</v>
      </c>
      <c r="R207" s="7" t="str">
        <f>IF('Статистика ВПР 2018'!R207="","_",IF('Статистика ВПР 2018'!R207&lt;R$3-2*R$295,-2,IF('Статистика ВПР 2018'!R207&lt;R$3-R$295,-1,IF('Статистика ВПР 2018'!R207&lt;R$3+R$295,0,IF('Статистика ВПР 2018'!R207&lt;R$3+2*R$295,1,2)))))</f>
        <v>_</v>
      </c>
      <c r="S207" s="7">
        <f>IF('Статистика ВПР 2018'!S207="","_",IF('Статистика ВПР 2018'!S207&lt;S$3-2*S$295,-2,IF('Статистика ВПР 2018'!S207&lt;S$3-S$295,-1,IF('Статистика ВПР 2018'!S207&lt;S$3+S$295,0,IF('Статистика ВПР 2018'!S207&lt;S$3+2*S$295,1,2)))))</f>
        <v>0</v>
      </c>
      <c r="T207" s="7">
        <f>IF('Статистика ВПР 2018'!T207="","_",IF('Статистика ВПР 2018'!T207&lt;T$3-2*T$295,-2,IF('Статистика ВПР 2018'!T207&lt;T$3-T$295,-1,IF('Статистика ВПР 2018'!T207&lt;T$3+T$295,0,IF('Статистика ВПР 2018'!T207&lt;T$3+2*T$295,1,2)))))</f>
        <v>0</v>
      </c>
      <c r="U207" s="7" t="str">
        <f>IF('Статистика ВПР 2018'!U207="","_",IF('Статистика ВПР 2018'!U207&lt;U$3-2*U$295,-2,IF('Статистика ВПР 2018'!U207&lt;U$3-U$295,-1,IF('Статистика ВПР 2018'!U207&lt;U$3+U$295,0,IF('Статистика ВПР 2018'!U207&lt;U$3+2*U$295,1,2)))))</f>
        <v>_</v>
      </c>
      <c r="V207" s="7" t="str">
        <f>IF('Статистика ВПР 2018'!V207="","_",IF('Статистика ВПР 2018'!V207&lt;V$3-2*V$295,-2,IF('Статистика ВПР 2018'!V207&lt;V$3-V$295,-1,IF('Статистика ВПР 2018'!V207&lt;V$3+V$295,0,IF('Статистика ВПР 2018'!V207&lt;V$3+2*V$295,1,2)))))</f>
        <v>_</v>
      </c>
      <c r="W207" s="7" t="str">
        <f>IF('Статистика ВПР 2018'!W207="","_",IF('Статистика ВПР 2018'!W207&lt;W$3-2*W$295,-2,IF('Статистика ВПР 2018'!W207&lt;W$3-W$295,-1,IF('Статистика ВПР 2018'!W207&lt;W$3+W$295,0,IF('Статистика ВПР 2018'!W207&lt;W$3+2*W$295,1,2)))))</f>
        <v>_</v>
      </c>
      <c r="X207" s="7">
        <f>IF('Статистика ВПР 2018'!X207="","_",IF('Статистика ВПР 2018'!X207&lt;X$3-2*X$295,-2,IF('Статистика ВПР 2018'!X207&lt;X$3-X$295,-1,IF('Статистика ВПР 2018'!X207&lt;X$3+X$295,0,IF('Статистика ВПР 2018'!X207&lt;X$3+2*X$295,1,2)))))</f>
        <v>0</v>
      </c>
      <c r="Y207" s="7" t="str">
        <f>IF('Статистика ВПР 2018'!Y207="","_",IF('Статистика ВПР 2018'!Y207&lt;Y$3-2*Y$295,-2,IF('Статистика ВПР 2018'!Y207&lt;Y$3-Y$295,-1,IF('Статистика ВПР 2018'!Y207&lt;Y$3+Y$295,0,IF('Статистика ВПР 2018'!Y207&lt;Y$3+2*Y$295,1,2)))))</f>
        <v>_</v>
      </c>
      <c r="Z207" s="7" t="str">
        <f>IF('Статистика ВПР 2018'!Z207="","_",IF('Статистика ВПР 2018'!Z207&lt;Z$3-2*Z$295,-2,IF('Статистика ВПР 2018'!Z207&lt;Z$3-Z$295,-1,IF('Статистика ВПР 2018'!Z207&lt;Z$3+Z$295,0,IF('Статистика ВПР 2018'!Z207&lt;Z$3+2*Z$295,1,2)))))</f>
        <v>_</v>
      </c>
    </row>
    <row r="208" spans="1:26" x14ac:dyDescent="0.25">
      <c r="A208" s="4" t="s">
        <v>107</v>
      </c>
      <c r="B208" s="6" t="s">
        <v>108</v>
      </c>
      <c r="C208" s="7">
        <f>IF('Статистика ВПР 2018'!C208="","_",IF('Статистика ВПР 2018'!C208&lt;C$3-2*C$295,-2,IF('Статистика ВПР 2018'!C208&lt;C$3-C$295,-1,IF('Статистика ВПР 2018'!C208&lt;C$3+C$295,0,IF('Статистика ВПР 2018'!C208&lt;C$3+2*C$295,1,2)))))</f>
        <v>-2</v>
      </c>
      <c r="D208" s="7">
        <f>IF('Статистика ВПР 2018'!D208="","_",IF('Статистика ВПР 2018'!D208&lt;D$3-2*D$295,-2,IF('Статистика ВПР 2018'!D208&lt;D$3-D$295,-1,IF('Статистика ВПР 2018'!D208&lt;D$3+D$295,0,IF('Статистика ВПР 2018'!D208&lt;D$3+2*D$295,1,2)))))</f>
        <v>0</v>
      </c>
      <c r="E208" s="7">
        <f>IF('Статистика ВПР 2018'!E208="","_",IF('Статистика ВПР 2018'!E208&lt;E$3-2*E$295,-2,IF('Статистика ВПР 2018'!E208&lt;E$3-E$295,-1,IF('Статистика ВПР 2018'!E208&lt;E$3+E$295,0,IF('Статистика ВПР 2018'!E208&lt;E$3+2*E$295,1,2)))))</f>
        <v>-1</v>
      </c>
      <c r="F208" s="7">
        <f>IF('Статистика ВПР 2018'!F208="","_",IF('Статистика ВПР 2018'!F208&lt;F$3-2*F$295,-2,IF('Статистика ВПР 2018'!F208&lt;F$3-F$295,-1,IF('Статистика ВПР 2018'!F208&lt;F$3+F$295,0,IF('Статистика ВПР 2018'!F208&lt;F$3+2*F$295,1,2)))))</f>
        <v>0</v>
      </c>
      <c r="G208" s="7">
        <f>IF('Статистика ВПР 2018'!G208="","_",IF('Статистика ВПР 2018'!G208&lt;G$3-2*G$295,-2,IF('Статистика ВПР 2018'!G208&lt;G$3-G$295,-1,IF('Статистика ВПР 2018'!G208&lt;G$3+G$295,0,IF('Статистика ВПР 2018'!G208&lt;G$3+2*G$295,1,2)))))</f>
        <v>1</v>
      </c>
      <c r="H208" s="7">
        <f>IF('Статистика ВПР 2018'!H208="","_",IF('Статистика ВПР 2018'!H208&lt;H$3-2*H$295,-2,IF('Статистика ВПР 2018'!H208&lt;H$3-H$295,-1,IF('Статистика ВПР 2018'!H208&lt;H$3+H$295,0,IF('Статистика ВПР 2018'!H208&lt;H$3+2*H$295,1,2)))))</f>
        <v>1</v>
      </c>
      <c r="I208" s="7">
        <f>IF('Статистика ВПР 2018'!I208="","_",IF('Статистика ВПР 2018'!I208&lt;I$3-2*I$295,-2,IF('Статистика ВПР 2018'!I208&lt;I$3-I$295,-1,IF('Статистика ВПР 2018'!I208&lt;I$3+I$295,0,IF('Статистика ВПР 2018'!I208&lt;I$3+2*I$295,1,2)))))</f>
        <v>0</v>
      </c>
      <c r="J208" s="7">
        <f>IF('Статистика ВПР 2018'!J208="","_",IF('Статистика ВПР 2018'!J208&lt;J$3-2*J$295,-2,IF('Статистика ВПР 2018'!J208&lt;J$3-J$295,-1,IF('Статистика ВПР 2018'!J208&lt;J$3+J$295,0,IF('Статистика ВПР 2018'!J208&lt;J$3+2*J$295,1,2)))))</f>
        <v>-1</v>
      </c>
      <c r="K208" s="7">
        <f>IF('Статистика ВПР 2018'!K208="","_",IF('Статистика ВПР 2018'!K208&lt;K$3-2*K$295,-2,IF('Статистика ВПР 2018'!K208&lt;K$3-K$295,-1,IF('Статистика ВПР 2018'!K208&lt;K$3+K$295,0,IF('Статистика ВПР 2018'!K208&lt;K$3+2*K$295,1,2)))))</f>
        <v>-2</v>
      </c>
      <c r="L208" s="7">
        <f>IF('Статистика ВПР 2018'!L208="","_",IF('Статистика ВПР 2018'!L208&lt;L$3-2*L$295,-2,IF('Статистика ВПР 2018'!L208&lt;L$3-L$295,-1,IF('Статистика ВПР 2018'!L208&lt;L$3+L$295,0,IF('Статистика ВПР 2018'!L208&lt;L$3+2*L$295,1,2)))))</f>
        <v>1</v>
      </c>
      <c r="M208" s="7" t="str">
        <f>IF('Статистика ВПР 2018'!M208="","_",IF('Статистика ВПР 2018'!M208&lt;M$3-2*M$295,-2,IF('Статистика ВПР 2018'!M208&lt;M$3-M$295,-1,IF('Статистика ВПР 2018'!M208&lt;M$3+M$295,0,IF('Статистика ВПР 2018'!M208&lt;M$3+2*M$295,1,2)))))</f>
        <v>_</v>
      </c>
      <c r="N208" s="7">
        <f>IF('Статистика ВПР 2018'!N208="","_",IF('Статистика ВПР 2018'!N208&lt;N$3-2*N$295,-2,IF('Статистика ВПР 2018'!N208&lt;N$3-N$295,-1,IF('Статистика ВПР 2018'!N208&lt;N$3+N$295,0,IF('Статистика ВПР 2018'!N208&lt;N$3+2*N$295,1,2)))))</f>
        <v>0</v>
      </c>
      <c r="O208" s="7">
        <f>IF('Статистика ВПР 2018'!O208="","_",IF('Статистика ВПР 2018'!O208&lt;O$3-2*O$295,-2,IF('Статистика ВПР 2018'!O208&lt;O$3-O$295,-1,IF('Статистика ВПР 2018'!O208&lt;O$3+O$295,0,IF('Статистика ВПР 2018'!O208&lt;O$3+2*O$295,1,2)))))</f>
        <v>0</v>
      </c>
      <c r="P208" s="7" t="str">
        <f>IF('Статистика ВПР 2018'!P208="","_",IF('Статистика ВПР 2018'!P208&lt;P$3-2*P$295,-2,IF('Статистика ВПР 2018'!P208&lt;P$3-P$295,-1,IF('Статистика ВПР 2018'!P208&lt;P$3+P$295,0,IF('Статистика ВПР 2018'!P208&lt;P$3+2*P$295,1,2)))))</f>
        <v>_</v>
      </c>
      <c r="Q208" s="7">
        <f>IF('Статистика ВПР 2018'!Q208="","_",IF('Статистика ВПР 2018'!Q208&lt;Q$3-2*Q$295,-2,IF('Статистика ВПР 2018'!Q208&lt;Q$3-Q$295,-1,IF('Статистика ВПР 2018'!Q208&lt;Q$3+Q$295,0,IF('Статистика ВПР 2018'!Q208&lt;Q$3+2*Q$295,1,2)))))</f>
        <v>0</v>
      </c>
      <c r="R208" s="7" t="str">
        <f>IF('Статистика ВПР 2018'!R208="","_",IF('Статистика ВПР 2018'!R208&lt;R$3-2*R$295,-2,IF('Статистика ВПР 2018'!R208&lt;R$3-R$295,-1,IF('Статистика ВПР 2018'!R208&lt;R$3+R$295,0,IF('Статистика ВПР 2018'!R208&lt;R$3+2*R$295,1,2)))))</f>
        <v>_</v>
      </c>
      <c r="S208" s="7">
        <f>IF('Статистика ВПР 2018'!S208="","_",IF('Статистика ВПР 2018'!S208&lt;S$3-2*S$295,-2,IF('Статистика ВПР 2018'!S208&lt;S$3-S$295,-1,IF('Статистика ВПР 2018'!S208&lt;S$3+S$295,0,IF('Статистика ВПР 2018'!S208&lt;S$3+2*S$295,1,2)))))</f>
        <v>0</v>
      </c>
      <c r="T208" s="7">
        <f>IF('Статистика ВПР 2018'!T208="","_",IF('Статистика ВПР 2018'!T208&lt;T$3-2*T$295,-2,IF('Статистика ВПР 2018'!T208&lt;T$3-T$295,-1,IF('Статистика ВПР 2018'!T208&lt;T$3+T$295,0,IF('Статистика ВПР 2018'!T208&lt;T$3+2*T$295,1,2)))))</f>
        <v>0</v>
      </c>
      <c r="U208" s="7" t="str">
        <f>IF('Статистика ВПР 2018'!U208="","_",IF('Статистика ВПР 2018'!U208&lt;U$3-2*U$295,-2,IF('Статистика ВПР 2018'!U208&lt;U$3-U$295,-1,IF('Статистика ВПР 2018'!U208&lt;U$3+U$295,0,IF('Статистика ВПР 2018'!U208&lt;U$3+2*U$295,1,2)))))</f>
        <v>_</v>
      </c>
      <c r="V208" s="7">
        <f>IF('Статистика ВПР 2018'!V208="","_",IF('Статистика ВПР 2018'!V208&lt;V$3-2*V$295,-2,IF('Статистика ВПР 2018'!V208&lt;V$3-V$295,-1,IF('Статистика ВПР 2018'!V208&lt;V$3+V$295,0,IF('Статистика ВПР 2018'!V208&lt;V$3+2*V$295,1,2)))))</f>
        <v>0</v>
      </c>
      <c r="W208" s="7" t="str">
        <f>IF('Статистика ВПР 2018'!W208="","_",IF('Статистика ВПР 2018'!W208&lt;W$3-2*W$295,-2,IF('Статистика ВПР 2018'!W208&lt;W$3-W$295,-1,IF('Статистика ВПР 2018'!W208&lt;W$3+W$295,0,IF('Статистика ВПР 2018'!W208&lt;W$3+2*W$295,1,2)))))</f>
        <v>_</v>
      </c>
      <c r="X208" s="7" t="str">
        <f>IF('Статистика ВПР 2018'!X208="","_",IF('Статистика ВПР 2018'!X208&lt;X$3-2*X$295,-2,IF('Статистика ВПР 2018'!X208&lt;X$3-X$295,-1,IF('Статистика ВПР 2018'!X208&lt;X$3+X$295,0,IF('Статистика ВПР 2018'!X208&lt;X$3+2*X$295,1,2)))))</f>
        <v>_</v>
      </c>
      <c r="Y208" s="7" t="str">
        <f>IF('Статистика ВПР 2018'!Y208="","_",IF('Статистика ВПР 2018'!Y208&lt;Y$3-2*Y$295,-2,IF('Статистика ВПР 2018'!Y208&lt;Y$3-Y$295,-1,IF('Статистика ВПР 2018'!Y208&lt;Y$3+Y$295,0,IF('Статистика ВПР 2018'!Y208&lt;Y$3+2*Y$295,1,2)))))</f>
        <v>_</v>
      </c>
      <c r="Z208" s="7" t="str">
        <f>IF('Статистика ВПР 2018'!Z208="","_",IF('Статистика ВПР 2018'!Z208&lt;Z$3-2*Z$295,-2,IF('Статистика ВПР 2018'!Z208&lt;Z$3-Z$295,-1,IF('Статистика ВПР 2018'!Z208&lt;Z$3+Z$295,0,IF('Статистика ВПР 2018'!Z208&lt;Z$3+2*Z$295,1,2)))))</f>
        <v>_</v>
      </c>
    </row>
    <row r="209" spans="1:26" x14ac:dyDescent="0.25">
      <c r="A209" s="4" t="s">
        <v>107</v>
      </c>
      <c r="B209" s="6" t="s">
        <v>66</v>
      </c>
      <c r="C209" s="7">
        <f>IF('Статистика ВПР 2018'!C209="","_",IF('Статистика ВПР 2018'!C209&lt;C$3-2*C$295,-2,IF('Статистика ВПР 2018'!C209&lt;C$3-C$295,-1,IF('Статистика ВПР 2018'!C209&lt;C$3+C$295,0,IF('Статистика ВПР 2018'!C209&lt;C$3+2*C$295,1,2)))))</f>
        <v>0</v>
      </c>
      <c r="D209" s="7">
        <f>IF('Статистика ВПР 2018'!D209="","_",IF('Статистика ВПР 2018'!D209&lt;D$3-2*D$295,-2,IF('Статистика ВПР 2018'!D209&lt;D$3-D$295,-1,IF('Статистика ВПР 2018'!D209&lt;D$3+D$295,0,IF('Статистика ВПР 2018'!D209&lt;D$3+2*D$295,1,2)))))</f>
        <v>-1</v>
      </c>
      <c r="E209" s="7">
        <f>IF('Статистика ВПР 2018'!E209="","_",IF('Статистика ВПР 2018'!E209&lt;E$3-2*E$295,-2,IF('Статистика ВПР 2018'!E209&lt;E$3-E$295,-1,IF('Статистика ВПР 2018'!E209&lt;E$3+E$295,0,IF('Статистика ВПР 2018'!E209&lt;E$3+2*E$295,1,2)))))</f>
        <v>0</v>
      </c>
      <c r="F209" s="7">
        <f>IF('Статистика ВПР 2018'!F209="","_",IF('Статистика ВПР 2018'!F209&lt;F$3-2*F$295,-2,IF('Статистика ВПР 2018'!F209&lt;F$3-F$295,-1,IF('Статистика ВПР 2018'!F209&lt;F$3+F$295,0,IF('Статистика ВПР 2018'!F209&lt;F$3+2*F$295,1,2)))))</f>
        <v>-2</v>
      </c>
      <c r="G209" s="7">
        <f>IF('Статистика ВПР 2018'!G209="","_",IF('Статистика ВПР 2018'!G209&lt;G$3-2*G$295,-2,IF('Статистика ВПР 2018'!G209&lt;G$3-G$295,-1,IF('Статистика ВПР 2018'!G209&lt;G$3+G$295,0,IF('Статистика ВПР 2018'!G209&lt;G$3+2*G$295,1,2)))))</f>
        <v>-1</v>
      </c>
      <c r="H209" s="7">
        <f>IF('Статистика ВПР 2018'!H209="","_",IF('Статистика ВПР 2018'!H209&lt;H$3-2*H$295,-2,IF('Статистика ВПР 2018'!H209&lt;H$3-H$295,-1,IF('Статистика ВПР 2018'!H209&lt;H$3+H$295,0,IF('Статистика ВПР 2018'!H209&lt;H$3+2*H$295,1,2)))))</f>
        <v>-1</v>
      </c>
      <c r="I209" s="7">
        <f>IF('Статистика ВПР 2018'!I209="","_",IF('Статистика ВПР 2018'!I209&lt;I$3-2*I$295,-2,IF('Статистика ВПР 2018'!I209&lt;I$3-I$295,-1,IF('Статистика ВПР 2018'!I209&lt;I$3+I$295,0,IF('Статистика ВПР 2018'!I209&lt;I$3+2*I$295,1,2)))))</f>
        <v>-1</v>
      </c>
      <c r="J209" s="7">
        <f>IF('Статистика ВПР 2018'!J209="","_",IF('Статистика ВПР 2018'!J209&lt;J$3-2*J$295,-2,IF('Статистика ВПР 2018'!J209&lt;J$3-J$295,-1,IF('Статистика ВПР 2018'!J209&lt;J$3+J$295,0,IF('Статистика ВПР 2018'!J209&lt;J$3+2*J$295,1,2)))))</f>
        <v>-1</v>
      </c>
      <c r="K209" s="7">
        <f>IF('Статистика ВПР 2018'!K209="","_",IF('Статистика ВПР 2018'!K209&lt;K$3-2*K$295,-2,IF('Статистика ВПР 2018'!K209&lt;K$3-K$295,-1,IF('Статистика ВПР 2018'!K209&lt;K$3+K$295,0,IF('Статистика ВПР 2018'!K209&lt;K$3+2*K$295,1,2)))))</f>
        <v>-1</v>
      </c>
      <c r="L209" s="7">
        <f>IF('Статистика ВПР 2018'!L209="","_",IF('Статистика ВПР 2018'!L209&lt;L$3-2*L$295,-2,IF('Статистика ВПР 2018'!L209&lt;L$3-L$295,-1,IF('Статистика ВПР 2018'!L209&lt;L$3+L$295,0,IF('Статистика ВПР 2018'!L209&lt;L$3+2*L$295,1,2)))))</f>
        <v>-2</v>
      </c>
      <c r="M209" s="7">
        <f>IF('Статистика ВПР 2018'!M209="","_",IF('Статистика ВПР 2018'!M209&lt;M$3-2*M$295,-2,IF('Статистика ВПР 2018'!M209&lt;M$3-M$295,-1,IF('Статистика ВПР 2018'!M209&lt;M$3+M$295,0,IF('Статистика ВПР 2018'!M209&lt;M$3+2*M$295,1,2)))))</f>
        <v>-1</v>
      </c>
      <c r="N209" s="7">
        <f>IF('Статистика ВПР 2018'!N209="","_",IF('Статистика ВПР 2018'!N209&lt;N$3-2*N$295,-2,IF('Статистика ВПР 2018'!N209&lt;N$3-N$295,-1,IF('Статистика ВПР 2018'!N209&lt;N$3+N$295,0,IF('Статистика ВПР 2018'!N209&lt;N$3+2*N$295,1,2)))))</f>
        <v>-2</v>
      </c>
      <c r="O209" s="7">
        <f>IF('Статистика ВПР 2018'!O209="","_",IF('Статистика ВПР 2018'!O209&lt;O$3-2*O$295,-2,IF('Статистика ВПР 2018'!O209&lt;O$3-O$295,-1,IF('Статистика ВПР 2018'!O209&lt;O$3+O$295,0,IF('Статистика ВПР 2018'!O209&lt;O$3+2*O$295,1,2)))))</f>
        <v>-1</v>
      </c>
      <c r="P209" s="7" t="str">
        <f>IF('Статистика ВПР 2018'!P209="","_",IF('Статистика ВПР 2018'!P209&lt;P$3-2*P$295,-2,IF('Статистика ВПР 2018'!P209&lt;P$3-P$295,-1,IF('Статистика ВПР 2018'!P209&lt;P$3+P$295,0,IF('Статистика ВПР 2018'!P209&lt;P$3+2*P$295,1,2)))))</f>
        <v>_</v>
      </c>
      <c r="Q209" s="7">
        <f>IF('Статистика ВПР 2018'!Q209="","_",IF('Статистика ВПР 2018'!Q209&lt;Q$3-2*Q$295,-2,IF('Статистика ВПР 2018'!Q209&lt;Q$3-Q$295,-1,IF('Статистика ВПР 2018'!Q209&lt;Q$3+Q$295,0,IF('Статистика ВПР 2018'!Q209&lt;Q$3+2*Q$295,1,2)))))</f>
        <v>0</v>
      </c>
      <c r="R209" s="7" t="str">
        <f>IF('Статистика ВПР 2018'!R209="","_",IF('Статистика ВПР 2018'!R209&lt;R$3-2*R$295,-2,IF('Статистика ВПР 2018'!R209&lt;R$3-R$295,-1,IF('Статистика ВПР 2018'!R209&lt;R$3+R$295,0,IF('Статистика ВПР 2018'!R209&lt;R$3+2*R$295,1,2)))))</f>
        <v>_</v>
      </c>
      <c r="S209" s="7">
        <f>IF('Статистика ВПР 2018'!S209="","_",IF('Статистика ВПР 2018'!S209&lt;S$3-2*S$295,-2,IF('Статистика ВПР 2018'!S209&lt;S$3-S$295,-1,IF('Статистика ВПР 2018'!S209&lt;S$3+S$295,0,IF('Статистика ВПР 2018'!S209&lt;S$3+2*S$295,1,2)))))</f>
        <v>0</v>
      </c>
      <c r="T209" s="7">
        <f>IF('Статистика ВПР 2018'!T209="","_",IF('Статистика ВПР 2018'!T209&lt;T$3-2*T$295,-2,IF('Статистика ВПР 2018'!T209&lt;T$3-T$295,-1,IF('Статистика ВПР 2018'!T209&lt;T$3+T$295,0,IF('Статистика ВПР 2018'!T209&lt;T$3+2*T$295,1,2)))))</f>
        <v>0</v>
      </c>
      <c r="U209" s="7" t="str">
        <f>IF('Статистика ВПР 2018'!U209="","_",IF('Статистика ВПР 2018'!U209&lt;U$3-2*U$295,-2,IF('Статистика ВПР 2018'!U209&lt;U$3-U$295,-1,IF('Статистика ВПР 2018'!U209&lt;U$3+U$295,0,IF('Статистика ВПР 2018'!U209&lt;U$3+2*U$295,1,2)))))</f>
        <v>_</v>
      </c>
      <c r="V209" s="7">
        <f>IF('Статистика ВПР 2018'!V209="","_",IF('Статистика ВПР 2018'!V209&lt;V$3-2*V$295,-2,IF('Статистика ВПР 2018'!V209&lt;V$3-V$295,-1,IF('Статистика ВПР 2018'!V209&lt;V$3+V$295,0,IF('Статистика ВПР 2018'!V209&lt;V$3+2*V$295,1,2)))))</f>
        <v>-2</v>
      </c>
      <c r="W209" s="7" t="str">
        <f>IF('Статистика ВПР 2018'!W209="","_",IF('Статистика ВПР 2018'!W209&lt;W$3-2*W$295,-2,IF('Статистика ВПР 2018'!W209&lt;W$3-W$295,-1,IF('Статистика ВПР 2018'!W209&lt;W$3+W$295,0,IF('Статистика ВПР 2018'!W209&lt;W$3+2*W$295,1,2)))))</f>
        <v>_</v>
      </c>
      <c r="X209" s="7" t="str">
        <f>IF('Статистика ВПР 2018'!X209="","_",IF('Статистика ВПР 2018'!X209&lt;X$3-2*X$295,-2,IF('Статистика ВПР 2018'!X209&lt;X$3-X$295,-1,IF('Статистика ВПР 2018'!X209&lt;X$3+X$295,0,IF('Статистика ВПР 2018'!X209&lt;X$3+2*X$295,1,2)))))</f>
        <v>_</v>
      </c>
      <c r="Y209" s="7" t="str">
        <f>IF('Статистика ВПР 2018'!Y209="","_",IF('Статистика ВПР 2018'!Y209&lt;Y$3-2*Y$295,-2,IF('Статистика ВПР 2018'!Y209&lt;Y$3-Y$295,-1,IF('Статистика ВПР 2018'!Y209&lt;Y$3+Y$295,0,IF('Статистика ВПР 2018'!Y209&lt;Y$3+2*Y$295,1,2)))))</f>
        <v>_</v>
      </c>
      <c r="Z209" s="7" t="str">
        <f>IF('Статистика ВПР 2018'!Z209="","_",IF('Статистика ВПР 2018'!Z209&lt;Z$3-2*Z$295,-2,IF('Статистика ВПР 2018'!Z209&lt;Z$3-Z$295,-1,IF('Статистика ВПР 2018'!Z209&lt;Z$3+Z$295,0,IF('Статистика ВПР 2018'!Z209&lt;Z$3+2*Z$295,1,2)))))</f>
        <v>_</v>
      </c>
    </row>
    <row r="210" spans="1:26" s="2" customFormat="1" x14ac:dyDescent="0.25">
      <c r="A210" s="3" t="s">
        <v>8</v>
      </c>
      <c r="B210" s="5" t="s">
        <v>8</v>
      </c>
      <c r="C210" s="7">
        <f>IF('Статистика ВПР 2018'!C210="","_",IF('Статистика ВПР 2018'!C210&lt;C$3-2*C$295,-2,IF('Статистика ВПР 2018'!C210&lt;C$3-C$295,-1,IF('Статистика ВПР 2018'!C210&lt;C$3+C$295,0,IF('Статистика ВПР 2018'!C210&lt;C$3+2*C$295,1,2)))))</f>
        <v>0</v>
      </c>
      <c r="D210" s="7">
        <f>IF('Статистика ВПР 2018'!D210="","_",IF('Статистика ВПР 2018'!D210&lt;D$3-2*D$295,-2,IF('Статистика ВПР 2018'!D210&lt;D$3-D$295,-1,IF('Статистика ВПР 2018'!D210&lt;D$3+D$295,0,IF('Статистика ВПР 2018'!D210&lt;D$3+2*D$295,1,2)))))</f>
        <v>0</v>
      </c>
      <c r="E210" s="7">
        <f>IF('Статистика ВПР 2018'!E210="","_",IF('Статистика ВПР 2018'!E210&lt;E$3-2*E$295,-2,IF('Статистика ВПР 2018'!E210&lt;E$3-E$295,-1,IF('Статистика ВПР 2018'!E210&lt;E$3+E$295,0,IF('Статистика ВПР 2018'!E210&lt;E$3+2*E$295,1,2)))))</f>
        <v>0</v>
      </c>
      <c r="F210" s="7">
        <f>IF('Статистика ВПР 2018'!F210="","_",IF('Статистика ВПР 2018'!F210&lt;F$3-2*F$295,-2,IF('Статистика ВПР 2018'!F210&lt;F$3-F$295,-1,IF('Статистика ВПР 2018'!F210&lt;F$3+F$295,0,IF('Статистика ВПР 2018'!F210&lt;F$3+2*F$295,1,2)))))</f>
        <v>0</v>
      </c>
      <c r="G210" s="7">
        <f>IF('Статистика ВПР 2018'!G210="","_",IF('Статистика ВПР 2018'!G210&lt;G$3-2*G$295,-2,IF('Статистика ВПР 2018'!G210&lt;G$3-G$295,-1,IF('Статистика ВПР 2018'!G210&lt;G$3+G$295,0,IF('Статистика ВПР 2018'!G210&lt;G$3+2*G$295,1,2)))))</f>
        <v>0</v>
      </c>
      <c r="H210" s="7">
        <f>IF('Статистика ВПР 2018'!H210="","_",IF('Статистика ВПР 2018'!H210&lt;H$3-2*H$295,-2,IF('Статистика ВПР 2018'!H210&lt;H$3-H$295,-1,IF('Статистика ВПР 2018'!H210&lt;H$3+H$295,0,IF('Статистика ВПР 2018'!H210&lt;H$3+2*H$295,1,2)))))</f>
        <v>0</v>
      </c>
      <c r="I210" s="7">
        <f>IF('Статистика ВПР 2018'!I210="","_",IF('Статистика ВПР 2018'!I210&lt;I$3-2*I$295,-2,IF('Статистика ВПР 2018'!I210&lt;I$3-I$295,-1,IF('Статистика ВПР 2018'!I210&lt;I$3+I$295,0,IF('Статистика ВПР 2018'!I210&lt;I$3+2*I$295,1,2)))))</f>
        <v>0</v>
      </c>
      <c r="J210" s="7">
        <f>IF('Статистика ВПР 2018'!J210="","_",IF('Статистика ВПР 2018'!J210&lt;J$3-2*J$295,-2,IF('Статистика ВПР 2018'!J210&lt;J$3-J$295,-1,IF('Статистика ВПР 2018'!J210&lt;J$3+J$295,0,IF('Статистика ВПР 2018'!J210&lt;J$3+2*J$295,1,2)))))</f>
        <v>0</v>
      </c>
      <c r="K210" s="7">
        <f>IF('Статистика ВПР 2018'!K210="","_",IF('Статистика ВПР 2018'!K210&lt;K$3-2*K$295,-2,IF('Статистика ВПР 2018'!K210&lt;K$3-K$295,-1,IF('Статистика ВПР 2018'!K210&lt;K$3+K$295,0,IF('Статистика ВПР 2018'!K210&lt;K$3+2*K$295,1,2)))))</f>
        <v>0</v>
      </c>
      <c r="L210" s="7">
        <f>IF('Статистика ВПР 2018'!L210="","_",IF('Статистика ВПР 2018'!L210&lt;L$3-2*L$295,-2,IF('Статистика ВПР 2018'!L210&lt;L$3-L$295,-1,IF('Статистика ВПР 2018'!L210&lt;L$3+L$295,0,IF('Статистика ВПР 2018'!L210&lt;L$3+2*L$295,1,2)))))</f>
        <v>0</v>
      </c>
      <c r="M210" s="7">
        <f>IF('Статистика ВПР 2018'!M210="","_",IF('Статистика ВПР 2018'!M210&lt;M$3-2*M$295,-2,IF('Статистика ВПР 2018'!M210&lt;M$3-M$295,-1,IF('Статистика ВПР 2018'!M210&lt;M$3+M$295,0,IF('Статистика ВПР 2018'!M210&lt;M$3+2*M$295,1,2)))))</f>
        <v>0</v>
      </c>
      <c r="N210" s="7">
        <f>IF('Статистика ВПР 2018'!N210="","_",IF('Статистика ВПР 2018'!N210&lt;N$3-2*N$295,-2,IF('Статистика ВПР 2018'!N210&lt;N$3-N$295,-1,IF('Статистика ВПР 2018'!N210&lt;N$3+N$295,0,IF('Статистика ВПР 2018'!N210&lt;N$3+2*N$295,1,2)))))</f>
        <v>0</v>
      </c>
      <c r="O210" s="7">
        <f>IF('Статистика ВПР 2018'!O210="","_",IF('Статистика ВПР 2018'!O210&lt;O$3-2*O$295,-2,IF('Статистика ВПР 2018'!O210&lt;O$3-O$295,-1,IF('Статистика ВПР 2018'!O210&lt;O$3+O$295,0,IF('Статистика ВПР 2018'!O210&lt;O$3+2*O$295,1,2)))))</f>
        <v>0</v>
      </c>
      <c r="P210" s="7">
        <f>IF('Статистика ВПР 2018'!P210="","_",IF('Статистика ВПР 2018'!P210&lt;P$3-2*P$295,-2,IF('Статистика ВПР 2018'!P210&lt;P$3-P$295,-1,IF('Статистика ВПР 2018'!P210&lt;P$3+P$295,0,IF('Статистика ВПР 2018'!P210&lt;P$3+2*P$295,1,2)))))</f>
        <v>0</v>
      </c>
      <c r="Q210" s="7">
        <f>IF('Статистика ВПР 2018'!Q210="","_",IF('Статистика ВПР 2018'!Q210&lt;Q$3-2*Q$295,-2,IF('Статистика ВПР 2018'!Q210&lt;Q$3-Q$295,-1,IF('Статистика ВПР 2018'!Q210&lt;Q$3+Q$295,0,IF('Статистика ВПР 2018'!Q210&lt;Q$3+2*Q$295,1,2)))))</f>
        <v>0</v>
      </c>
      <c r="R210" s="7">
        <f>IF('Статистика ВПР 2018'!R210="","_",IF('Статистика ВПР 2018'!R210&lt;R$3-2*R$295,-2,IF('Статистика ВПР 2018'!R210&lt;R$3-R$295,-1,IF('Статистика ВПР 2018'!R210&lt;R$3+R$295,0,IF('Статистика ВПР 2018'!R210&lt;R$3+2*R$295,1,2)))))</f>
        <v>0</v>
      </c>
      <c r="S210" s="7">
        <f>IF('Статистика ВПР 2018'!S210="","_",IF('Статистика ВПР 2018'!S210&lt;S$3-2*S$295,-2,IF('Статистика ВПР 2018'!S210&lt;S$3-S$295,-1,IF('Статистика ВПР 2018'!S210&lt;S$3+S$295,0,IF('Статистика ВПР 2018'!S210&lt;S$3+2*S$295,1,2)))))</f>
        <v>0</v>
      </c>
      <c r="T210" s="7">
        <f>IF('Статистика ВПР 2018'!T210="","_",IF('Статистика ВПР 2018'!T210&lt;T$3-2*T$295,-2,IF('Статистика ВПР 2018'!T210&lt;T$3-T$295,-1,IF('Статистика ВПР 2018'!T210&lt;T$3+T$295,0,IF('Статистика ВПР 2018'!T210&lt;T$3+2*T$295,1,2)))))</f>
        <v>0</v>
      </c>
      <c r="U210" s="7">
        <f>IF('Статистика ВПР 2018'!U210="","_",IF('Статистика ВПР 2018'!U210&lt;U$3-2*U$295,-2,IF('Статистика ВПР 2018'!U210&lt;U$3-U$295,-1,IF('Статистика ВПР 2018'!U210&lt;U$3+U$295,0,IF('Статистика ВПР 2018'!U210&lt;U$3+2*U$295,1,2)))))</f>
        <v>0</v>
      </c>
      <c r="V210" s="7">
        <f>IF('Статистика ВПР 2018'!V210="","_",IF('Статистика ВПР 2018'!V210&lt;V$3-2*V$295,-2,IF('Статистика ВПР 2018'!V210&lt;V$3-V$295,-1,IF('Статистика ВПР 2018'!V210&lt;V$3+V$295,0,IF('Статистика ВПР 2018'!V210&lt;V$3+2*V$295,1,2)))))</f>
        <v>0</v>
      </c>
      <c r="W210" s="7">
        <f>IF('Статистика ВПР 2018'!W210="","_",IF('Статистика ВПР 2018'!W210&lt;W$3-2*W$295,-2,IF('Статистика ВПР 2018'!W210&lt;W$3-W$295,-1,IF('Статистика ВПР 2018'!W210&lt;W$3+W$295,0,IF('Статистика ВПР 2018'!W210&lt;W$3+2*W$295,1,2)))))</f>
        <v>1</v>
      </c>
      <c r="X210" s="7">
        <f>IF('Статистика ВПР 2018'!X210="","_",IF('Статистика ВПР 2018'!X210&lt;X$3-2*X$295,-2,IF('Статистика ВПР 2018'!X210&lt;X$3-X$295,-1,IF('Статистика ВПР 2018'!X210&lt;X$3+X$295,0,IF('Статистика ВПР 2018'!X210&lt;X$3+2*X$295,1,2)))))</f>
        <v>0</v>
      </c>
      <c r="Y210" s="7">
        <f>IF('Статистика ВПР 2018'!Y210="","_",IF('Статистика ВПР 2018'!Y210&lt;Y$3-2*Y$295,-2,IF('Статистика ВПР 2018'!Y210&lt;Y$3-Y$295,-1,IF('Статистика ВПР 2018'!Y210&lt;Y$3+Y$295,0,IF('Статистика ВПР 2018'!Y210&lt;Y$3+2*Y$295,1,2)))))</f>
        <v>1</v>
      </c>
      <c r="Z210" s="7">
        <f>IF('Статистика ВПР 2018'!Z210="","_",IF('Статистика ВПР 2018'!Z210&lt;Z$3-2*Z$295,-2,IF('Статистика ВПР 2018'!Z210&lt;Z$3-Z$295,-1,IF('Статистика ВПР 2018'!Z210&lt;Z$3+Z$295,0,IF('Статистика ВПР 2018'!Z210&lt;Z$3+2*Z$295,1,2)))))</f>
        <v>0</v>
      </c>
    </row>
    <row r="211" spans="1:26" x14ac:dyDescent="0.25">
      <c r="A211" s="4" t="s">
        <v>8</v>
      </c>
      <c r="B211" s="6" t="s">
        <v>119</v>
      </c>
      <c r="C211" s="7">
        <f>IF('Статистика ВПР 2018'!C211="","_",IF('Статистика ВПР 2018'!C211&lt;C$3-2*C$295,-2,IF('Статистика ВПР 2018'!C211&lt;C$3-C$295,-1,IF('Статистика ВПР 2018'!C211&lt;C$3+C$295,0,IF('Статистика ВПР 2018'!C211&lt;C$3+2*C$295,1,2)))))</f>
        <v>0</v>
      </c>
      <c r="D211" s="7">
        <f>IF('Статистика ВПР 2018'!D211="","_",IF('Статистика ВПР 2018'!D211&lt;D$3-2*D$295,-2,IF('Статистика ВПР 2018'!D211&lt;D$3-D$295,-1,IF('Статистика ВПР 2018'!D211&lt;D$3+D$295,0,IF('Статистика ВПР 2018'!D211&lt;D$3+2*D$295,1,2)))))</f>
        <v>0</v>
      </c>
      <c r="E211" s="7">
        <f>IF('Статистика ВПР 2018'!E211="","_",IF('Статистика ВПР 2018'!E211&lt;E$3-2*E$295,-2,IF('Статистика ВПР 2018'!E211&lt;E$3-E$295,-1,IF('Статистика ВПР 2018'!E211&lt;E$3+E$295,0,IF('Статистика ВПР 2018'!E211&lt;E$3+2*E$295,1,2)))))</f>
        <v>0</v>
      </c>
      <c r="F211" s="7">
        <f>IF('Статистика ВПР 2018'!F211="","_",IF('Статистика ВПР 2018'!F211&lt;F$3-2*F$295,-2,IF('Статистика ВПР 2018'!F211&lt;F$3-F$295,-1,IF('Статистика ВПР 2018'!F211&lt;F$3+F$295,0,IF('Статистика ВПР 2018'!F211&lt;F$3+2*F$295,1,2)))))</f>
        <v>1</v>
      </c>
      <c r="G211" s="7">
        <f>IF('Статистика ВПР 2018'!G211="","_",IF('Статистика ВПР 2018'!G211&lt;G$3-2*G$295,-2,IF('Статистика ВПР 2018'!G211&lt;G$3-G$295,-1,IF('Статистика ВПР 2018'!G211&lt;G$3+G$295,0,IF('Статистика ВПР 2018'!G211&lt;G$3+2*G$295,1,2)))))</f>
        <v>1</v>
      </c>
      <c r="H211" s="7">
        <f>IF('Статистика ВПР 2018'!H211="","_",IF('Статистика ВПР 2018'!H211&lt;H$3-2*H$295,-2,IF('Статистика ВПР 2018'!H211&lt;H$3-H$295,-1,IF('Статистика ВПР 2018'!H211&lt;H$3+H$295,0,IF('Статистика ВПР 2018'!H211&lt;H$3+2*H$295,1,2)))))</f>
        <v>1</v>
      </c>
      <c r="I211" s="7">
        <f>IF('Статистика ВПР 2018'!I211="","_",IF('Статистика ВПР 2018'!I211&lt;I$3-2*I$295,-2,IF('Статистика ВПР 2018'!I211&lt;I$3-I$295,-1,IF('Статистика ВПР 2018'!I211&lt;I$3+I$295,0,IF('Статистика ВПР 2018'!I211&lt;I$3+2*I$295,1,2)))))</f>
        <v>1</v>
      </c>
      <c r="J211" s="7">
        <f>IF('Статистика ВПР 2018'!J211="","_",IF('Статистика ВПР 2018'!J211&lt;J$3-2*J$295,-2,IF('Статистика ВПР 2018'!J211&lt;J$3-J$295,-1,IF('Статистика ВПР 2018'!J211&lt;J$3+J$295,0,IF('Статистика ВПР 2018'!J211&lt;J$3+2*J$295,1,2)))))</f>
        <v>2</v>
      </c>
      <c r="K211" s="7">
        <f>IF('Статистика ВПР 2018'!K211="","_",IF('Статистика ВПР 2018'!K211&lt;K$3-2*K$295,-2,IF('Статистика ВПР 2018'!K211&lt;K$3-K$295,-1,IF('Статистика ВПР 2018'!K211&lt;K$3+K$295,0,IF('Статистика ВПР 2018'!K211&lt;K$3+2*K$295,1,2)))))</f>
        <v>1</v>
      </c>
      <c r="L211" s="7">
        <f>IF('Статистика ВПР 2018'!L211="","_",IF('Статистика ВПР 2018'!L211&lt;L$3-2*L$295,-2,IF('Статистика ВПР 2018'!L211&lt;L$3-L$295,-1,IF('Статистика ВПР 2018'!L211&lt;L$3+L$295,0,IF('Статистика ВПР 2018'!L211&lt;L$3+2*L$295,1,2)))))</f>
        <v>0</v>
      </c>
      <c r="M211" s="7">
        <f>IF('Статистика ВПР 2018'!M211="","_",IF('Статистика ВПР 2018'!M211&lt;M$3-2*M$295,-2,IF('Статистика ВПР 2018'!M211&lt;M$3-M$295,-1,IF('Статистика ВПР 2018'!M211&lt;M$3+M$295,0,IF('Статистика ВПР 2018'!M211&lt;M$3+2*M$295,1,2)))))</f>
        <v>1</v>
      </c>
      <c r="N211" s="7">
        <f>IF('Статистика ВПР 2018'!N211="","_",IF('Статистика ВПР 2018'!N211&lt;N$3-2*N$295,-2,IF('Статистика ВПР 2018'!N211&lt;N$3-N$295,-1,IF('Статистика ВПР 2018'!N211&lt;N$3+N$295,0,IF('Статистика ВПР 2018'!N211&lt;N$3+2*N$295,1,2)))))</f>
        <v>0</v>
      </c>
      <c r="O211" s="7">
        <f>IF('Статистика ВПР 2018'!O211="","_",IF('Статистика ВПР 2018'!O211&lt;O$3-2*O$295,-2,IF('Статистика ВПР 2018'!O211&lt;O$3-O$295,-1,IF('Статистика ВПР 2018'!O211&lt;O$3+O$295,0,IF('Статистика ВПР 2018'!O211&lt;O$3+2*O$295,1,2)))))</f>
        <v>0</v>
      </c>
      <c r="P211" s="7" t="str">
        <f>IF('Статистика ВПР 2018'!P211="","_",IF('Статистика ВПР 2018'!P211&lt;P$3-2*P$295,-2,IF('Статистика ВПР 2018'!P211&lt;P$3-P$295,-1,IF('Статистика ВПР 2018'!P211&lt;P$3+P$295,0,IF('Статистика ВПР 2018'!P211&lt;P$3+2*P$295,1,2)))))</f>
        <v>_</v>
      </c>
      <c r="Q211" s="7">
        <f>IF('Статистика ВПР 2018'!Q211="","_",IF('Статистика ВПР 2018'!Q211&lt;Q$3-2*Q$295,-2,IF('Статистика ВПР 2018'!Q211&lt;Q$3-Q$295,-1,IF('Статистика ВПР 2018'!Q211&lt;Q$3+Q$295,0,IF('Статистика ВПР 2018'!Q211&lt;Q$3+2*Q$295,1,2)))))</f>
        <v>0</v>
      </c>
      <c r="R211" s="7">
        <f>IF('Статистика ВПР 2018'!R211="","_",IF('Статистика ВПР 2018'!R211&lt;R$3-2*R$295,-2,IF('Статистика ВПР 2018'!R211&lt;R$3-R$295,-1,IF('Статистика ВПР 2018'!R211&lt;R$3+R$295,0,IF('Статистика ВПР 2018'!R211&lt;R$3+2*R$295,1,2)))))</f>
        <v>0</v>
      </c>
      <c r="S211" s="7">
        <f>IF('Статистика ВПР 2018'!S211="","_",IF('Статистика ВПР 2018'!S211&lt;S$3-2*S$295,-2,IF('Статистика ВПР 2018'!S211&lt;S$3-S$295,-1,IF('Статистика ВПР 2018'!S211&lt;S$3+S$295,0,IF('Статистика ВПР 2018'!S211&lt;S$3+2*S$295,1,2)))))</f>
        <v>0</v>
      </c>
      <c r="T211" s="7">
        <f>IF('Статистика ВПР 2018'!T211="","_",IF('Статистика ВПР 2018'!T211&lt;T$3-2*T$295,-2,IF('Статистика ВПР 2018'!T211&lt;T$3-T$295,-1,IF('Статистика ВПР 2018'!T211&lt;T$3+T$295,0,IF('Статистика ВПР 2018'!T211&lt;T$3+2*T$295,1,2)))))</f>
        <v>0</v>
      </c>
      <c r="U211" s="7">
        <f>IF('Статистика ВПР 2018'!U211="","_",IF('Статистика ВПР 2018'!U211&lt;U$3-2*U$295,-2,IF('Статистика ВПР 2018'!U211&lt;U$3-U$295,-1,IF('Статистика ВПР 2018'!U211&lt;U$3+U$295,0,IF('Статистика ВПР 2018'!U211&lt;U$3+2*U$295,1,2)))))</f>
        <v>0</v>
      </c>
      <c r="V211" s="7">
        <f>IF('Статистика ВПР 2018'!V211="","_",IF('Статистика ВПР 2018'!V211&lt;V$3-2*V$295,-2,IF('Статистика ВПР 2018'!V211&lt;V$3-V$295,-1,IF('Статистика ВПР 2018'!V211&lt;V$3+V$295,0,IF('Статистика ВПР 2018'!V211&lt;V$3+2*V$295,1,2)))))</f>
        <v>0</v>
      </c>
      <c r="W211" s="7" t="str">
        <f>IF('Статистика ВПР 2018'!W211="","_",IF('Статистика ВПР 2018'!W211&lt;W$3-2*W$295,-2,IF('Статистика ВПР 2018'!W211&lt;W$3-W$295,-1,IF('Статистика ВПР 2018'!W211&lt;W$3+W$295,0,IF('Статистика ВПР 2018'!W211&lt;W$3+2*W$295,1,2)))))</f>
        <v>_</v>
      </c>
      <c r="X211" s="7">
        <f>IF('Статистика ВПР 2018'!X211="","_",IF('Статистика ВПР 2018'!X211&lt;X$3-2*X$295,-2,IF('Статистика ВПР 2018'!X211&lt;X$3-X$295,-1,IF('Статистика ВПР 2018'!X211&lt;X$3+X$295,0,IF('Статистика ВПР 2018'!X211&lt;X$3+2*X$295,1,2)))))</f>
        <v>0</v>
      </c>
      <c r="Y211" s="7" t="str">
        <f>IF('Статистика ВПР 2018'!Y211="","_",IF('Статистика ВПР 2018'!Y211&lt;Y$3-2*Y$295,-2,IF('Статистика ВПР 2018'!Y211&lt;Y$3-Y$295,-1,IF('Статистика ВПР 2018'!Y211&lt;Y$3+Y$295,0,IF('Статистика ВПР 2018'!Y211&lt;Y$3+2*Y$295,1,2)))))</f>
        <v>_</v>
      </c>
      <c r="Z211" s="7">
        <f>IF('Статистика ВПР 2018'!Z211="","_",IF('Статистика ВПР 2018'!Z211&lt;Z$3-2*Z$295,-2,IF('Статистика ВПР 2018'!Z211&lt;Z$3-Z$295,-1,IF('Статистика ВПР 2018'!Z211&lt;Z$3+Z$295,0,IF('Статистика ВПР 2018'!Z211&lt;Z$3+2*Z$295,1,2)))))</f>
        <v>0</v>
      </c>
    </row>
    <row r="212" spans="1:26" x14ac:dyDescent="0.25">
      <c r="A212" s="4" t="s">
        <v>8</v>
      </c>
      <c r="B212" s="6" t="s">
        <v>9</v>
      </c>
      <c r="C212" s="7">
        <f>IF('Статистика ВПР 2018'!C212="","_",IF('Статистика ВПР 2018'!C212&lt;C$3-2*C$295,-2,IF('Статистика ВПР 2018'!C212&lt;C$3-C$295,-1,IF('Статистика ВПР 2018'!C212&lt;C$3+C$295,0,IF('Статистика ВПР 2018'!C212&lt;C$3+2*C$295,1,2)))))</f>
        <v>0</v>
      </c>
      <c r="D212" s="7">
        <f>IF('Статистика ВПР 2018'!D212="","_",IF('Статистика ВПР 2018'!D212&lt;D$3-2*D$295,-2,IF('Статистика ВПР 2018'!D212&lt;D$3-D$295,-1,IF('Статистика ВПР 2018'!D212&lt;D$3+D$295,0,IF('Статистика ВПР 2018'!D212&lt;D$3+2*D$295,1,2)))))</f>
        <v>0</v>
      </c>
      <c r="E212" s="7">
        <f>IF('Статистика ВПР 2018'!E212="","_",IF('Статистика ВПР 2018'!E212&lt;E$3-2*E$295,-2,IF('Статистика ВПР 2018'!E212&lt;E$3-E$295,-1,IF('Статистика ВПР 2018'!E212&lt;E$3+E$295,0,IF('Статистика ВПР 2018'!E212&lt;E$3+2*E$295,1,2)))))</f>
        <v>0</v>
      </c>
      <c r="F212" s="7">
        <f>IF('Статистика ВПР 2018'!F212="","_",IF('Статистика ВПР 2018'!F212&lt;F$3-2*F$295,-2,IF('Статистика ВПР 2018'!F212&lt;F$3-F$295,-1,IF('Статистика ВПР 2018'!F212&lt;F$3+F$295,0,IF('Статистика ВПР 2018'!F212&lt;F$3+2*F$295,1,2)))))</f>
        <v>1</v>
      </c>
      <c r="G212" s="7">
        <f>IF('Статистика ВПР 2018'!G212="","_",IF('Статистика ВПР 2018'!G212&lt;G$3-2*G$295,-2,IF('Статистика ВПР 2018'!G212&lt;G$3-G$295,-1,IF('Статистика ВПР 2018'!G212&lt;G$3+G$295,0,IF('Статистика ВПР 2018'!G212&lt;G$3+2*G$295,1,2)))))</f>
        <v>0</v>
      </c>
      <c r="H212" s="7">
        <f>IF('Статистика ВПР 2018'!H212="","_",IF('Статистика ВПР 2018'!H212&lt;H$3-2*H$295,-2,IF('Статистика ВПР 2018'!H212&lt;H$3-H$295,-1,IF('Статистика ВПР 2018'!H212&lt;H$3+H$295,0,IF('Статистика ВПР 2018'!H212&lt;H$3+2*H$295,1,2)))))</f>
        <v>1</v>
      </c>
      <c r="I212" s="7">
        <f>IF('Статистика ВПР 2018'!I212="","_",IF('Статистика ВПР 2018'!I212&lt;I$3-2*I$295,-2,IF('Статистика ВПР 2018'!I212&lt;I$3-I$295,-1,IF('Статистика ВПР 2018'!I212&lt;I$3+I$295,0,IF('Статистика ВПР 2018'!I212&lt;I$3+2*I$295,1,2)))))</f>
        <v>1</v>
      </c>
      <c r="J212" s="7">
        <f>IF('Статистика ВПР 2018'!J212="","_",IF('Статистика ВПР 2018'!J212&lt;J$3-2*J$295,-2,IF('Статистика ВПР 2018'!J212&lt;J$3-J$295,-1,IF('Статистика ВПР 2018'!J212&lt;J$3+J$295,0,IF('Статистика ВПР 2018'!J212&lt;J$3+2*J$295,1,2)))))</f>
        <v>0</v>
      </c>
      <c r="K212" s="7">
        <f>IF('Статистика ВПР 2018'!K212="","_",IF('Статистика ВПР 2018'!K212&lt;K$3-2*K$295,-2,IF('Статистика ВПР 2018'!K212&lt;K$3-K$295,-1,IF('Статистика ВПР 2018'!K212&lt;K$3+K$295,0,IF('Статистика ВПР 2018'!K212&lt;K$3+2*K$295,1,2)))))</f>
        <v>1</v>
      </c>
      <c r="L212" s="7">
        <f>IF('Статистика ВПР 2018'!L212="","_",IF('Статистика ВПР 2018'!L212&lt;L$3-2*L$295,-2,IF('Статистика ВПР 2018'!L212&lt;L$3-L$295,-1,IF('Статистика ВПР 2018'!L212&lt;L$3+L$295,0,IF('Статистика ВПР 2018'!L212&lt;L$3+2*L$295,1,2)))))</f>
        <v>0</v>
      </c>
      <c r="M212" s="7">
        <f>IF('Статистика ВПР 2018'!M212="","_",IF('Статистика ВПР 2018'!M212&lt;M$3-2*M$295,-2,IF('Статистика ВПР 2018'!M212&lt;M$3-M$295,-1,IF('Статистика ВПР 2018'!M212&lt;M$3+M$295,0,IF('Статистика ВПР 2018'!M212&lt;M$3+2*M$295,1,2)))))</f>
        <v>0</v>
      </c>
      <c r="N212" s="7">
        <f>IF('Статистика ВПР 2018'!N212="","_",IF('Статистика ВПР 2018'!N212&lt;N$3-2*N$295,-2,IF('Статистика ВПР 2018'!N212&lt;N$3-N$295,-1,IF('Статистика ВПР 2018'!N212&lt;N$3+N$295,0,IF('Статистика ВПР 2018'!N212&lt;N$3+2*N$295,1,2)))))</f>
        <v>0</v>
      </c>
      <c r="O212" s="7">
        <f>IF('Статистика ВПР 2018'!O212="","_",IF('Статистика ВПР 2018'!O212&lt;O$3-2*O$295,-2,IF('Статистика ВПР 2018'!O212&lt;O$3-O$295,-1,IF('Статистика ВПР 2018'!O212&lt;O$3+O$295,0,IF('Статистика ВПР 2018'!O212&lt;O$3+2*O$295,1,2)))))</f>
        <v>0</v>
      </c>
      <c r="P212" s="7" t="str">
        <f>IF('Статистика ВПР 2018'!P212="","_",IF('Статистика ВПР 2018'!P212&lt;P$3-2*P$295,-2,IF('Статистика ВПР 2018'!P212&lt;P$3-P$295,-1,IF('Статистика ВПР 2018'!P212&lt;P$3+P$295,0,IF('Статистика ВПР 2018'!P212&lt;P$3+2*P$295,1,2)))))</f>
        <v>_</v>
      </c>
      <c r="Q212" s="7">
        <f>IF('Статистика ВПР 2018'!Q212="","_",IF('Статистика ВПР 2018'!Q212&lt;Q$3-2*Q$295,-2,IF('Статистика ВПР 2018'!Q212&lt;Q$3-Q$295,-1,IF('Статистика ВПР 2018'!Q212&lt;Q$3+Q$295,0,IF('Статистика ВПР 2018'!Q212&lt;Q$3+2*Q$295,1,2)))))</f>
        <v>0</v>
      </c>
      <c r="R212" s="7">
        <f>IF('Статистика ВПР 2018'!R212="","_",IF('Статистика ВПР 2018'!R212&lt;R$3-2*R$295,-2,IF('Статистика ВПР 2018'!R212&lt;R$3-R$295,-1,IF('Статистика ВПР 2018'!R212&lt;R$3+R$295,0,IF('Статистика ВПР 2018'!R212&lt;R$3+2*R$295,1,2)))))</f>
        <v>1</v>
      </c>
      <c r="S212" s="7">
        <f>IF('Статистика ВПР 2018'!S212="","_",IF('Статистика ВПР 2018'!S212&lt;S$3-2*S$295,-2,IF('Статистика ВПР 2018'!S212&lt;S$3-S$295,-1,IF('Статистика ВПР 2018'!S212&lt;S$3+S$295,0,IF('Статистика ВПР 2018'!S212&lt;S$3+2*S$295,1,2)))))</f>
        <v>0</v>
      </c>
      <c r="T212" s="7">
        <f>IF('Статистика ВПР 2018'!T212="","_",IF('Статистика ВПР 2018'!T212&lt;T$3-2*T$295,-2,IF('Статистика ВПР 2018'!T212&lt;T$3-T$295,-1,IF('Статистика ВПР 2018'!T212&lt;T$3+T$295,0,IF('Статистика ВПР 2018'!T212&lt;T$3+2*T$295,1,2)))))</f>
        <v>1</v>
      </c>
      <c r="U212" s="7">
        <f>IF('Статистика ВПР 2018'!U212="","_",IF('Статистика ВПР 2018'!U212&lt;U$3-2*U$295,-2,IF('Статистика ВПР 2018'!U212&lt;U$3-U$295,-1,IF('Статистика ВПР 2018'!U212&lt;U$3+U$295,0,IF('Статистика ВПР 2018'!U212&lt;U$3+2*U$295,1,2)))))</f>
        <v>0</v>
      </c>
      <c r="V212" s="7" t="str">
        <f>IF('Статистика ВПР 2018'!V212="","_",IF('Статистика ВПР 2018'!V212&lt;V$3-2*V$295,-2,IF('Статистика ВПР 2018'!V212&lt;V$3-V$295,-1,IF('Статистика ВПР 2018'!V212&lt;V$3+V$295,0,IF('Статистика ВПР 2018'!V212&lt;V$3+2*V$295,1,2)))))</f>
        <v>_</v>
      </c>
      <c r="W212" s="7">
        <f>IF('Статистика ВПР 2018'!W212="","_",IF('Статистика ВПР 2018'!W212&lt;W$3-2*W$295,-2,IF('Статистика ВПР 2018'!W212&lt;W$3-W$295,-1,IF('Статистика ВПР 2018'!W212&lt;W$3+W$295,0,IF('Статистика ВПР 2018'!W212&lt;W$3+2*W$295,1,2)))))</f>
        <v>1</v>
      </c>
      <c r="X212" s="7" t="str">
        <f>IF('Статистика ВПР 2018'!X212="","_",IF('Статистика ВПР 2018'!X212&lt;X$3-2*X$295,-2,IF('Статистика ВПР 2018'!X212&lt;X$3-X$295,-1,IF('Статистика ВПР 2018'!X212&lt;X$3+X$295,0,IF('Статистика ВПР 2018'!X212&lt;X$3+2*X$295,1,2)))))</f>
        <v>_</v>
      </c>
      <c r="Y212" s="7">
        <f>IF('Статистика ВПР 2018'!Y212="","_",IF('Статистика ВПР 2018'!Y212&lt;Y$3-2*Y$295,-2,IF('Статистика ВПР 2018'!Y212&lt;Y$3-Y$295,-1,IF('Статистика ВПР 2018'!Y212&lt;Y$3+Y$295,0,IF('Статистика ВПР 2018'!Y212&lt;Y$3+2*Y$295,1,2)))))</f>
        <v>1</v>
      </c>
      <c r="Z212" s="7" t="str">
        <f>IF('Статистика ВПР 2018'!Z212="","_",IF('Статистика ВПР 2018'!Z212&lt;Z$3-2*Z$295,-2,IF('Статистика ВПР 2018'!Z212&lt;Z$3-Z$295,-1,IF('Статистика ВПР 2018'!Z212&lt;Z$3+Z$295,0,IF('Статистика ВПР 2018'!Z212&lt;Z$3+2*Z$295,1,2)))))</f>
        <v>_</v>
      </c>
    </row>
    <row r="213" spans="1:26" x14ac:dyDescent="0.25">
      <c r="A213" s="4" t="s">
        <v>8</v>
      </c>
      <c r="B213" s="6" t="s">
        <v>279</v>
      </c>
      <c r="C213" s="7">
        <f>IF('Статистика ВПР 2018'!C213="","_",IF('Статистика ВПР 2018'!C213&lt;C$3-2*C$295,-2,IF('Статистика ВПР 2018'!C213&lt;C$3-C$295,-1,IF('Статистика ВПР 2018'!C213&lt;C$3+C$295,0,IF('Статистика ВПР 2018'!C213&lt;C$3+2*C$295,1,2)))))</f>
        <v>-1</v>
      </c>
      <c r="D213" s="7">
        <f>IF('Статистика ВПР 2018'!D213="","_",IF('Статистика ВПР 2018'!D213&lt;D$3-2*D$295,-2,IF('Статистика ВПР 2018'!D213&lt;D$3-D$295,-1,IF('Статистика ВПР 2018'!D213&lt;D$3+D$295,0,IF('Статистика ВПР 2018'!D213&lt;D$3+2*D$295,1,2)))))</f>
        <v>-1</v>
      </c>
      <c r="E213" s="7">
        <f>IF('Статистика ВПР 2018'!E213="","_",IF('Статистика ВПР 2018'!E213&lt;E$3-2*E$295,-2,IF('Статистика ВПР 2018'!E213&lt;E$3-E$295,-1,IF('Статистика ВПР 2018'!E213&lt;E$3+E$295,0,IF('Статистика ВПР 2018'!E213&lt;E$3+2*E$295,1,2)))))</f>
        <v>0</v>
      </c>
      <c r="F213" s="7">
        <f>IF('Статистика ВПР 2018'!F213="","_",IF('Статистика ВПР 2018'!F213&lt;F$3-2*F$295,-2,IF('Статистика ВПР 2018'!F213&lt;F$3-F$295,-1,IF('Статистика ВПР 2018'!F213&lt;F$3+F$295,0,IF('Статистика ВПР 2018'!F213&lt;F$3+2*F$295,1,2)))))</f>
        <v>0</v>
      </c>
      <c r="G213" s="7">
        <f>IF('Статистика ВПР 2018'!G213="","_",IF('Статистика ВПР 2018'!G213&lt;G$3-2*G$295,-2,IF('Статистика ВПР 2018'!G213&lt;G$3-G$295,-1,IF('Статистика ВПР 2018'!G213&lt;G$3+G$295,0,IF('Статистика ВПР 2018'!G213&lt;G$3+2*G$295,1,2)))))</f>
        <v>0</v>
      </c>
      <c r="H213" s="7">
        <f>IF('Статистика ВПР 2018'!H213="","_",IF('Статистика ВПР 2018'!H213&lt;H$3-2*H$295,-2,IF('Статистика ВПР 2018'!H213&lt;H$3-H$295,-1,IF('Статистика ВПР 2018'!H213&lt;H$3+H$295,0,IF('Статистика ВПР 2018'!H213&lt;H$3+2*H$295,1,2)))))</f>
        <v>1</v>
      </c>
      <c r="I213" s="7">
        <f>IF('Статистика ВПР 2018'!I213="","_",IF('Статистика ВПР 2018'!I213&lt;I$3-2*I$295,-2,IF('Статистика ВПР 2018'!I213&lt;I$3-I$295,-1,IF('Статистика ВПР 2018'!I213&lt;I$3+I$295,0,IF('Статистика ВПР 2018'!I213&lt;I$3+2*I$295,1,2)))))</f>
        <v>0</v>
      </c>
      <c r="J213" s="7">
        <f>IF('Статистика ВПР 2018'!J213="","_",IF('Статистика ВПР 2018'!J213&lt;J$3-2*J$295,-2,IF('Статистика ВПР 2018'!J213&lt;J$3-J$295,-1,IF('Статистика ВПР 2018'!J213&lt;J$3+J$295,0,IF('Статистика ВПР 2018'!J213&lt;J$3+2*J$295,1,2)))))</f>
        <v>0</v>
      </c>
      <c r="K213" s="7">
        <f>IF('Статистика ВПР 2018'!K213="","_",IF('Статистика ВПР 2018'!K213&lt;K$3-2*K$295,-2,IF('Статистика ВПР 2018'!K213&lt;K$3-K$295,-1,IF('Статистика ВПР 2018'!K213&lt;K$3+K$295,0,IF('Статистика ВПР 2018'!K213&lt;K$3+2*K$295,1,2)))))</f>
        <v>0</v>
      </c>
      <c r="L213" s="7">
        <f>IF('Статистика ВПР 2018'!L213="","_",IF('Статистика ВПР 2018'!L213&lt;L$3-2*L$295,-2,IF('Статистика ВПР 2018'!L213&lt;L$3-L$295,-1,IF('Статистика ВПР 2018'!L213&lt;L$3+L$295,0,IF('Статистика ВПР 2018'!L213&lt;L$3+2*L$295,1,2)))))</f>
        <v>0</v>
      </c>
      <c r="M213" s="7">
        <f>IF('Статистика ВПР 2018'!M213="","_",IF('Статистика ВПР 2018'!M213&lt;M$3-2*M$295,-2,IF('Статистика ВПР 2018'!M213&lt;M$3-M$295,-1,IF('Статистика ВПР 2018'!M213&lt;M$3+M$295,0,IF('Статистика ВПР 2018'!M213&lt;M$3+2*M$295,1,2)))))</f>
        <v>0</v>
      </c>
      <c r="N213" s="7">
        <f>IF('Статистика ВПР 2018'!N213="","_",IF('Статистика ВПР 2018'!N213&lt;N$3-2*N$295,-2,IF('Статистика ВПР 2018'!N213&lt;N$3-N$295,-1,IF('Статистика ВПР 2018'!N213&lt;N$3+N$295,0,IF('Статистика ВПР 2018'!N213&lt;N$3+2*N$295,1,2)))))</f>
        <v>0</v>
      </c>
      <c r="O213" s="7">
        <f>IF('Статистика ВПР 2018'!O213="","_",IF('Статистика ВПР 2018'!O213&lt;O$3-2*O$295,-2,IF('Статистика ВПР 2018'!O213&lt;O$3-O$295,-1,IF('Статистика ВПР 2018'!O213&lt;O$3+O$295,0,IF('Статистика ВПР 2018'!O213&lt;O$3+2*O$295,1,2)))))</f>
        <v>0</v>
      </c>
      <c r="P213" s="7" t="str">
        <f>IF('Статистика ВПР 2018'!P213="","_",IF('Статистика ВПР 2018'!P213&lt;P$3-2*P$295,-2,IF('Статистика ВПР 2018'!P213&lt;P$3-P$295,-1,IF('Статистика ВПР 2018'!P213&lt;P$3+P$295,0,IF('Статистика ВПР 2018'!P213&lt;P$3+2*P$295,1,2)))))</f>
        <v>_</v>
      </c>
      <c r="Q213" s="7" t="str">
        <f>IF('Статистика ВПР 2018'!Q213="","_",IF('Статистика ВПР 2018'!Q213&lt;Q$3-2*Q$295,-2,IF('Статистика ВПР 2018'!Q213&lt;Q$3-Q$295,-1,IF('Статистика ВПР 2018'!Q213&lt;Q$3+Q$295,0,IF('Статистика ВПР 2018'!Q213&lt;Q$3+2*Q$295,1,2)))))</f>
        <v>_</v>
      </c>
      <c r="R213" s="7" t="str">
        <f>IF('Статистика ВПР 2018'!R213="","_",IF('Статистика ВПР 2018'!R213&lt;R$3-2*R$295,-2,IF('Статистика ВПР 2018'!R213&lt;R$3-R$295,-1,IF('Статистика ВПР 2018'!R213&lt;R$3+R$295,0,IF('Статистика ВПР 2018'!R213&lt;R$3+2*R$295,1,2)))))</f>
        <v>_</v>
      </c>
      <c r="S213" s="7" t="str">
        <f>IF('Статистика ВПР 2018'!S213="","_",IF('Статистика ВПР 2018'!S213&lt;S$3-2*S$295,-2,IF('Статистика ВПР 2018'!S213&lt;S$3-S$295,-1,IF('Статистика ВПР 2018'!S213&lt;S$3+S$295,0,IF('Статистика ВПР 2018'!S213&lt;S$3+2*S$295,1,2)))))</f>
        <v>_</v>
      </c>
      <c r="T213" s="7" t="str">
        <f>IF('Статистика ВПР 2018'!T213="","_",IF('Статистика ВПР 2018'!T213&lt;T$3-2*T$295,-2,IF('Статистика ВПР 2018'!T213&lt;T$3-T$295,-1,IF('Статистика ВПР 2018'!T213&lt;T$3+T$295,0,IF('Статистика ВПР 2018'!T213&lt;T$3+2*T$295,1,2)))))</f>
        <v>_</v>
      </c>
      <c r="U213" s="7" t="str">
        <f>IF('Статистика ВПР 2018'!U213="","_",IF('Статистика ВПР 2018'!U213&lt;U$3-2*U$295,-2,IF('Статистика ВПР 2018'!U213&lt;U$3-U$295,-1,IF('Статистика ВПР 2018'!U213&lt;U$3+U$295,0,IF('Статистика ВПР 2018'!U213&lt;U$3+2*U$295,1,2)))))</f>
        <v>_</v>
      </c>
      <c r="V213" s="7" t="str">
        <f>IF('Статистика ВПР 2018'!V213="","_",IF('Статистика ВПР 2018'!V213&lt;V$3-2*V$295,-2,IF('Статистика ВПР 2018'!V213&lt;V$3-V$295,-1,IF('Статистика ВПР 2018'!V213&lt;V$3+V$295,0,IF('Статистика ВПР 2018'!V213&lt;V$3+2*V$295,1,2)))))</f>
        <v>_</v>
      </c>
      <c r="W213" s="7" t="str">
        <f>IF('Статистика ВПР 2018'!W213="","_",IF('Статистика ВПР 2018'!W213&lt;W$3-2*W$295,-2,IF('Статистика ВПР 2018'!W213&lt;W$3-W$295,-1,IF('Статистика ВПР 2018'!W213&lt;W$3+W$295,0,IF('Статистика ВПР 2018'!W213&lt;W$3+2*W$295,1,2)))))</f>
        <v>_</v>
      </c>
      <c r="X213" s="7" t="str">
        <f>IF('Статистика ВПР 2018'!X213="","_",IF('Статистика ВПР 2018'!X213&lt;X$3-2*X$295,-2,IF('Статистика ВПР 2018'!X213&lt;X$3-X$295,-1,IF('Статистика ВПР 2018'!X213&lt;X$3+X$295,0,IF('Статистика ВПР 2018'!X213&lt;X$3+2*X$295,1,2)))))</f>
        <v>_</v>
      </c>
      <c r="Y213" s="7" t="str">
        <f>IF('Статистика ВПР 2018'!Y213="","_",IF('Статистика ВПР 2018'!Y213&lt;Y$3-2*Y$295,-2,IF('Статистика ВПР 2018'!Y213&lt;Y$3-Y$295,-1,IF('Статистика ВПР 2018'!Y213&lt;Y$3+Y$295,0,IF('Статистика ВПР 2018'!Y213&lt;Y$3+2*Y$295,1,2)))))</f>
        <v>_</v>
      </c>
      <c r="Z213" s="7" t="str">
        <f>IF('Статистика ВПР 2018'!Z213="","_",IF('Статистика ВПР 2018'!Z213&lt;Z$3-2*Z$295,-2,IF('Статистика ВПР 2018'!Z213&lt;Z$3-Z$295,-1,IF('Статистика ВПР 2018'!Z213&lt;Z$3+Z$295,0,IF('Статистика ВПР 2018'!Z213&lt;Z$3+2*Z$295,1,2)))))</f>
        <v>_</v>
      </c>
    </row>
    <row r="214" spans="1:26" x14ac:dyDescent="0.25">
      <c r="A214" s="4" t="s">
        <v>8</v>
      </c>
      <c r="B214" s="6" t="s">
        <v>278</v>
      </c>
      <c r="C214" s="7">
        <f>IF('Статистика ВПР 2018'!C214="","_",IF('Статистика ВПР 2018'!C214&lt;C$3-2*C$295,-2,IF('Статистика ВПР 2018'!C214&lt;C$3-C$295,-1,IF('Статистика ВПР 2018'!C214&lt;C$3+C$295,0,IF('Статистика ВПР 2018'!C214&lt;C$3+2*C$295,1,2)))))</f>
        <v>0</v>
      </c>
      <c r="D214" s="7">
        <f>IF('Статистика ВПР 2018'!D214="","_",IF('Статистика ВПР 2018'!D214&lt;D$3-2*D$295,-2,IF('Статистика ВПР 2018'!D214&lt;D$3-D$295,-1,IF('Статистика ВПР 2018'!D214&lt;D$3+D$295,0,IF('Статистика ВПР 2018'!D214&lt;D$3+2*D$295,1,2)))))</f>
        <v>0</v>
      </c>
      <c r="E214" s="7">
        <f>IF('Статистика ВПР 2018'!E214="","_",IF('Статистика ВПР 2018'!E214&lt;E$3-2*E$295,-2,IF('Статистика ВПР 2018'!E214&lt;E$3-E$295,-1,IF('Статистика ВПР 2018'!E214&lt;E$3+E$295,0,IF('Статистика ВПР 2018'!E214&lt;E$3+2*E$295,1,2)))))</f>
        <v>0</v>
      </c>
      <c r="F214" s="7">
        <f>IF('Статистика ВПР 2018'!F214="","_",IF('Статистика ВПР 2018'!F214&lt;F$3-2*F$295,-2,IF('Статистика ВПР 2018'!F214&lt;F$3-F$295,-1,IF('Статистика ВПР 2018'!F214&lt;F$3+F$295,0,IF('Статистика ВПР 2018'!F214&lt;F$3+2*F$295,1,2)))))</f>
        <v>0</v>
      </c>
      <c r="G214" s="7">
        <f>IF('Статистика ВПР 2018'!G214="","_",IF('Статистика ВПР 2018'!G214&lt;G$3-2*G$295,-2,IF('Статистика ВПР 2018'!G214&lt;G$3-G$295,-1,IF('Статистика ВПР 2018'!G214&lt;G$3+G$295,0,IF('Статистика ВПР 2018'!G214&lt;G$3+2*G$295,1,2)))))</f>
        <v>0</v>
      </c>
      <c r="H214" s="7">
        <f>IF('Статистика ВПР 2018'!H214="","_",IF('Статистика ВПР 2018'!H214&lt;H$3-2*H$295,-2,IF('Статистика ВПР 2018'!H214&lt;H$3-H$295,-1,IF('Статистика ВПР 2018'!H214&lt;H$3+H$295,0,IF('Статистика ВПР 2018'!H214&lt;H$3+2*H$295,1,2)))))</f>
        <v>0</v>
      </c>
      <c r="I214" s="7">
        <f>IF('Статистика ВПР 2018'!I214="","_",IF('Статистика ВПР 2018'!I214&lt;I$3-2*I$295,-2,IF('Статистика ВПР 2018'!I214&lt;I$3-I$295,-1,IF('Статистика ВПР 2018'!I214&lt;I$3+I$295,0,IF('Статистика ВПР 2018'!I214&lt;I$3+2*I$295,1,2)))))</f>
        <v>0</v>
      </c>
      <c r="J214" s="7">
        <f>IF('Статистика ВПР 2018'!J214="","_",IF('Статистика ВПР 2018'!J214&lt;J$3-2*J$295,-2,IF('Статистика ВПР 2018'!J214&lt;J$3-J$295,-1,IF('Статистика ВПР 2018'!J214&lt;J$3+J$295,0,IF('Статистика ВПР 2018'!J214&lt;J$3+2*J$295,1,2)))))</f>
        <v>0</v>
      </c>
      <c r="K214" s="7">
        <f>IF('Статистика ВПР 2018'!K214="","_",IF('Статистика ВПР 2018'!K214&lt;K$3-2*K$295,-2,IF('Статистика ВПР 2018'!K214&lt;K$3-K$295,-1,IF('Статистика ВПР 2018'!K214&lt;K$3+K$295,0,IF('Статистика ВПР 2018'!K214&lt;K$3+2*K$295,1,2)))))</f>
        <v>0</v>
      </c>
      <c r="L214" s="7">
        <f>IF('Статистика ВПР 2018'!L214="","_",IF('Статистика ВПР 2018'!L214&lt;L$3-2*L$295,-2,IF('Статистика ВПР 2018'!L214&lt;L$3-L$295,-1,IF('Статистика ВПР 2018'!L214&lt;L$3+L$295,0,IF('Статистика ВПР 2018'!L214&lt;L$3+2*L$295,1,2)))))</f>
        <v>0</v>
      </c>
      <c r="M214" s="7">
        <f>IF('Статистика ВПР 2018'!M214="","_",IF('Статистика ВПР 2018'!M214&lt;M$3-2*M$295,-2,IF('Статистика ВПР 2018'!M214&lt;M$3-M$295,-1,IF('Статистика ВПР 2018'!M214&lt;M$3+M$295,0,IF('Статистика ВПР 2018'!M214&lt;M$3+2*M$295,1,2)))))</f>
        <v>0</v>
      </c>
      <c r="N214" s="7">
        <f>IF('Статистика ВПР 2018'!N214="","_",IF('Статистика ВПР 2018'!N214&lt;N$3-2*N$295,-2,IF('Статистика ВПР 2018'!N214&lt;N$3-N$295,-1,IF('Статистика ВПР 2018'!N214&lt;N$3+N$295,0,IF('Статистика ВПР 2018'!N214&lt;N$3+2*N$295,1,2)))))</f>
        <v>0</v>
      </c>
      <c r="O214" s="7">
        <f>IF('Статистика ВПР 2018'!O214="","_",IF('Статистика ВПР 2018'!O214&lt;O$3-2*O$295,-2,IF('Статистика ВПР 2018'!O214&lt;O$3-O$295,-1,IF('Статистика ВПР 2018'!O214&lt;O$3+O$295,0,IF('Статистика ВПР 2018'!O214&lt;O$3+2*O$295,1,2)))))</f>
        <v>0</v>
      </c>
      <c r="P214" s="7" t="str">
        <f>IF('Статистика ВПР 2018'!P214="","_",IF('Статистика ВПР 2018'!P214&lt;P$3-2*P$295,-2,IF('Статистика ВПР 2018'!P214&lt;P$3-P$295,-1,IF('Статистика ВПР 2018'!P214&lt;P$3+P$295,0,IF('Статистика ВПР 2018'!P214&lt;P$3+2*P$295,1,2)))))</f>
        <v>_</v>
      </c>
      <c r="Q214" s="7" t="str">
        <f>IF('Статистика ВПР 2018'!Q214="","_",IF('Статистика ВПР 2018'!Q214&lt;Q$3-2*Q$295,-2,IF('Статистика ВПР 2018'!Q214&lt;Q$3-Q$295,-1,IF('Статистика ВПР 2018'!Q214&lt;Q$3+Q$295,0,IF('Статистика ВПР 2018'!Q214&lt;Q$3+2*Q$295,1,2)))))</f>
        <v>_</v>
      </c>
      <c r="R214" s="7" t="str">
        <f>IF('Статистика ВПР 2018'!R214="","_",IF('Статистика ВПР 2018'!R214&lt;R$3-2*R$295,-2,IF('Статистика ВПР 2018'!R214&lt;R$3-R$295,-1,IF('Статистика ВПР 2018'!R214&lt;R$3+R$295,0,IF('Статистика ВПР 2018'!R214&lt;R$3+2*R$295,1,2)))))</f>
        <v>_</v>
      </c>
      <c r="S214" s="7" t="str">
        <f>IF('Статистика ВПР 2018'!S214="","_",IF('Статистика ВПР 2018'!S214&lt;S$3-2*S$295,-2,IF('Статистика ВПР 2018'!S214&lt;S$3-S$295,-1,IF('Статистика ВПР 2018'!S214&lt;S$3+S$295,0,IF('Статистика ВПР 2018'!S214&lt;S$3+2*S$295,1,2)))))</f>
        <v>_</v>
      </c>
      <c r="T214" s="7" t="str">
        <f>IF('Статистика ВПР 2018'!T214="","_",IF('Статистика ВПР 2018'!T214&lt;T$3-2*T$295,-2,IF('Статистика ВПР 2018'!T214&lt;T$3-T$295,-1,IF('Статистика ВПР 2018'!T214&lt;T$3+T$295,0,IF('Статистика ВПР 2018'!T214&lt;T$3+2*T$295,1,2)))))</f>
        <v>_</v>
      </c>
      <c r="U214" s="7" t="str">
        <f>IF('Статистика ВПР 2018'!U214="","_",IF('Статистика ВПР 2018'!U214&lt;U$3-2*U$295,-2,IF('Статистика ВПР 2018'!U214&lt;U$3-U$295,-1,IF('Статистика ВПР 2018'!U214&lt;U$3+U$295,0,IF('Статистика ВПР 2018'!U214&lt;U$3+2*U$295,1,2)))))</f>
        <v>_</v>
      </c>
      <c r="V214" s="7" t="str">
        <f>IF('Статистика ВПР 2018'!V214="","_",IF('Статистика ВПР 2018'!V214&lt;V$3-2*V$295,-2,IF('Статистика ВПР 2018'!V214&lt;V$3-V$295,-1,IF('Статистика ВПР 2018'!V214&lt;V$3+V$295,0,IF('Статистика ВПР 2018'!V214&lt;V$3+2*V$295,1,2)))))</f>
        <v>_</v>
      </c>
      <c r="W214" s="7" t="str">
        <f>IF('Статистика ВПР 2018'!W214="","_",IF('Статистика ВПР 2018'!W214&lt;W$3-2*W$295,-2,IF('Статистика ВПР 2018'!W214&lt;W$3-W$295,-1,IF('Статистика ВПР 2018'!W214&lt;W$3+W$295,0,IF('Статистика ВПР 2018'!W214&lt;W$3+2*W$295,1,2)))))</f>
        <v>_</v>
      </c>
      <c r="X214" s="7" t="str">
        <f>IF('Статистика ВПР 2018'!X214="","_",IF('Статистика ВПР 2018'!X214&lt;X$3-2*X$295,-2,IF('Статистика ВПР 2018'!X214&lt;X$3-X$295,-1,IF('Статистика ВПР 2018'!X214&lt;X$3+X$295,0,IF('Статистика ВПР 2018'!X214&lt;X$3+2*X$295,1,2)))))</f>
        <v>_</v>
      </c>
      <c r="Y214" s="7" t="str">
        <f>IF('Статистика ВПР 2018'!Y214="","_",IF('Статистика ВПР 2018'!Y214&lt;Y$3-2*Y$295,-2,IF('Статистика ВПР 2018'!Y214&lt;Y$3-Y$295,-1,IF('Статистика ВПР 2018'!Y214&lt;Y$3+Y$295,0,IF('Статистика ВПР 2018'!Y214&lt;Y$3+2*Y$295,1,2)))))</f>
        <v>_</v>
      </c>
      <c r="Z214" s="7" t="str">
        <f>IF('Статистика ВПР 2018'!Z214="","_",IF('Статистика ВПР 2018'!Z214&lt;Z$3-2*Z$295,-2,IF('Статистика ВПР 2018'!Z214&lt;Z$3-Z$295,-1,IF('Статистика ВПР 2018'!Z214&lt;Z$3+Z$295,0,IF('Статистика ВПР 2018'!Z214&lt;Z$3+2*Z$295,1,2)))))</f>
        <v>_</v>
      </c>
    </row>
    <row r="215" spans="1:26" x14ac:dyDescent="0.25">
      <c r="A215" s="4" t="s">
        <v>8</v>
      </c>
      <c r="B215" s="6" t="s">
        <v>118</v>
      </c>
      <c r="C215" s="7">
        <f>IF('Статистика ВПР 2018'!C215="","_",IF('Статистика ВПР 2018'!C215&lt;C$3-2*C$295,-2,IF('Статистика ВПР 2018'!C215&lt;C$3-C$295,-1,IF('Статистика ВПР 2018'!C215&lt;C$3+C$295,0,IF('Статистика ВПР 2018'!C215&lt;C$3+2*C$295,1,2)))))</f>
        <v>0</v>
      </c>
      <c r="D215" s="7">
        <f>IF('Статистика ВПР 2018'!D215="","_",IF('Статистика ВПР 2018'!D215&lt;D$3-2*D$295,-2,IF('Статистика ВПР 2018'!D215&lt;D$3-D$295,-1,IF('Статистика ВПР 2018'!D215&lt;D$3+D$295,0,IF('Статистика ВПР 2018'!D215&lt;D$3+2*D$295,1,2)))))</f>
        <v>0</v>
      </c>
      <c r="E215" s="7">
        <f>IF('Статистика ВПР 2018'!E215="","_",IF('Статистика ВПР 2018'!E215&lt;E$3-2*E$295,-2,IF('Статистика ВПР 2018'!E215&lt;E$3-E$295,-1,IF('Статистика ВПР 2018'!E215&lt;E$3+E$295,0,IF('Статистика ВПР 2018'!E215&lt;E$3+2*E$295,1,2)))))</f>
        <v>0</v>
      </c>
      <c r="F215" s="7">
        <f>IF('Статистика ВПР 2018'!F215="","_",IF('Статистика ВПР 2018'!F215&lt;F$3-2*F$295,-2,IF('Статистика ВПР 2018'!F215&lt;F$3-F$295,-1,IF('Статистика ВПР 2018'!F215&lt;F$3+F$295,0,IF('Статистика ВПР 2018'!F215&lt;F$3+2*F$295,1,2)))))</f>
        <v>0</v>
      </c>
      <c r="G215" s="7">
        <f>IF('Статистика ВПР 2018'!G215="","_",IF('Статистика ВПР 2018'!G215&lt;G$3-2*G$295,-2,IF('Статистика ВПР 2018'!G215&lt;G$3-G$295,-1,IF('Статистика ВПР 2018'!G215&lt;G$3+G$295,0,IF('Статистика ВПР 2018'!G215&lt;G$3+2*G$295,1,2)))))</f>
        <v>0</v>
      </c>
      <c r="H215" s="7">
        <f>IF('Статистика ВПР 2018'!H215="","_",IF('Статистика ВПР 2018'!H215&lt;H$3-2*H$295,-2,IF('Статистика ВПР 2018'!H215&lt;H$3-H$295,-1,IF('Статистика ВПР 2018'!H215&lt;H$3+H$295,0,IF('Статистика ВПР 2018'!H215&lt;H$3+2*H$295,1,2)))))</f>
        <v>0</v>
      </c>
      <c r="I215" s="7">
        <f>IF('Статистика ВПР 2018'!I215="","_",IF('Статистика ВПР 2018'!I215&lt;I$3-2*I$295,-2,IF('Статистика ВПР 2018'!I215&lt;I$3-I$295,-1,IF('Статистика ВПР 2018'!I215&lt;I$3+I$295,0,IF('Статистика ВПР 2018'!I215&lt;I$3+2*I$295,1,2)))))</f>
        <v>1</v>
      </c>
      <c r="J215" s="7">
        <f>IF('Статистика ВПР 2018'!J215="","_",IF('Статистика ВПР 2018'!J215&lt;J$3-2*J$295,-2,IF('Статистика ВПР 2018'!J215&lt;J$3-J$295,-1,IF('Статистика ВПР 2018'!J215&lt;J$3+J$295,0,IF('Статистика ВПР 2018'!J215&lt;J$3+2*J$295,1,2)))))</f>
        <v>1</v>
      </c>
      <c r="K215" s="7">
        <f>IF('Статистика ВПР 2018'!K215="","_",IF('Статистика ВПР 2018'!K215&lt;K$3-2*K$295,-2,IF('Статистика ВПР 2018'!K215&lt;K$3-K$295,-1,IF('Статистика ВПР 2018'!K215&lt;K$3+K$295,0,IF('Статистика ВПР 2018'!K215&lt;K$3+2*K$295,1,2)))))</f>
        <v>1</v>
      </c>
      <c r="L215" s="7">
        <f>IF('Статистика ВПР 2018'!L215="","_",IF('Статистика ВПР 2018'!L215&lt;L$3-2*L$295,-2,IF('Статистика ВПР 2018'!L215&lt;L$3-L$295,-1,IF('Статистика ВПР 2018'!L215&lt;L$3+L$295,0,IF('Статистика ВПР 2018'!L215&lt;L$3+2*L$295,1,2)))))</f>
        <v>1</v>
      </c>
      <c r="M215" s="7">
        <f>IF('Статистика ВПР 2018'!M215="","_",IF('Статистика ВПР 2018'!M215&lt;M$3-2*M$295,-2,IF('Статистика ВПР 2018'!M215&lt;M$3-M$295,-1,IF('Статистика ВПР 2018'!M215&lt;M$3+M$295,0,IF('Статистика ВПР 2018'!M215&lt;M$3+2*M$295,1,2)))))</f>
        <v>1</v>
      </c>
      <c r="N215" s="7">
        <f>IF('Статистика ВПР 2018'!N215="","_",IF('Статистика ВПР 2018'!N215&lt;N$3-2*N$295,-2,IF('Статистика ВПР 2018'!N215&lt;N$3-N$295,-1,IF('Статистика ВПР 2018'!N215&lt;N$3+N$295,0,IF('Статистика ВПР 2018'!N215&lt;N$3+2*N$295,1,2)))))</f>
        <v>1</v>
      </c>
      <c r="O215" s="7">
        <f>IF('Статистика ВПР 2018'!O215="","_",IF('Статистика ВПР 2018'!O215&lt;O$3-2*O$295,-2,IF('Статистика ВПР 2018'!O215&lt;O$3-O$295,-1,IF('Статистика ВПР 2018'!O215&lt;O$3+O$295,0,IF('Статистика ВПР 2018'!O215&lt;O$3+2*O$295,1,2)))))</f>
        <v>1</v>
      </c>
      <c r="P215" s="7" t="str">
        <f>IF('Статистика ВПР 2018'!P215="","_",IF('Статистика ВПР 2018'!P215&lt;P$3-2*P$295,-2,IF('Статистика ВПР 2018'!P215&lt;P$3-P$295,-1,IF('Статистика ВПР 2018'!P215&lt;P$3+P$295,0,IF('Статистика ВПР 2018'!P215&lt;P$3+2*P$295,1,2)))))</f>
        <v>_</v>
      </c>
      <c r="Q215" s="7">
        <f>IF('Статистика ВПР 2018'!Q215="","_",IF('Статистика ВПР 2018'!Q215&lt;Q$3-2*Q$295,-2,IF('Статистика ВПР 2018'!Q215&lt;Q$3-Q$295,-1,IF('Статистика ВПР 2018'!Q215&lt;Q$3+Q$295,0,IF('Статистика ВПР 2018'!Q215&lt;Q$3+2*Q$295,1,2)))))</f>
        <v>0</v>
      </c>
      <c r="R215" s="7">
        <f>IF('Статистика ВПР 2018'!R215="","_",IF('Статистика ВПР 2018'!R215&lt;R$3-2*R$295,-2,IF('Статистика ВПР 2018'!R215&lt;R$3-R$295,-1,IF('Статистика ВПР 2018'!R215&lt;R$3+R$295,0,IF('Статистика ВПР 2018'!R215&lt;R$3+2*R$295,1,2)))))</f>
        <v>1</v>
      </c>
      <c r="S215" s="7">
        <f>IF('Статистика ВПР 2018'!S215="","_",IF('Статистика ВПР 2018'!S215&lt;S$3-2*S$295,-2,IF('Статистика ВПР 2018'!S215&lt;S$3-S$295,-1,IF('Статистика ВПР 2018'!S215&lt;S$3+S$295,0,IF('Статистика ВПР 2018'!S215&lt;S$3+2*S$295,1,2)))))</f>
        <v>1</v>
      </c>
      <c r="T215" s="7">
        <f>IF('Статистика ВПР 2018'!T215="","_",IF('Статистика ВПР 2018'!T215&lt;T$3-2*T$295,-2,IF('Статистика ВПР 2018'!T215&lt;T$3-T$295,-1,IF('Статистика ВПР 2018'!T215&lt;T$3+T$295,0,IF('Статистика ВПР 2018'!T215&lt;T$3+2*T$295,1,2)))))</f>
        <v>0</v>
      </c>
      <c r="U215" s="7">
        <f>IF('Статистика ВПР 2018'!U215="","_",IF('Статистика ВПР 2018'!U215&lt;U$3-2*U$295,-2,IF('Статистика ВПР 2018'!U215&lt;U$3-U$295,-1,IF('Статистика ВПР 2018'!U215&lt;U$3+U$295,0,IF('Статистика ВПР 2018'!U215&lt;U$3+2*U$295,1,2)))))</f>
        <v>0</v>
      </c>
      <c r="V215" s="7">
        <f>IF('Статистика ВПР 2018'!V215="","_",IF('Статистика ВПР 2018'!V215&lt;V$3-2*V$295,-2,IF('Статистика ВПР 2018'!V215&lt;V$3-V$295,-1,IF('Статистика ВПР 2018'!V215&lt;V$3+V$295,0,IF('Статистика ВПР 2018'!V215&lt;V$3+2*V$295,1,2)))))</f>
        <v>0</v>
      </c>
      <c r="W215" s="7" t="str">
        <f>IF('Статистика ВПР 2018'!W215="","_",IF('Статистика ВПР 2018'!W215&lt;W$3-2*W$295,-2,IF('Статистика ВПР 2018'!W215&lt;W$3-W$295,-1,IF('Статистика ВПР 2018'!W215&lt;W$3+W$295,0,IF('Статистика ВПР 2018'!W215&lt;W$3+2*W$295,1,2)))))</f>
        <v>_</v>
      </c>
      <c r="X215" s="7">
        <f>IF('Статистика ВПР 2018'!X215="","_",IF('Статистика ВПР 2018'!X215&lt;X$3-2*X$295,-2,IF('Статистика ВПР 2018'!X215&lt;X$3-X$295,-1,IF('Статистика ВПР 2018'!X215&lt;X$3+X$295,0,IF('Статистика ВПР 2018'!X215&lt;X$3+2*X$295,1,2)))))</f>
        <v>0</v>
      </c>
      <c r="Y215" s="7" t="str">
        <f>IF('Статистика ВПР 2018'!Y215="","_",IF('Статистика ВПР 2018'!Y215&lt;Y$3-2*Y$295,-2,IF('Статистика ВПР 2018'!Y215&lt;Y$3-Y$295,-1,IF('Статистика ВПР 2018'!Y215&lt;Y$3+Y$295,0,IF('Статистика ВПР 2018'!Y215&lt;Y$3+2*Y$295,1,2)))))</f>
        <v>_</v>
      </c>
      <c r="Z215" s="7" t="str">
        <f>IF('Статистика ВПР 2018'!Z215="","_",IF('Статистика ВПР 2018'!Z215&lt;Z$3-2*Z$295,-2,IF('Статистика ВПР 2018'!Z215&lt;Z$3-Z$295,-1,IF('Статистика ВПР 2018'!Z215&lt;Z$3+Z$295,0,IF('Статистика ВПР 2018'!Z215&lt;Z$3+2*Z$295,1,2)))))</f>
        <v>_</v>
      </c>
    </row>
    <row r="216" spans="1:26" x14ac:dyDescent="0.25">
      <c r="A216" s="4" t="s">
        <v>8</v>
      </c>
      <c r="B216" s="6" t="s">
        <v>280</v>
      </c>
      <c r="C216" s="7">
        <f>IF('Статистика ВПР 2018'!C216="","_",IF('Статистика ВПР 2018'!C216&lt;C$3-2*C$295,-2,IF('Статистика ВПР 2018'!C216&lt;C$3-C$295,-1,IF('Статистика ВПР 2018'!C216&lt;C$3+C$295,0,IF('Статистика ВПР 2018'!C216&lt;C$3+2*C$295,1,2)))))</f>
        <v>-1</v>
      </c>
      <c r="D216" s="7">
        <f>IF('Статистика ВПР 2018'!D216="","_",IF('Статистика ВПР 2018'!D216&lt;D$3-2*D$295,-2,IF('Статистика ВПР 2018'!D216&lt;D$3-D$295,-1,IF('Статистика ВПР 2018'!D216&lt;D$3+D$295,0,IF('Статистика ВПР 2018'!D216&lt;D$3+2*D$295,1,2)))))</f>
        <v>0</v>
      </c>
      <c r="E216" s="7">
        <f>IF('Статистика ВПР 2018'!E216="","_",IF('Статистика ВПР 2018'!E216&lt;E$3-2*E$295,-2,IF('Статистика ВПР 2018'!E216&lt;E$3-E$295,-1,IF('Статистика ВПР 2018'!E216&lt;E$3+E$295,0,IF('Статистика ВПР 2018'!E216&lt;E$3+2*E$295,1,2)))))</f>
        <v>0</v>
      </c>
      <c r="F216" s="7">
        <f>IF('Статистика ВПР 2018'!F216="","_",IF('Статистика ВПР 2018'!F216&lt;F$3-2*F$295,-2,IF('Статистика ВПР 2018'!F216&lt;F$3-F$295,-1,IF('Статистика ВПР 2018'!F216&lt;F$3+F$295,0,IF('Статистика ВПР 2018'!F216&lt;F$3+2*F$295,1,2)))))</f>
        <v>0</v>
      </c>
      <c r="G216" s="7">
        <f>IF('Статистика ВПР 2018'!G216="","_",IF('Статистика ВПР 2018'!G216&lt;G$3-2*G$295,-2,IF('Статистика ВПР 2018'!G216&lt;G$3-G$295,-1,IF('Статистика ВПР 2018'!G216&lt;G$3+G$295,0,IF('Статистика ВПР 2018'!G216&lt;G$3+2*G$295,1,2)))))</f>
        <v>0</v>
      </c>
      <c r="H216" s="7">
        <f>IF('Статистика ВПР 2018'!H216="","_",IF('Статистика ВПР 2018'!H216&lt;H$3-2*H$295,-2,IF('Статистика ВПР 2018'!H216&lt;H$3-H$295,-1,IF('Статистика ВПР 2018'!H216&lt;H$3+H$295,0,IF('Статистика ВПР 2018'!H216&lt;H$3+2*H$295,1,2)))))</f>
        <v>0</v>
      </c>
      <c r="I216" s="7">
        <f>IF('Статистика ВПР 2018'!I216="","_",IF('Статистика ВПР 2018'!I216&lt;I$3-2*I$295,-2,IF('Статистика ВПР 2018'!I216&lt;I$3-I$295,-1,IF('Статистика ВПР 2018'!I216&lt;I$3+I$295,0,IF('Статистика ВПР 2018'!I216&lt;I$3+2*I$295,1,2)))))</f>
        <v>0</v>
      </c>
      <c r="J216" s="7">
        <f>IF('Статистика ВПР 2018'!J216="","_",IF('Статистика ВПР 2018'!J216&lt;J$3-2*J$295,-2,IF('Статистика ВПР 2018'!J216&lt;J$3-J$295,-1,IF('Статистика ВПР 2018'!J216&lt;J$3+J$295,0,IF('Статистика ВПР 2018'!J216&lt;J$3+2*J$295,1,2)))))</f>
        <v>0</v>
      </c>
      <c r="K216" s="7">
        <f>IF('Статистика ВПР 2018'!K216="","_",IF('Статистика ВПР 2018'!K216&lt;K$3-2*K$295,-2,IF('Статистика ВПР 2018'!K216&lt;K$3-K$295,-1,IF('Статистика ВПР 2018'!K216&lt;K$3+K$295,0,IF('Статистика ВПР 2018'!K216&lt;K$3+2*K$295,1,2)))))</f>
        <v>0</v>
      </c>
      <c r="L216" s="7" t="str">
        <f>IF('Статистика ВПР 2018'!L216="","_",IF('Статистика ВПР 2018'!L216&lt;L$3-2*L$295,-2,IF('Статистика ВПР 2018'!L216&lt;L$3-L$295,-1,IF('Статистика ВПР 2018'!L216&lt;L$3+L$295,0,IF('Статистика ВПР 2018'!L216&lt;L$3+2*L$295,1,2)))))</f>
        <v>_</v>
      </c>
      <c r="M216" s="7" t="str">
        <f>IF('Статистика ВПР 2018'!M216="","_",IF('Статистика ВПР 2018'!M216&lt;M$3-2*M$295,-2,IF('Статистика ВПР 2018'!M216&lt;M$3-M$295,-1,IF('Статистика ВПР 2018'!M216&lt;M$3+M$295,0,IF('Статистика ВПР 2018'!M216&lt;M$3+2*M$295,1,2)))))</f>
        <v>_</v>
      </c>
      <c r="N216" s="7" t="str">
        <f>IF('Статистика ВПР 2018'!N216="","_",IF('Статистика ВПР 2018'!N216&lt;N$3-2*N$295,-2,IF('Статистика ВПР 2018'!N216&lt;N$3-N$295,-1,IF('Статистика ВПР 2018'!N216&lt;N$3+N$295,0,IF('Статистика ВПР 2018'!N216&lt;N$3+2*N$295,1,2)))))</f>
        <v>_</v>
      </c>
      <c r="O216" s="7" t="str">
        <f>IF('Статистика ВПР 2018'!O216="","_",IF('Статистика ВПР 2018'!O216&lt;O$3-2*O$295,-2,IF('Статистика ВПР 2018'!O216&lt;O$3-O$295,-1,IF('Статистика ВПР 2018'!O216&lt;O$3+O$295,0,IF('Статистика ВПР 2018'!O216&lt;O$3+2*O$295,1,2)))))</f>
        <v>_</v>
      </c>
      <c r="P216" s="7" t="str">
        <f>IF('Статистика ВПР 2018'!P216="","_",IF('Статистика ВПР 2018'!P216&lt;P$3-2*P$295,-2,IF('Статистика ВПР 2018'!P216&lt;P$3-P$295,-1,IF('Статистика ВПР 2018'!P216&lt;P$3+P$295,0,IF('Статистика ВПР 2018'!P216&lt;P$3+2*P$295,1,2)))))</f>
        <v>_</v>
      </c>
      <c r="Q216" s="7" t="str">
        <f>IF('Статистика ВПР 2018'!Q216="","_",IF('Статистика ВПР 2018'!Q216&lt;Q$3-2*Q$295,-2,IF('Статистика ВПР 2018'!Q216&lt;Q$3-Q$295,-1,IF('Статистика ВПР 2018'!Q216&lt;Q$3+Q$295,0,IF('Статистика ВПР 2018'!Q216&lt;Q$3+2*Q$295,1,2)))))</f>
        <v>_</v>
      </c>
      <c r="R216" s="7" t="str">
        <f>IF('Статистика ВПР 2018'!R216="","_",IF('Статистика ВПР 2018'!R216&lt;R$3-2*R$295,-2,IF('Статистика ВПР 2018'!R216&lt;R$3-R$295,-1,IF('Статистика ВПР 2018'!R216&lt;R$3+R$295,0,IF('Статистика ВПР 2018'!R216&lt;R$3+2*R$295,1,2)))))</f>
        <v>_</v>
      </c>
      <c r="S216" s="7" t="str">
        <f>IF('Статистика ВПР 2018'!S216="","_",IF('Статистика ВПР 2018'!S216&lt;S$3-2*S$295,-2,IF('Статистика ВПР 2018'!S216&lt;S$3-S$295,-1,IF('Статистика ВПР 2018'!S216&lt;S$3+S$295,0,IF('Статистика ВПР 2018'!S216&lt;S$3+2*S$295,1,2)))))</f>
        <v>_</v>
      </c>
      <c r="T216" s="7" t="str">
        <f>IF('Статистика ВПР 2018'!T216="","_",IF('Статистика ВПР 2018'!T216&lt;T$3-2*T$295,-2,IF('Статистика ВПР 2018'!T216&lt;T$3-T$295,-1,IF('Статистика ВПР 2018'!T216&lt;T$3+T$295,0,IF('Статистика ВПР 2018'!T216&lt;T$3+2*T$295,1,2)))))</f>
        <v>_</v>
      </c>
      <c r="U216" s="7" t="str">
        <f>IF('Статистика ВПР 2018'!U216="","_",IF('Статистика ВПР 2018'!U216&lt;U$3-2*U$295,-2,IF('Статистика ВПР 2018'!U216&lt;U$3-U$295,-1,IF('Статистика ВПР 2018'!U216&lt;U$3+U$295,0,IF('Статистика ВПР 2018'!U216&lt;U$3+2*U$295,1,2)))))</f>
        <v>_</v>
      </c>
      <c r="V216" s="7" t="str">
        <f>IF('Статистика ВПР 2018'!V216="","_",IF('Статистика ВПР 2018'!V216&lt;V$3-2*V$295,-2,IF('Статистика ВПР 2018'!V216&lt;V$3-V$295,-1,IF('Статистика ВПР 2018'!V216&lt;V$3+V$295,0,IF('Статистика ВПР 2018'!V216&lt;V$3+2*V$295,1,2)))))</f>
        <v>_</v>
      </c>
      <c r="W216" s="7" t="str">
        <f>IF('Статистика ВПР 2018'!W216="","_",IF('Статистика ВПР 2018'!W216&lt;W$3-2*W$295,-2,IF('Статистика ВПР 2018'!W216&lt;W$3-W$295,-1,IF('Статистика ВПР 2018'!W216&lt;W$3+W$295,0,IF('Статистика ВПР 2018'!W216&lt;W$3+2*W$295,1,2)))))</f>
        <v>_</v>
      </c>
      <c r="X216" s="7" t="str">
        <f>IF('Статистика ВПР 2018'!X216="","_",IF('Статистика ВПР 2018'!X216&lt;X$3-2*X$295,-2,IF('Статистика ВПР 2018'!X216&lt;X$3-X$295,-1,IF('Статистика ВПР 2018'!X216&lt;X$3+X$295,0,IF('Статистика ВПР 2018'!X216&lt;X$3+2*X$295,1,2)))))</f>
        <v>_</v>
      </c>
      <c r="Y216" s="7" t="str">
        <f>IF('Статистика ВПР 2018'!Y216="","_",IF('Статистика ВПР 2018'!Y216&lt;Y$3-2*Y$295,-2,IF('Статистика ВПР 2018'!Y216&lt;Y$3-Y$295,-1,IF('Статистика ВПР 2018'!Y216&lt;Y$3+Y$295,0,IF('Статистика ВПР 2018'!Y216&lt;Y$3+2*Y$295,1,2)))))</f>
        <v>_</v>
      </c>
      <c r="Z216" s="7" t="str">
        <f>IF('Статистика ВПР 2018'!Z216="","_",IF('Статистика ВПР 2018'!Z216&lt;Z$3-2*Z$295,-2,IF('Статистика ВПР 2018'!Z216&lt;Z$3-Z$295,-1,IF('Статистика ВПР 2018'!Z216&lt;Z$3+Z$295,0,IF('Статистика ВПР 2018'!Z216&lt;Z$3+2*Z$295,1,2)))))</f>
        <v>_</v>
      </c>
    </row>
    <row r="217" spans="1:26" x14ac:dyDescent="0.25">
      <c r="A217" s="4" t="s">
        <v>8</v>
      </c>
      <c r="B217" s="6" t="s">
        <v>120</v>
      </c>
      <c r="C217" s="7">
        <f>IF('Статистика ВПР 2018'!C217="","_",IF('Статистика ВПР 2018'!C217&lt;C$3-2*C$295,-2,IF('Статистика ВПР 2018'!C217&lt;C$3-C$295,-1,IF('Статистика ВПР 2018'!C217&lt;C$3+C$295,0,IF('Статистика ВПР 2018'!C217&lt;C$3+2*C$295,1,2)))))</f>
        <v>0</v>
      </c>
      <c r="D217" s="7">
        <f>IF('Статистика ВПР 2018'!D217="","_",IF('Статистика ВПР 2018'!D217&lt;D$3-2*D$295,-2,IF('Статистика ВПР 2018'!D217&lt;D$3-D$295,-1,IF('Статистика ВПР 2018'!D217&lt;D$3+D$295,0,IF('Статистика ВПР 2018'!D217&lt;D$3+2*D$295,1,2)))))</f>
        <v>0</v>
      </c>
      <c r="E217" s="7">
        <f>IF('Статистика ВПР 2018'!E217="","_",IF('Статистика ВПР 2018'!E217&lt;E$3-2*E$295,-2,IF('Статистика ВПР 2018'!E217&lt;E$3-E$295,-1,IF('Статистика ВПР 2018'!E217&lt;E$3+E$295,0,IF('Статистика ВПР 2018'!E217&lt;E$3+2*E$295,1,2)))))</f>
        <v>0</v>
      </c>
      <c r="F217" s="7">
        <f>IF('Статистика ВПР 2018'!F217="","_",IF('Статистика ВПР 2018'!F217&lt;F$3-2*F$295,-2,IF('Статистика ВПР 2018'!F217&lt;F$3-F$295,-1,IF('Статистика ВПР 2018'!F217&lt;F$3+F$295,0,IF('Статистика ВПР 2018'!F217&lt;F$3+2*F$295,1,2)))))</f>
        <v>0</v>
      </c>
      <c r="G217" s="7">
        <f>IF('Статистика ВПР 2018'!G217="","_",IF('Статистика ВПР 2018'!G217&lt;G$3-2*G$295,-2,IF('Статистика ВПР 2018'!G217&lt;G$3-G$295,-1,IF('Статистика ВПР 2018'!G217&lt;G$3+G$295,0,IF('Статистика ВПР 2018'!G217&lt;G$3+2*G$295,1,2)))))</f>
        <v>1</v>
      </c>
      <c r="H217" s="7">
        <f>IF('Статистика ВПР 2018'!H217="","_",IF('Статистика ВПР 2018'!H217&lt;H$3-2*H$295,-2,IF('Статистика ВПР 2018'!H217&lt;H$3-H$295,-1,IF('Статистика ВПР 2018'!H217&lt;H$3+H$295,0,IF('Статистика ВПР 2018'!H217&lt;H$3+2*H$295,1,2)))))</f>
        <v>0</v>
      </c>
      <c r="I217" s="7">
        <f>IF('Статистика ВПР 2018'!I217="","_",IF('Статистика ВПР 2018'!I217&lt;I$3-2*I$295,-2,IF('Статистика ВПР 2018'!I217&lt;I$3-I$295,-1,IF('Статистика ВПР 2018'!I217&lt;I$3+I$295,0,IF('Статистика ВПР 2018'!I217&lt;I$3+2*I$295,1,2)))))</f>
        <v>0</v>
      </c>
      <c r="J217" s="7">
        <f>IF('Статистика ВПР 2018'!J217="","_",IF('Статистика ВПР 2018'!J217&lt;J$3-2*J$295,-2,IF('Статистика ВПР 2018'!J217&lt;J$3-J$295,-1,IF('Статистика ВПР 2018'!J217&lt;J$3+J$295,0,IF('Статистика ВПР 2018'!J217&lt;J$3+2*J$295,1,2)))))</f>
        <v>0</v>
      </c>
      <c r="K217" s="7">
        <f>IF('Статистика ВПР 2018'!K217="","_",IF('Статистика ВПР 2018'!K217&lt;K$3-2*K$295,-2,IF('Статистика ВПР 2018'!K217&lt;K$3-K$295,-1,IF('Статистика ВПР 2018'!K217&lt;K$3+K$295,0,IF('Статистика ВПР 2018'!K217&lt;K$3+2*K$295,1,2)))))</f>
        <v>1</v>
      </c>
      <c r="L217" s="7">
        <f>IF('Статистика ВПР 2018'!L217="","_",IF('Статистика ВПР 2018'!L217&lt;L$3-2*L$295,-2,IF('Статистика ВПР 2018'!L217&lt;L$3-L$295,-1,IF('Статистика ВПР 2018'!L217&lt;L$3+L$295,0,IF('Статистика ВПР 2018'!L217&lt;L$3+2*L$295,1,2)))))</f>
        <v>0</v>
      </c>
      <c r="M217" s="7">
        <f>IF('Статистика ВПР 2018'!M217="","_",IF('Статистика ВПР 2018'!M217&lt;M$3-2*M$295,-2,IF('Статистика ВПР 2018'!M217&lt;M$3-M$295,-1,IF('Статистика ВПР 2018'!M217&lt;M$3+M$295,0,IF('Статистика ВПР 2018'!M217&lt;M$3+2*M$295,1,2)))))</f>
        <v>0</v>
      </c>
      <c r="N217" s="7">
        <f>IF('Статистика ВПР 2018'!N217="","_",IF('Статистика ВПР 2018'!N217&lt;N$3-2*N$295,-2,IF('Статистика ВПР 2018'!N217&lt;N$3-N$295,-1,IF('Статистика ВПР 2018'!N217&lt;N$3+N$295,0,IF('Статистика ВПР 2018'!N217&lt;N$3+2*N$295,1,2)))))</f>
        <v>0</v>
      </c>
      <c r="O217" s="7">
        <f>IF('Статистика ВПР 2018'!O217="","_",IF('Статистика ВПР 2018'!O217&lt;O$3-2*O$295,-2,IF('Статистика ВПР 2018'!O217&lt;O$3-O$295,-1,IF('Статистика ВПР 2018'!O217&lt;O$3+O$295,0,IF('Статистика ВПР 2018'!O217&lt;O$3+2*O$295,1,2)))))</f>
        <v>1</v>
      </c>
      <c r="P217" s="7" t="str">
        <f>IF('Статистика ВПР 2018'!P217="","_",IF('Статистика ВПР 2018'!P217&lt;P$3-2*P$295,-2,IF('Статистика ВПР 2018'!P217&lt;P$3-P$295,-1,IF('Статистика ВПР 2018'!P217&lt;P$3+P$295,0,IF('Статистика ВПР 2018'!P217&lt;P$3+2*P$295,1,2)))))</f>
        <v>_</v>
      </c>
      <c r="Q217" s="7">
        <f>IF('Статистика ВПР 2018'!Q217="","_",IF('Статистика ВПР 2018'!Q217&lt;Q$3-2*Q$295,-2,IF('Статистика ВПР 2018'!Q217&lt;Q$3-Q$295,-1,IF('Статистика ВПР 2018'!Q217&lt;Q$3+Q$295,0,IF('Статистика ВПР 2018'!Q217&lt;Q$3+2*Q$295,1,2)))))</f>
        <v>0</v>
      </c>
      <c r="R217" s="7">
        <f>IF('Статистика ВПР 2018'!R217="","_",IF('Статистика ВПР 2018'!R217&lt;R$3-2*R$295,-2,IF('Статистика ВПР 2018'!R217&lt;R$3-R$295,-1,IF('Статистика ВПР 2018'!R217&lt;R$3+R$295,0,IF('Статистика ВПР 2018'!R217&lt;R$3+2*R$295,1,2)))))</f>
        <v>0</v>
      </c>
      <c r="S217" s="7">
        <f>IF('Статистика ВПР 2018'!S217="","_",IF('Статистика ВПР 2018'!S217&lt;S$3-2*S$295,-2,IF('Статистика ВПР 2018'!S217&lt;S$3-S$295,-1,IF('Статистика ВПР 2018'!S217&lt;S$3+S$295,0,IF('Статистика ВПР 2018'!S217&lt;S$3+2*S$295,1,2)))))</f>
        <v>0</v>
      </c>
      <c r="T217" s="7">
        <f>IF('Статистика ВПР 2018'!T217="","_",IF('Статистика ВПР 2018'!T217&lt;T$3-2*T$295,-2,IF('Статистика ВПР 2018'!T217&lt;T$3-T$295,-1,IF('Статистика ВПР 2018'!T217&lt;T$3+T$295,0,IF('Статистика ВПР 2018'!T217&lt;T$3+2*T$295,1,2)))))</f>
        <v>-1</v>
      </c>
      <c r="U217" s="7">
        <f>IF('Статистика ВПР 2018'!U217="","_",IF('Статистика ВПР 2018'!U217&lt;U$3-2*U$295,-2,IF('Статистика ВПР 2018'!U217&lt;U$3-U$295,-1,IF('Статистика ВПР 2018'!U217&lt;U$3+U$295,0,IF('Статистика ВПР 2018'!U217&lt;U$3+2*U$295,1,2)))))</f>
        <v>0</v>
      </c>
      <c r="V217" s="7">
        <f>IF('Статистика ВПР 2018'!V217="","_",IF('Статистика ВПР 2018'!V217&lt;V$3-2*V$295,-2,IF('Статистика ВПР 2018'!V217&lt;V$3-V$295,-1,IF('Статистика ВПР 2018'!V217&lt;V$3+V$295,0,IF('Статистика ВПР 2018'!V217&lt;V$3+2*V$295,1,2)))))</f>
        <v>0</v>
      </c>
      <c r="W217" s="7" t="str">
        <f>IF('Статистика ВПР 2018'!W217="","_",IF('Статистика ВПР 2018'!W217&lt;W$3-2*W$295,-2,IF('Статистика ВПР 2018'!W217&lt;W$3-W$295,-1,IF('Статистика ВПР 2018'!W217&lt;W$3+W$295,0,IF('Статистика ВПР 2018'!W217&lt;W$3+2*W$295,1,2)))))</f>
        <v>_</v>
      </c>
      <c r="X217" s="7">
        <f>IF('Статистика ВПР 2018'!X217="","_",IF('Статистика ВПР 2018'!X217&lt;X$3-2*X$295,-2,IF('Статистика ВПР 2018'!X217&lt;X$3-X$295,-1,IF('Статистика ВПР 2018'!X217&lt;X$3+X$295,0,IF('Статистика ВПР 2018'!X217&lt;X$3+2*X$295,1,2)))))</f>
        <v>0</v>
      </c>
      <c r="Y217" s="7" t="str">
        <f>IF('Статистика ВПР 2018'!Y217="","_",IF('Статистика ВПР 2018'!Y217&lt;Y$3-2*Y$295,-2,IF('Статистика ВПР 2018'!Y217&lt;Y$3-Y$295,-1,IF('Статистика ВПР 2018'!Y217&lt;Y$3+Y$295,0,IF('Статистика ВПР 2018'!Y217&lt;Y$3+2*Y$295,1,2)))))</f>
        <v>_</v>
      </c>
      <c r="Z217" s="7" t="str">
        <f>IF('Статистика ВПР 2018'!Z217="","_",IF('Статистика ВПР 2018'!Z217&lt;Z$3-2*Z$295,-2,IF('Статистика ВПР 2018'!Z217&lt;Z$3-Z$295,-1,IF('Статистика ВПР 2018'!Z217&lt;Z$3+Z$295,0,IF('Статистика ВПР 2018'!Z217&lt;Z$3+2*Z$295,1,2)))))</f>
        <v>_</v>
      </c>
    </row>
    <row r="218" spans="1:26" x14ac:dyDescent="0.25">
      <c r="A218" s="4" t="s">
        <v>8</v>
      </c>
      <c r="B218" s="6" t="s">
        <v>115</v>
      </c>
      <c r="C218" s="7">
        <f>IF('Статистика ВПР 2018'!C218="","_",IF('Статистика ВПР 2018'!C218&lt;C$3-2*C$295,-2,IF('Статистика ВПР 2018'!C218&lt;C$3-C$295,-1,IF('Статистика ВПР 2018'!C218&lt;C$3+C$295,0,IF('Статистика ВПР 2018'!C218&lt;C$3+2*C$295,1,2)))))</f>
        <v>0</v>
      </c>
      <c r="D218" s="7">
        <f>IF('Статистика ВПР 2018'!D218="","_",IF('Статистика ВПР 2018'!D218&lt;D$3-2*D$295,-2,IF('Статистика ВПР 2018'!D218&lt;D$3-D$295,-1,IF('Статистика ВПР 2018'!D218&lt;D$3+D$295,0,IF('Статистика ВПР 2018'!D218&lt;D$3+2*D$295,1,2)))))</f>
        <v>0</v>
      </c>
      <c r="E218" s="7">
        <f>IF('Статистика ВПР 2018'!E218="","_",IF('Статистика ВПР 2018'!E218&lt;E$3-2*E$295,-2,IF('Статистика ВПР 2018'!E218&lt;E$3-E$295,-1,IF('Статистика ВПР 2018'!E218&lt;E$3+E$295,0,IF('Статистика ВПР 2018'!E218&lt;E$3+2*E$295,1,2)))))</f>
        <v>0</v>
      </c>
      <c r="F218" s="7">
        <f>IF('Статистика ВПР 2018'!F218="","_",IF('Статистика ВПР 2018'!F218&lt;F$3-2*F$295,-2,IF('Статистика ВПР 2018'!F218&lt;F$3-F$295,-1,IF('Статистика ВПР 2018'!F218&lt;F$3+F$295,0,IF('Статистика ВПР 2018'!F218&lt;F$3+2*F$295,1,2)))))</f>
        <v>0</v>
      </c>
      <c r="G218" s="7">
        <f>IF('Статистика ВПР 2018'!G218="","_",IF('Статистика ВПР 2018'!G218&lt;G$3-2*G$295,-2,IF('Статистика ВПР 2018'!G218&lt;G$3-G$295,-1,IF('Статистика ВПР 2018'!G218&lt;G$3+G$295,0,IF('Статистика ВПР 2018'!G218&lt;G$3+2*G$295,1,2)))))</f>
        <v>0</v>
      </c>
      <c r="H218" s="7">
        <f>IF('Статистика ВПР 2018'!H218="","_",IF('Статистика ВПР 2018'!H218&lt;H$3-2*H$295,-2,IF('Статистика ВПР 2018'!H218&lt;H$3-H$295,-1,IF('Статистика ВПР 2018'!H218&lt;H$3+H$295,0,IF('Статистика ВПР 2018'!H218&lt;H$3+2*H$295,1,2)))))</f>
        <v>0</v>
      </c>
      <c r="I218" s="7">
        <f>IF('Статистика ВПР 2018'!I218="","_",IF('Статистика ВПР 2018'!I218&lt;I$3-2*I$295,-2,IF('Статистика ВПР 2018'!I218&lt;I$3-I$295,-1,IF('Статистика ВПР 2018'!I218&lt;I$3+I$295,0,IF('Статистика ВПР 2018'!I218&lt;I$3+2*I$295,1,2)))))</f>
        <v>0</v>
      </c>
      <c r="J218" s="7">
        <f>IF('Статистика ВПР 2018'!J218="","_",IF('Статистика ВПР 2018'!J218&lt;J$3-2*J$295,-2,IF('Статистика ВПР 2018'!J218&lt;J$3-J$295,-1,IF('Статистика ВПР 2018'!J218&lt;J$3+J$295,0,IF('Статистика ВПР 2018'!J218&lt;J$3+2*J$295,1,2)))))</f>
        <v>0</v>
      </c>
      <c r="K218" s="7">
        <f>IF('Статистика ВПР 2018'!K218="","_",IF('Статистика ВПР 2018'!K218&lt;K$3-2*K$295,-2,IF('Статистика ВПР 2018'!K218&lt;K$3-K$295,-1,IF('Статистика ВПР 2018'!K218&lt;K$3+K$295,0,IF('Статистика ВПР 2018'!K218&lt;K$3+2*K$295,1,2)))))</f>
        <v>0</v>
      </c>
      <c r="L218" s="7">
        <f>IF('Статистика ВПР 2018'!L218="","_",IF('Статистика ВПР 2018'!L218&lt;L$3-2*L$295,-2,IF('Статистика ВПР 2018'!L218&lt;L$3-L$295,-1,IF('Статистика ВПР 2018'!L218&lt;L$3+L$295,0,IF('Статистика ВПР 2018'!L218&lt;L$3+2*L$295,1,2)))))</f>
        <v>1</v>
      </c>
      <c r="M218" s="7">
        <f>IF('Статистика ВПР 2018'!M218="","_",IF('Статистика ВПР 2018'!M218&lt;M$3-2*M$295,-2,IF('Статистика ВПР 2018'!M218&lt;M$3-M$295,-1,IF('Статистика ВПР 2018'!M218&lt;M$3+M$295,0,IF('Статистика ВПР 2018'!M218&lt;M$3+2*M$295,1,2)))))</f>
        <v>0</v>
      </c>
      <c r="N218" s="7">
        <f>IF('Статистика ВПР 2018'!N218="","_",IF('Статистика ВПР 2018'!N218&lt;N$3-2*N$295,-2,IF('Статистика ВПР 2018'!N218&lt;N$3-N$295,-1,IF('Статистика ВПР 2018'!N218&lt;N$3+N$295,0,IF('Статистика ВПР 2018'!N218&lt;N$3+2*N$295,1,2)))))</f>
        <v>1</v>
      </c>
      <c r="O218" s="7">
        <f>IF('Статистика ВПР 2018'!O218="","_",IF('Статистика ВПР 2018'!O218&lt;O$3-2*O$295,-2,IF('Статистика ВПР 2018'!O218&lt;O$3-O$295,-1,IF('Статистика ВПР 2018'!O218&lt;O$3+O$295,0,IF('Статистика ВПР 2018'!O218&lt;O$3+2*O$295,1,2)))))</f>
        <v>0</v>
      </c>
      <c r="P218" s="7" t="str">
        <f>IF('Статистика ВПР 2018'!P218="","_",IF('Статистика ВПР 2018'!P218&lt;P$3-2*P$295,-2,IF('Статистика ВПР 2018'!P218&lt;P$3-P$295,-1,IF('Статистика ВПР 2018'!P218&lt;P$3+P$295,0,IF('Статистика ВПР 2018'!P218&lt;P$3+2*P$295,1,2)))))</f>
        <v>_</v>
      </c>
      <c r="Q218" s="7">
        <f>IF('Статистика ВПР 2018'!Q218="","_",IF('Статистика ВПР 2018'!Q218&lt;Q$3-2*Q$295,-2,IF('Статистика ВПР 2018'!Q218&lt;Q$3-Q$295,-1,IF('Статистика ВПР 2018'!Q218&lt;Q$3+Q$295,0,IF('Статистика ВПР 2018'!Q218&lt;Q$3+2*Q$295,1,2)))))</f>
        <v>-2</v>
      </c>
      <c r="R218" s="7">
        <f>IF('Статистика ВПР 2018'!R218="","_",IF('Статистика ВПР 2018'!R218&lt;R$3-2*R$295,-2,IF('Статистика ВПР 2018'!R218&lt;R$3-R$295,-1,IF('Статистика ВПР 2018'!R218&lt;R$3+R$295,0,IF('Статистика ВПР 2018'!R218&lt;R$3+2*R$295,1,2)))))</f>
        <v>-1</v>
      </c>
      <c r="S218" s="7">
        <f>IF('Статистика ВПР 2018'!S218="","_",IF('Статистика ВПР 2018'!S218&lt;S$3-2*S$295,-2,IF('Статистика ВПР 2018'!S218&lt;S$3-S$295,-1,IF('Статистика ВПР 2018'!S218&lt;S$3+S$295,0,IF('Статистика ВПР 2018'!S218&lt;S$3+2*S$295,1,2)))))</f>
        <v>0</v>
      </c>
      <c r="T218" s="7">
        <f>IF('Статистика ВПР 2018'!T218="","_",IF('Статистика ВПР 2018'!T218&lt;T$3-2*T$295,-2,IF('Статистика ВПР 2018'!T218&lt;T$3-T$295,-1,IF('Статистика ВПР 2018'!T218&lt;T$3+T$295,0,IF('Статистика ВПР 2018'!T218&lt;T$3+2*T$295,1,2)))))</f>
        <v>-2</v>
      </c>
      <c r="U218" s="7">
        <f>IF('Статистика ВПР 2018'!U218="","_",IF('Статистика ВПР 2018'!U218&lt;U$3-2*U$295,-2,IF('Статистика ВПР 2018'!U218&lt;U$3-U$295,-1,IF('Статистика ВПР 2018'!U218&lt;U$3+U$295,0,IF('Статистика ВПР 2018'!U218&lt;U$3+2*U$295,1,2)))))</f>
        <v>0</v>
      </c>
      <c r="V218" s="7">
        <f>IF('Статистика ВПР 2018'!V218="","_",IF('Статистика ВПР 2018'!V218&lt;V$3-2*V$295,-2,IF('Статистика ВПР 2018'!V218&lt;V$3-V$295,-1,IF('Статистика ВПР 2018'!V218&lt;V$3+V$295,0,IF('Статистика ВПР 2018'!V218&lt;V$3+2*V$295,1,2)))))</f>
        <v>0</v>
      </c>
      <c r="W218" s="7" t="str">
        <f>IF('Статистика ВПР 2018'!W218="","_",IF('Статистика ВПР 2018'!W218&lt;W$3-2*W$295,-2,IF('Статистика ВПР 2018'!W218&lt;W$3-W$295,-1,IF('Статистика ВПР 2018'!W218&lt;W$3+W$295,0,IF('Статистика ВПР 2018'!W218&lt;W$3+2*W$295,1,2)))))</f>
        <v>_</v>
      </c>
      <c r="X218" s="7">
        <f>IF('Статистика ВПР 2018'!X218="","_",IF('Статистика ВПР 2018'!X218&lt;X$3-2*X$295,-2,IF('Статистика ВПР 2018'!X218&lt;X$3-X$295,-1,IF('Статистика ВПР 2018'!X218&lt;X$3+X$295,0,IF('Статистика ВПР 2018'!X218&lt;X$3+2*X$295,1,2)))))</f>
        <v>0</v>
      </c>
      <c r="Y218" s="7" t="str">
        <f>IF('Статистика ВПР 2018'!Y218="","_",IF('Статистика ВПР 2018'!Y218&lt;Y$3-2*Y$295,-2,IF('Статистика ВПР 2018'!Y218&lt;Y$3-Y$295,-1,IF('Статистика ВПР 2018'!Y218&lt;Y$3+Y$295,0,IF('Статистика ВПР 2018'!Y218&lt;Y$3+2*Y$295,1,2)))))</f>
        <v>_</v>
      </c>
      <c r="Z218" s="7" t="str">
        <f>IF('Статистика ВПР 2018'!Z218="","_",IF('Статистика ВПР 2018'!Z218&lt;Z$3-2*Z$295,-2,IF('Статистика ВПР 2018'!Z218&lt;Z$3-Z$295,-1,IF('Статистика ВПР 2018'!Z218&lt;Z$3+Z$295,0,IF('Статистика ВПР 2018'!Z218&lt;Z$3+2*Z$295,1,2)))))</f>
        <v>_</v>
      </c>
    </row>
    <row r="219" spans="1:26" x14ac:dyDescent="0.25">
      <c r="A219" s="4" t="s">
        <v>8</v>
      </c>
      <c r="B219" s="6" t="s">
        <v>116</v>
      </c>
      <c r="C219" s="7">
        <f>IF('Статистика ВПР 2018'!C219="","_",IF('Статистика ВПР 2018'!C219&lt;C$3-2*C$295,-2,IF('Статистика ВПР 2018'!C219&lt;C$3-C$295,-1,IF('Статистика ВПР 2018'!C219&lt;C$3+C$295,0,IF('Статистика ВПР 2018'!C219&lt;C$3+2*C$295,1,2)))))</f>
        <v>0</v>
      </c>
      <c r="D219" s="7">
        <f>IF('Статистика ВПР 2018'!D219="","_",IF('Статистика ВПР 2018'!D219&lt;D$3-2*D$295,-2,IF('Статистика ВПР 2018'!D219&lt;D$3-D$295,-1,IF('Статистика ВПР 2018'!D219&lt;D$3+D$295,0,IF('Статистика ВПР 2018'!D219&lt;D$3+2*D$295,1,2)))))</f>
        <v>0</v>
      </c>
      <c r="E219" s="7">
        <f>IF('Статистика ВПР 2018'!E219="","_",IF('Статистика ВПР 2018'!E219&lt;E$3-2*E$295,-2,IF('Статистика ВПР 2018'!E219&lt;E$3-E$295,-1,IF('Статистика ВПР 2018'!E219&lt;E$3+E$295,0,IF('Статистика ВПР 2018'!E219&lt;E$3+2*E$295,1,2)))))</f>
        <v>1</v>
      </c>
      <c r="F219" s="7">
        <f>IF('Статистика ВПР 2018'!F219="","_",IF('Статистика ВПР 2018'!F219&lt;F$3-2*F$295,-2,IF('Статистика ВПР 2018'!F219&lt;F$3-F$295,-1,IF('Статистика ВПР 2018'!F219&lt;F$3+F$295,0,IF('Статистика ВПР 2018'!F219&lt;F$3+2*F$295,1,2)))))</f>
        <v>1</v>
      </c>
      <c r="G219" s="7">
        <f>IF('Статистика ВПР 2018'!G219="","_",IF('Статистика ВПР 2018'!G219&lt;G$3-2*G$295,-2,IF('Статистика ВПР 2018'!G219&lt;G$3-G$295,-1,IF('Статистика ВПР 2018'!G219&lt;G$3+G$295,0,IF('Статистика ВПР 2018'!G219&lt;G$3+2*G$295,1,2)))))</f>
        <v>1</v>
      </c>
      <c r="H219" s="7">
        <f>IF('Статистика ВПР 2018'!H219="","_",IF('Статистика ВПР 2018'!H219&lt;H$3-2*H$295,-2,IF('Статистика ВПР 2018'!H219&lt;H$3-H$295,-1,IF('Статистика ВПР 2018'!H219&lt;H$3+H$295,0,IF('Статистика ВПР 2018'!H219&lt;H$3+2*H$295,1,2)))))</f>
        <v>0</v>
      </c>
      <c r="I219" s="7">
        <f>IF('Статистика ВПР 2018'!I219="","_",IF('Статистика ВПР 2018'!I219&lt;I$3-2*I$295,-2,IF('Статистика ВПР 2018'!I219&lt;I$3-I$295,-1,IF('Статистика ВПР 2018'!I219&lt;I$3+I$295,0,IF('Статистика ВПР 2018'!I219&lt;I$3+2*I$295,1,2)))))</f>
        <v>1</v>
      </c>
      <c r="J219" s="7">
        <f>IF('Статистика ВПР 2018'!J219="","_",IF('Статистика ВПР 2018'!J219&lt;J$3-2*J$295,-2,IF('Статистика ВПР 2018'!J219&lt;J$3-J$295,-1,IF('Статистика ВПР 2018'!J219&lt;J$3+J$295,0,IF('Статистика ВПР 2018'!J219&lt;J$3+2*J$295,1,2)))))</f>
        <v>1</v>
      </c>
      <c r="K219" s="7">
        <f>IF('Статистика ВПР 2018'!K219="","_",IF('Статистика ВПР 2018'!K219&lt;K$3-2*K$295,-2,IF('Статистика ВПР 2018'!K219&lt;K$3-K$295,-1,IF('Статистика ВПР 2018'!K219&lt;K$3+K$295,0,IF('Статистика ВПР 2018'!K219&lt;K$3+2*K$295,1,2)))))</f>
        <v>1</v>
      </c>
      <c r="L219" s="7">
        <f>IF('Статистика ВПР 2018'!L219="","_",IF('Статистика ВПР 2018'!L219&lt;L$3-2*L$295,-2,IF('Статистика ВПР 2018'!L219&lt;L$3-L$295,-1,IF('Статистика ВПР 2018'!L219&lt;L$3+L$295,0,IF('Статистика ВПР 2018'!L219&lt;L$3+2*L$295,1,2)))))</f>
        <v>0</v>
      </c>
      <c r="M219" s="7">
        <f>IF('Статистика ВПР 2018'!M219="","_",IF('Статистика ВПР 2018'!M219&lt;M$3-2*M$295,-2,IF('Статистика ВПР 2018'!M219&lt;M$3-M$295,-1,IF('Статистика ВПР 2018'!M219&lt;M$3+M$295,0,IF('Статистика ВПР 2018'!M219&lt;M$3+2*M$295,1,2)))))</f>
        <v>1</v>
      </c>
      <c r="N219" s="7">
        <f>IF('Статистика ВПР 2018'!N219="","_",IF('Статистика ВПР 2018'!N219&lt;N$3-2*N$295,-2,IF('Статистика ВПР 2018'!N219&lt;N$3-N$295,-1,IF('Статистика ВПР 2018'!N219&lt;N$3+N$295,0,IF('Статистика ВПР 2018'!N219&lt;N$3+2*N$295,1,2)))))</f>
        <v>0</v>
      </c>
      <c r="O219" s="7">
        <f>IF('Статистика ВПР 2018'!O219="","_",IF('Статистика ВПР 2018'!O219&lt;O$3-2*O$295,-2,IF('Статистика ВПР 2018'!O219&lt;O$3-O$295,-1,IF('Статистика ВПР 2018'!O219&lt;O$3+O$295,0,IF('Статистика ВПР 2018'!O219&lt;O$3+2*O$295,1,2)))))</f>
        <v>1</v>
      </c>
      <c r="P219" s="7" t="str">
        <f>IF('Статистика ВПР 2018'!P219="","_",IF('Статистика ВПР 2018'!P219&lt;P$3-2*P$295,-2,IF('Статистика ВПР 2018'!P219&lt;P$3-P$295,-1,IF('Статистика ВПР 2018'!P219&lt;P$3+P$295,0,IF('Статистика ВПР 2018'!P219&lt;P$3+2*P$295,1,2)))))</f>
        <v>_</v>
      </c>
      <c r="Q219" s="7">
        <f>IF('Статистика ВПР 2018'!Q219="","_",IF('Статистика ВПР 2018'!Q219&lt;Q$3-2*Q$295,-2,IF('Статистика ВПР 2018'!Q219&lt;Q$3-Q$295,-1,IF('Статистика ВПР 2018'!Q219&lt;Q$3+Q$295,0,IF('Статистика ВПР 2018'!Q219&lt;Q$3+2*Q$295,1,2)))))</f>
        <v>0</v>
      </c>
      <c r="R219" s="7">
        <f>IF('Статистика ВПР 2018'!R219="","_",IF('Статистика ВПР 2018'!R219&lt;R$3-2*R$295,-2,IF('Статистика ВПР 2018'!R219&lt;R$3-R$295,-1,IF('Статистика ВПР 2018'!R219&lt;R$3+R$295,0,IF('Статистика ВПР 2018'!R219&lt;R$3+2*R$295,1,2)))))</f>
        <v>0</v>
      </c>
      <c r="S219" s="7">
        <f>IF('Статистика ВПР 2018'!S219="","_",IF('Статистика ВПР 2018'!S219&lt;S$3-2*S$295,-2,IF('Статистика ВПР 2018'!S219&lt;S$3-S$295,-1,IF('Статистика ВПР 2018'!S219&lt;S$3+S$295,0,IF('Статистика ВПР 2018'!S219&lt;S$3+2*S$295,1,2)))))</f>
        <v>0</v>
      </c>
      <c r="T219" s="7">
        <f>IF('Статистика ВПР 2018'!T219="","_",IF('Статистика ВПР 2018'!T219&lt;T$3-2*T$295,-2,IF('Статистика ВПР 2018'!T219&lt;T$3-T$295,-1,IF('Статистика ВПР 2018'!T219&lt;T$3+T$295,0,IF('Статистика ВПР 2018'!T219&lt;T$3+2*T$295,1,2)))))</f>
        <v>0</v>
      </c>
      <c r="U219" s="7">
        <f>IF('Статистика ВПР 2018'!U219="","_",IF('Статистика ВПР 2018'!U219&lt;U$3-2*U$295,-2,IF('Статистика ВПР 2018'!U219&lt;U$3-U$295,-1,IF('Статистика ВПР 2018'!U219&lt;U$3+U$295,0,IF('Статистика ВПР 2018'!U219&lt;U$3+2*U$295,1,2)))))</f>
        <v>0</v>
      </c>
      <c r="V219" s="7">
        <f>IF('Статистика ВПР 2018'!V219="","_",IF('Статистика ВПР 2018'!V219&lt;V$3-2*V$295,-2,IF('Статистика ВПР 2018'!V219&lt;V$3-V$295,-1,IF('Статистика ВПР 2018'!V219&lt;V$3+V$295,0,IF('Статистика ВПР 2018'!V219&lt;V$3+2*V$295,1,2)))))</f>
        <v>0</v>
      </c>
      <c r="W219" s="7" t="str">
        <f>IF('Статистика ВПР 2018'!W219="","_",IF('Статистика ВПР 2018'!W219&lt;W$3-2*W$295,-2,IF('Статистика ВПР 2018'!W219&lt;W$3-W$295,-1,IF('Статистика ВПР 2018'!W219&lt;W$3+W$295,0,IF('Статистика ВПР 2018'!W219&lt;W$3+2*W$295,1,2)))))</f>
        <v>_</v>
      </c>
      <c r="X219" s="7" t="str">
        <f>IF('Статистика ВПР 2018'!X219="","_",IF('Статистика ВПР 2018'!X219&lt;X$3-2*X$295,-2,IF('Статистика ВПР 2018'!X219&lt;X$3-X$295,-1,IF('Статистика ВПР 2018'!X219&lt;X$3+X$295,0,IF('Статистика ВПР 2018'!X219&lt;X$3+2*X$295,1,2)))))</f>
        <v>_</v>
      </c>
      <c r="Y219" s="7" t="str">
        <f>IF('Статистика ВПР 2018'!Y219="","_",IF('Статистика ВПР 2018'!Y219&lt;Y$3-2*Y$295,-2,IF('Статистика ВПР 2018'!Y219&lt;Y$3-Y$295,-1,IF('Статистика ВПР 2018'!Y219&lt;Y$3+Y$295,0,IF('Статистика ВПР 2018'!Y219&lt;Y$3+2*Y$295,1,2)))))</f>
        <v>_</v>
      </c>
      <c r="Z219" s="7" t="str">
        <f>IF('Статистика ВПР 2018'!Z219="","_",IF('Статистика ВПР 2018'!Z219&lt;Z$3-2*Z$295,-2,IF('Статистика ВПР 2018'!Z219&lt;Z$3-Z$295,-1,IF('Статистика ВПР 2018'!Z219&lt;Z$3+Z$295,0,IF('Статистика ВПР 2018'!Z219&lt;Z$3+2*Z$295,1,2)))))</f>
        <v>_</v>
      </c>
    </row>
    <row r="220" spans="1:26" x14ac:dyDescent="0.25">
      <c r="A220" s="4" t="s">
        <v>8</v>
      </c>
      <c r="B220" s="6" t="s">
        <v>117</v>
      </c>
      <c r="C220" s="7">
        <f>IF('Статистика ВПР 2018'!C220="","_",IF('Статистика ВПР 2018'!C220&lt;C$3-2*C$295,-2,IF('Статистика ВПР 2018'!C220&lt;C$3-C$295,-1,IF('Статистика ВПР 2018'!C220&lt;C$3+C$295,0,IF('Статистика ВПР 2018'!C220&lt;C$3+2*C$295,1,2)))))</f>
        <v>0</v>
      </c>
      <c r="D220" s="7">
        <f>IF('Статистика ВПР 2018'!D220="","_",IF('Статистика ВПР 2018'!D220&lt;D$3-2*D$295,-2,IF('Статистика ВПР 2018'!D220&lt;D$3-D$295,-1,IF('Статистика ВПР 2018'!D220&lt;D$3+D$295,0,IF('Статистика ВПР 2018'!D220&lt;D$3+2*D$295,1,2)))))</f>
        <v>-1</v>
      </c>
      <c r="E220" s="7">
        <f>IF('Статистика ВПР 2018'!E220="","_",IF('Статистика ВПР 2018'!E220&lt;E$3-2*E$295,-2,IF('Статистика ВПР 2018'!E220&lt;E$3-E$295,-1,IF('Статистика ВПР 2018'!E220&lt;E$3+E$295,0,IF('Статистика ВПР 2018'!E220&lt;E$3+2*E$295,1,2)))))</f>
        <v>0</v>
      </c>
      <c r="F220" s="7">
        <f>IF('Статистика ВПР 2018'!F220="","_",IF('Статистика ВПР 2018'!F220&lt;F$3-2*F$295,-2,IF('Статистика ВПР 2018'!F220&lt;F$3-F$295,-1,IF('Статистика ВПР 2018'!F220&lt;F$3+F$295,0,IF('Статистика ВПР 2018'!F220&lt;F$3+2*F$295,1,2)))))</f>
        <v>0</v>
      </c>
      <c r="G220" s="7">
        <f>IF('Статистика ВПР 2018'!G220="","_",IF('Статистика ВПР 2018'!G220&lt;G$3-2*G$295,-2,IF('Статистика ВПР 2018'!G220&lt;G$3-G$295,-1,IF('Статистика ВПР 2018'!G220&lt;G$3+G$295,0,IF('Статистика ВПР 2018'!G220&lt;G$3+2*G$295,1,2)))))</f>
        <v>0</v>
      </c>
      <c r="H220" s="7">
        <f>IF('Статистика ВПР 2018'!H220="","_",IF('Статистика ВПР 2018'!H220&lt;H$3-2*H$295,-2,IF('Статистика ВПР 2018'!H220&lt;H$3-H$295,-1,IF('Статистика ВПР 2018'!H220&lt;H$3+H$295,0,IF('Статистика ВПР 2018'!H220&lt;H$3+2*H$295,1,2)))))</f>
        <v>0</v>
      </c>
      <c r="I220" s="7">
        <f>IF('Статистика ВПР 2018'!I220="","_",IF('Статистика ВПР 2018'!I220&lt;I$3-2*I$295,-2,IF('Статистика ВПР 2018'!I220&lt;I$3-I$295,-1,IF('Статистика ВПР 2018'!I220&lt;I$3+I$295,0,IF('Статистика ВПР 2018'!I220&lt;I$3+2*I$295,1,2)))))</f>
        <v>0</v>
      </c>
      <c r="J220" s="7">
        <f>IF('Статистика ВПР 2018'!J220="","_",IF('Статистика ВПР 2018'!J220&lt;J$3-2*J$295,-2,IF('Статистика ВПР 2018'!J220&lt;J$3-J$295,-1,IF('Статистика ВПР 2018'!J220&lt;J$3+J$295,0,IF('Статистика ВПР 2018'!J220&lt;J$3+2*J$295,1,2)))))</f>
        <v>0</v>
      </c>
      <c r="K220" s="7">
        <f>IF('Статистика ВПР 2018'!K220="","_",IF('Статистика ВПР 2018'!K220&lt;K$3-2*K$295,-2,IF('Статистика ВПР 2018'!K220&lt;K$3-K$295,-1,IF('Статистика ВПР 2018'!K220&lt;K$3+K$295,0,IF('Статистика ВПР 2018'!K220&lt;K$3+2*K$295,1,2)))))</f>
        <v>0</v>
      </c>
      <c r="L220" s="7">
        <f>IF('Статистика ВПР 2018'!L220="","_",IF('Статистика ВПР 2018'!L220&lt;L$3-2*L$295,-2,IF('Статистика ВПР 2018'!L220&lt;L$3-L$295,-1,IF('Статистика ВПР 2018'!L220&lt;L$3+L$295,0,IF('Статистика ВПР 2018'!L220&lt;L$3+2*L$295,1,2)))))</f>
        <v>0</v>
      </c>
      <c r="M220" s="7">
        <f>IF('Статистика ВПР 2018'!M220="","_",IF('Статистика ВПР 2018'!M220&lt;M$3-2*M$295,-2,IF('Статистика ВПР 2018'!M220&lt;M$3-M$295,-1,IF('Статистика ВПР 2018'!M220&lt;M$3+M$295,0,IF('Статистика ВПР 2018'!M220&lt;M$3+2*M$295,1,2)))))</f>
        <v>0</v>
      </c>
      <c r="N220" s="7">
        <f>IF('Статистика ВПР 2018'!N220="","_",IF('Статистика ВПР 2018'!N220&lt;N$3-2*N$295,-2,IF('Статистика ВПР 2018'!N220&lt;N$3-N$295,-1,IF('Статистика ВПР 2018'!N220&lt;N$3+N$295,0,IF('Статистика ВПР 2018'!N220&lt;N$3+2*N$295,1,2)))))</f>
        <v>0</v>
      </c>
      <c r="O220" s="7">
        <f>IF('Статистика ВПР 2018'!O220="","_",IF('Статистика ВПР 2018'!O220&lt;O$3-2*O$295,-2,IF('Статистика ВПР 2018'!O220&lt;O$3-O$295,-1,IF('Статистика ВПР 2018'!O220&lt;O$3+O$295,0,IF('Статистика ВПР 2018'!O220&lt;O$3+2*O$295,1,2)))))</f>
        <v>0</v>
      </c>
      <c r="P220" s="7" t="str">
        <f>IF('Статистика ВПР 2018'!P220="","_",IF('Статистика ВПР 2018'!P220&lt;P$3-2*P$295,-2,IF('Статистика ВПР 2018'!P220&lt;P$3-P$295,-1,IF('Статистика ВПР 2018'!P220&lt;P$3+P$295,0,IF('Статистика ВПР 2018'!P220&lt;P$3+2*P$295,1,2)))))</f>
        <v>_</v>
      </c>
      <c r="Q220" s="7">
        <f>IF('Статистика ВПР 2018'!Q220="","_",IF('Статистика ВПР 2018'!Q220&lt;Q$3-2*Q$295,-2,IF('Статистика ВПР 2018'!Q220&lt;Q$3-Q$295,-1,IF('Статистика ВПР 2018'!Q220&lt;Q$3+Q$295,0,IF('Статистика ВПР 2018'!Q220&lt;Q$3+2*Q$295,1,2)))))</f>
        <v>0</v>
      </c>
      <c r="R220" s="7">
        <f>IF('Статистика ВПР 2018'!R220="","_",IF('Статистика ВПР 2018'!R220&lt;R$3-2*R$295,-2,IF('Статистика ВПР 2018'!R220&lt;R$3-R$295,-1,IF('Статистика ВПР 2018'!R220&lt;R$3+R$295,0,IF('Статистика ВПР 2018'!R220&lt;R$3+2*R$295,1,2)))))</f>
        <v>0</v>
      </c>
      <c r="S220" s="7">
        <f>IF('Статистика ВПР 2018'!S220="","_",IF('Статистика ВПР 2018'!S220&lt;S$3-2*S$295,-2,IF('Статистика ВПР 2018'!S220&lt;S$3-S$295,-1,IF('Статистика ВПР 2018'!S220&lt;S$3+S$295,0,IF('Статистика ВПР 2018'!S220&lt;S$3+2*S$295,1,2)))))</f>
        <v>-1</v>
      </c>
      <c r="T220" s="7">
        <f>IF('Статистика ВПР 2018'!T220="","_",IF('Статистика ВПР 2018'!T220&lt;T$3-2*T$295,-2,IF('Статистика ВПР 2018'!T220&lt;T$3-T$295,-1,IF('Статистика ВПР 2018'!T220&lt;T$3+T$295,0,IF('Статистика ВПР 2018'!T220&lt;T$3+2*T$295,1,2)))))</f>
        <v>-1</v>
      </c>
      <c r="U220" s="7">
        <f>IF('Статистика ВПР 2018'!U220="","_",IF('Статистика ВПР 2018'!U220&lt;U$3-2*U$295,-2,IF('Статистика ВПР 2018'!U220&lt;U$3-U$295,-1,IF('Статистика ВПР 2018'!U220&lt;U$3+U$295,0,IF('Статистика ВПР 2018'!U220&lt;U$3+2*U$295,1,2)))))</f>
        <v>-1</v>
      </c>
      <c r="V220" s="7">
        <f>IF('Статистика ВПР 2018'!V220="","_",IF('Статистика ВПР 2018'!V220&lt;V$3-2*V$295,-2,IF('Статистика ВПР 2018'!V220&lt;V$3-V$295,-1,IF('Статистика ВПР 2018'!V220&lt;V$3+V$295,0,IF('Статистика ВПР 2018'!V220&lt;V$3+2*V$295,1,2)))))</f>
        <v>-1</v>
      </c>
      <c r="W220" s="7" t="str">
        <f>IF('Статистика ВПР 2018'!W220="","_",IF('Статистика ВПР 2018'!W220&lt;W$3-2*W$295,-2,IF('Статистика ВПР 2018'!W220&lt;W$3-W$295,-1,IF('Статистика ВПР 2018'!W220&lt;W$3+W$295,0,IF('Статистика ВПР 2018'!W220&lt;W$3+2*W$295,1,2)))))</f>
        <v>_</v>
      </c>
      <c r="X220" s="7" t="str">
        <f>IF('Статистика ВПР 2018'!X220="","_",IF('Статистика ВПР 2018'!X220&lt;X$3-2*X$295,-2,IF('Статистика ВПР 2018'!X220&lt;X$3-X$295,-1,IF('Статистика ВПР 2018'!X220&lt;X$3+X$295,0,IF('Статистика ВПР 2018'!X220&lt;X$3+2*X$295,1,2)))))</f>
        <v>_</v>
      </c>
      <c r="Y220" s="7" t="str">
        <f>IF('Статистика ВПР 2018'!Y220="","_",IF('Статистика ВПР 2018'!Y220&lt;Y$3-2*Y$295,-2,IF('Статистика ВПР 2018'!Y220&lt;Y$3-Y$295,-1,IF('Статистика ВПР 2018'!Y220&lt;Y$3+Y$295,0,IF('Статистика ВПР 2018'!Y220&lt;Y$3+2*Y$295,1,2)))))</f>
        <v>_</v>
      </c>
      <c r="Z220" s="7" t="str">
        <f>IF('Статистика ВПР 2018'!Z220="","_",IF('Статистика ВПР 2018'!Z220&lt;Z$3-2*Z$295,-2,IF('Статистика ВПР 2018'!Z220&lt;Z$3-Z$295,-1,IF('Статистика ВПР 2018'!Z220&lt;Z$3+Z$295,0,IF('Статистика ВПР 2018'!Z220&lt;Z$3+2*Z$295,1,2)))))</f>
        <v>_</v>
      </c>
    </row>
    <row r="221" spans="1:26" x14ac:dyDescent="0.25">
      <c r="A221" s="4" t="s">
        <v>8</v>
      </c>
      <c r="B221" s="6" t="s">
        <v>198</v>
      </c>
      <c r="C221" s="7">
        <f>IF('Статистика ВПР 2018'!C221="","_",IF('Статистика ВПР 2018'!C221&lt;C$3-2*C$295,-2,IF('Статистика ВПР 2018'!C221&lt;C$3-C$295,-1,IF('Статистика ВПР 2018'!C221&lt;C$3+C$295,0,IF('Статистика ВПР 2018'!C221&lt;C$3+2*C$295,1,2)))))</f>
        <v>0</v>
      </c>
      <c r="D221" s="7">
        <f>IF('Статистика ВПР 2018'!D221="","_",IF('Статистика ВПР 2018'!D221&lt;D$3-2*D$295,-2,IF('Статистика ВПР 2018'!D221&lt;D$3-D$295,-1,IF('Статистика ВПР 2018'!D221&lt;D$3+D$295,0,IF('Статистика ВПР 2018'!D221&lt;D$3+2*D$295,1,2)))))</f>
        <v>0</v>
      </c>
      <c r="E221" s="7">
        <f>IF('Статистика ВПР 2018'!E221="","_",IF('Статистика ВПР 2018'!E221&lt;E$3-2*E$295,-2,IF('Статистика ВПР 2018'!E221&lt;E$3-E$295,-1,IF('Статистика ВПР 2018'!E221&lt;E$3+E$295,0,IF('Статистика ВПР 2018'!E221&lt;E$3+2*E$295,1,2)))))</f>
        <v>0</v>
      </c>
      <c r="F221" s="7">
        <f>IF('Статистика ВПР 2018'!F221="","_",IF('Статистика ВПР 2018'!F221&lt;F$3-2*F$295,-2,IF('Статистика ВПР 2018'!F221&lt;F$3-F$295,-1,IF('Статистика ВПР 2018'!F221&lt;F$3+F$295,0,IF('Статистика ВПР 2018'!F221&lt;F$3+2*F$295,1,2)))))</f>
        <v>0</v>
      </c>
      <c r="G221" s="7">
        <f>IF('Статистика ВПР 2018'!G221="","_",IF('Статистика ВПР 2018'!G221&lt;G$3-2*G$295,-2,IF('Статистика ВПР 2018'!G221&lt;G$3-G$295,-1,IF('Статистика ВПР 2018'!G221&lt;G$3+G$295,0,IF('Статистика ВПР 2018'!G221&lt;G$3+2*G$295,1,2)))))</f>
        <v>0</v>
      </c>
      <c r="H221" s="7">
        <f>IF('Статистика ВПР 2018'!H221="","_",IF('Статистика ВПР 2018'!H221&lt;H$3-2*H$295,-2,IF('Статистика ВПР 2018'!H221&lt;H$3-H$295,-1,IF('Статистика ВПР 2018'!H221&lt;H$3+H$295,0,IF('Статистика ВПР 2018'!H221&lt;H$3+2*H$295,1,2)))))</f>
        <v>0</v>
      </c>
      <c r="I221" s="7">
        <f>IF('Статистика ВПР 2018'!I221="","_",IF('Статистика ВПР 2018'!I221&lt;I$3-2*I$295,-2,IF('Статистика ВПР 2018'!I221&lt;I$3-I$295,-1,IF('Статистика ВПР 2018'!I221&lt;I$3+I$295,0,IF('Статистика ВПР 2018'!I221&lt;I$3+2*I$295,1,2)))))</f>
        <v>0</v>
      </c>
      <c r="J221" s="7" t="str">
        <f>IF('Статистика ВПР 2018'!J221="","_",IF('Статистика ВПР 2018'!J221&lt;J$3-2*J$295,-2,IF('Статистика ВПР 2018'!J221&lt;J$3-J$295,-1,IF('Статистика ВПР 2018'!J221&lt;J$3+J$295,0,IF('Статистика ВПР 2018'!J221&lt;J$3+2*J$295,1,2)))))</f>
        <v>_</v>
      </c>
      <c r="K221" s="7">
        <f>IF('Статистика ВПР 2018'!K221="","_",IF('Статистика ВПР 2018'!K221&lt;K$3-2*K$295,-2,IF('Статистика ВПР 2018'!K221&lt;K$3-K$295,-1,IF('Статистика ВПР 2018'!K221&lt;K$3+K$295,0,IF('Статистика ВПР 2018'!K221&lt;K$3+2*K$295,1,2)))))</f>
        <v>0</v>
      </c>
      <c r="L221" s="7" t="str">
        <f>IF('Статистика ВПР 2018'!L221="","_",IF('Статистика ВПР 2018'!L221&lt;L$3-2*L$295,-2,IF('Статистика ВПР 2018'!L221&lt;L$3-L$295,-1,IF('Статистика ВПР 2018'!L221&lt;L$3+L$295,0,IF('Статистика ВПР 2018'!L221&lt;L$3+2*L$295,1,2)))))</f>
        <v>_</v>
      </c>
      <c r="M221" s="7" t="str">
        <f>IF('Статистика ВПР 2018'!M221="","_",IF('Статистика ВПР 2018'!M221&lt;M$3-2*M$295,-2,IF('Статистика ВПР 2018'!M221&lt;M$3-M$295,-1,IF('Статистика ВПР 2018'!M221&lt;M$3+M$295,0,IF('Статистика ВПР 2018'!M221&lt;M$3+2*M$295,1,2)))))</f>
        <v>_</v>
      </c>
      <c r="N221" s="7" t="str">
        <f>IF('Статистика ВПР 2018'!N221="","_",IF('Статистика ВПР 2018'!N221&lt;N$3-2*N$295,-2,IF('Статистика ВПР 2018'!N221&lt;N$3-N$295,-1,IF('Статистика ВПР 2018'!N221&lt;N$3+N$295,0,IF('Статистика ВПР 2018'!N221&lt;N$3+2*N$295,1,2)))))</f>
        <v>_</v>
      </c>
      <c r="O221" s="7" t="str">
        <f>IF('Статистика ВПР 2018'!O221="","_",IF('Статистика ВПР 2018'!O221&lt;O$3-2*O$295,-2,IF('Статистика ВПР 2018'!O221&lt;O$3-O$295,-1,IF('Статистика ВПР 2018'!O221&lt;O$3+O$295,0,IF('Статистика ВПР 2018'!O221&lt;O$3+2*O$295,1,2)))))</f>
        <v>_</v>
      </c>
      <c r="P221" s="7">
        <f>IF('Статистика ВПР 2018'!P221="","_",IF('Статистика ВПР 2018'!P221&lt;P$3-2*P$295,-2,IF('Статистика ВПР 2018'!P221&lt;P$3-P$295,-1,IF('Статистика ВПР 2018'!P221&lt;P$3+P$295,0,IF('Статистика ВПР 2018'!P221&lt;P$3+2*P$295,1,2)))))</f>
        <v>0</v>
      </c>
      <c r="Q221" s="7" t="str">
        <f>IF('Статистика ВПР 2018'!Q221="","_",IF('Статистика ВПР 2018'!Q221&lt;Q$3-2*Q$295,-2,IF('Статистика ВПР 2018'!Q221&lt;Q$3-Q$295,-1,IF('Статистика ВПР 2018'!Q221&lt;Q$3+Q$295,0,IF('Статистика ВПР 2018'!Q221&lt;Q$3+2*Q$295,1,2)))))</f>
        <v>_</v>
      </c>
      <c r="R221" s="7" t="str">
        <f>IF('Статистика ВПР 2018'!R221="","_",IF('Статистика ВПР 2018'!R221&lt;R$3-2*R$295,-2,IF('Статистика ВПР 2018'!R221&lt;R$3-R$295,-1,IF('Статистика ВПР 2018'!R221&lt;R$3+R$295,0,IF('Статистика ВПР 2018'!R221&lt;R$3+2*R$295,1,2)))))</f>
        <v>_</v>
      </c>
      <c r="S221" s="7" t="str">
        <f>IF('Статистика ВПР 2018'!S221="","_",IF('Статистика ВПР 2018'!S221&lt;S$3-2*S$295,-2,IF('Статистика ВПР 2018'!S221&lt;S$3-S$295,-1,IF('Статистика ВПР 2018'!S221&lt;S$3+S$295,0,IF('Статистика ВПР 2018'!S221&lt;S$3+2*S$295,1,2)))))</f>
        <v>_</v>
      </c>
      <c r="T221" s="7">
        <f>IF('Статистика ВПР 2018'!T221="","_",IF('Статистика ВПР 2018'!T221&lt;T$3-2*T$295,-2,IF('Статистика ВПР 2018'!T221&lt;T$3-T$295,-1,IF('Статистика ВПР 2018'!T221&lt;T$3+T$295,0,IF('Статистика ВПР 2018'!T221&lt;T$3+2*T$295,1,2)))))</f>
        <v>0</v>
      </c>
      <c r="U221" s="7" t="str">
        <f>IF('Статистика ВПР 2018'!U221="","_",IF('Статистика ВПР 2018'!U221&lt;U$3-2*U$295,-2,IF('Статистика ВПР 2018'!U221&lt;U$3-U$295,-1,IF('Статистика ВПР 2018'!U221&lt;U$3+U$295,0,IF('Статистика ВПР 2018'!U221&lt;U$3+2*U$295,1,2)))))</f>
        <v>_</v>
      </c>
      <c r="V221" s="7" t="str">
        <f>IF('Статистика ВПР 2018'!V221="","_",IF('Статистика ВПР 2018'!V221&lt;V$3-2*V$295,-2,IF('Статистика ВПР 2018'!V221&lt;V$3-V$295,-1,IF('Статистика ВПР 2018'!V221&lt;V$3+V$295,0,IF('Статистика ВПР 2018'!V221&lt;V$3+2*V$295,1,2)))))</f>
        <v>_</v>
      </c>
      <c r="W221" s="7" t="str">
        <f>IF('Статистика ВПР 2018'!W221="","_",IF('Статистика ВПР 2018'!W221&lt;W$3-2*W$295,-2,IF('Статистика ВПР 2018'!W221&lt;W$3-W$295,-1,IF('Статистика ВПР 2018'!W221&lt;W$3+W$295,0,IF('Статистика ВПР 2018'!W221&lt;W$3+2*W$295,1,2)))))</f>
        <v>_</v>
      </c>
      <c r="X221" s="7" t="str">
        <f>IF('Статистика ВПР 2018'!X221="","_",IF('Статистика ВПР 2018'!X221&lt;X$3-2*X$295,-2,IF('Статистика ВПР 2018'!X221&lt;X$3-X$295,-1,IF('Статистика ВПР 2018'!X221&lt;X$3+X$295,0,IF('Статистика ВПР 2018'!X221&lt;X$3+2*X$295,1,2)))))</f>
        <v>_</v>
      </c>
      <c r="Y221" s="7" t="str">
        <f>IF('Статистика ВПР 2018'!Y221="","_",IF('Статистика ВПР 2018'!Y221&lt;Y$3-2*Y$295,-2,IF('Статистика ВПР 2018'!Y221&lt;Y$3-Y$295,-1,IF('Статистика ВПР 2018'!Y221&lt;Y$3+Y$295,0,IF('Статистика ВПР 2018'!Y221&lt;Y$3+2*Y$295,1,2)))))</f>
        <v>_</v>
      </c>
      <c r="Z221" s="7" t="str">
        <f>IF('Статистика ВПР 2018'!Z221="","_",IF('Статистика ВПР 2018'!Z221&lt;Z$3-2*Z$295,-2,IF('Статистика ВПР 2018'!Z221&lt;Z$3-Z$295,-1,IF('Статистика ВПР 2018'!Z221&lt;Z$3+Z$295,0,IF('Статистика ВПР 2018'!Z221&lt;Z$3+2*Z$295,1,2)))))</f>
        <v>_</v>
      </c>
    </row>
    <row r="222" spans="1:26" s="2" customFormat="1" x14ac:dyDescent="0.25">
      <c r="A222" s="3" t="s">
        <v>121</v>
      </c>
      <c r="B222" s="5" t="s">
        <v>121</v>
      </c>
      <c r="C222" s="7">
        <f>IF('Статистика ВПР 2018'!C222="","_",IF('Статистика ВПР 2018'!C222&lt;C$3-2*C$295,-2,IF('Статистика ВПР 2018'!C222&lt;C$3-C$295,-1,IF('Статистика ВПР 2018'!C222&lt;C$3+C$295,0,IF('Статистика ВПР 2018'!C222&lt;C$3+2*C$295,1,2)))))</f>
        <v>0</v>
      </c>
      <c r="D222" s="7">
        <f>IF('Статистика ВПР 2018'!D222="","_",IF('Статистика ВПР 2018'!D222&lt;D$3-2*D$295,-2,IF('Статистика ВПР 2018'!D222&lt;D$3-D$295,-1,IF('Статистика ВПР 2018'!D222&lt;D$3+D$295,0,IF('Статистика ВПР 2018'!D222&lt;D$3+2*D$295,1,2)))))</f>
        <v>0</v>
      </c>
      <c r="E222" s="7">
        <f>IF('Статистика ВПР 2018'!E222="","_",IF('Статистика ВПР 2018'!E222&lt;E$3-2*E$295,-2,IF('Статистика ВПР 2018'!E222&lt;E$3-E$295,-1,IF('Статистика ВПР 2018'!E222&lt;E$3+E$295,0,IF('Статистика ВПР 2018'!E222&lt;E$3+2*E$295,1,2)))))</f>
        <v>0</v>
      </c>
      <c r="F222" s="7">
        <f>IF('Статистика ВПР 2018'!F222="","_",IF('Статистика ВПР 2018'!F222&lt;F$3-2*F$295,-2,IF('Статистика ВПР 2018'!F222&lt;F$3-F$295,-1,IF('Статистика ВПР 2018'!F222&lt;F$3+F$295,0,IF('Статистика ВПР 2018'!F222&lt;F$3+2*F$295,1,2)))))</f>
        <v>0</v>
      </c>
      <c r="G222" s="7">
        <f>IF('Статистика ВПР 2018'!G222="","_",IF('Статистика ВПР 2018'!G222&lt;G$3-2*G$295,-2,IF('Статистика ВПР 2018'!G222&lt;G$3-G$295,-1,IF('Статистика ВПР 2018'!G222&lt;G$3+G$295,0,IF('Статистика ВПР 2018'!G222&lt;G$3+2*G$295,1,2)))))</f>
        <v>0</v>
      </c>
      <c r="H222" s="7">
        <f>IF('Статистика ВПР 2018'!H222="","_",IF('Статистика ВПР 2018'!H222&lt;H$3-2*H$295,-2,IF('Статистика ВПР 2018'!H222&lt;H$3-H$295,-1,IF('Статистика ВПР 2018'!H222&lt;H$3+H$295,0,IF('Статистика ВПР 2018'!H222&lt;H$3+2*H$295,1,2)))))</f>
        <v>0</v>
      </c>
      <c r="I222" s="7">
        <f>IF('Статистика ВПР 2018'!I222="","_",IF('Статистика ВПР 2018'!I222&lt;I$3-2*I$295,-2,IF('Статистика ВПР 2018'!I222&lt;I$3-I$295,-1,IF('Статистика ВПР 2018'!I222&lt;I$3+I$295,0,IF('Статистика ВПР 2018'!I222&lt;I$3+2*I$295,1,2)))))</f>
        <v>0</v>
      </c>
      <c r="J222" s="7">
        <f>IF('Статистика ВПР 2018'!J222="","_",IF('Статистика ВПР 2018'!J222&lt;J$3-2*J$295,-2,IF('Статистика ВПР 2018'!J222&lt;J$3-J$295,-1,IF('Статистика ВПР 2018'!J222&lt;J$3+J$295,0,IF('Статистика ВПР 2018'!J222&lt;J$3+2*J$295,1,2)))))</f>
        <v>0</v>
      </c>
      <c r="K222" s="7">
        <f>IF('Статистика ВПР 2018'!K222="","_",IF('Статистика ВПР 2018'!K222&lt;K$3-2*K$295,-2,IF('Статистика ВПР 2018'!K222&lt;K$3-K$295,-1,IF('Статистика ВПР 2018'!K222&lt;K$3+K$295,0,IF('Статистика ВПР 2018'!K222&lt;K$3+2*K$295,1,2)))))</f>
        <v>0</v>
      </c>
      <c r="L222" s="7">
        <f>IF('Статистика ВПР 2018'!L222="","_",IF('Статистика ВПР 2018'!L222&lt;L$3-2*L$295,-2,IF('Статистика ВПР 2018'!L222&lt;L$3-L$295,-1,IF('Статистика ВПР 2018'!L222&lt;L$3+L$295,0,IF('Статистика ВПР 2018'!L222&lt;L$3+2*L$295,1,2)))))</f>
        <v>0</v>
      </c>
      <c r="M222" s="7">
        <f>IF('Статистика ВПР 2018'!M222="","_",IF('Статистика ВПР 2018'!M222&lt;M$3-2*M$295,-2,IF('Статистика ВПР 2018'!M222&lt;M$3-M$295,-1,IF('Статистика ВПР 2018'!M222&lt;M$3+M$295,0,IF('Статистика ВПР 2018'!M222&lt;M$3+2*M$295,1,2)))))</f>
        <v>0</v>
      </c>
      <c r="N222" s="7">
        <f>IF('Статистика ВПР 2018'!N222="","_",IF('Статистика ВПР 2018'!N222&lt;N$3-2*N$295,-2,IF('Статистика ВПР 2018'!N222&lt;N$3-N$295,-1,IF('Статистика ВПР 2018'!N222&lt;N$3+N$295,0,IF('Статистика ВПР 2018'!N222&lt;N$3+2*N$295,1,2)))))</f>
        <v>0</v>
      </c>
      <c r="O222" s="7">
        <f>IF('Статистика ВПР 2018'!O222="","_",IF('Статистика ВПР 2018'!O222&lt;O$3-2*O$295,-2,IF('Статистика ВПР 2018'!O222&lt;O$3-O$295,-1,IF('Статистика ВПР 2018'!O222&lt;O$3+O$295,0,IF('Статистика ВПР 2018'!O222&lt;O$3+2*O$295,1,2)))))</f>
        <v>0</v>
      </c>
      <c r="P222" s="7">
        <f>IF('Статистика ВПР 2018'!P222="","_",IF('Статистика ВПР 2018'!P222&lt;P$3-2*P$295,-2,IF('Статистика ВПР 2018'!P222&lt;P$3-P$295,-1,IF('Статистика ВПР 2018'!P222&lt;P$3+P$295,0,IF('Статистика ВПР 2018'!P222&lt;P$3+2*P$295,1,2)))))</f>
        <v>0</v>
      </c>
      <c r="Q222" s="7">
        <f>IF('Статистика ВПР 2018'!Q222="","_",IF('Статистика ВПР 2018'!Q222&lt;Q$3-2*Q$295,-2,IF('Статистика ВПР 2018'!Q222&lt;Q$3-Q$295,-1,IF('Статистика ВПР 2018'!Q222&lt;Q$3+Q$295,0,IF('Статистика ВПР 2018'!Q222&lt;Q$3+2*Q$295,1,2)))))</f>
        <v>0</v>
      </c>
      <c r="R222" s="7">
        <f>IF('Статистика ВПР 2018'!R222="","_",IF('Статистика ВПР 2018'!R222&lt;R$3-2*R$295,-2,IF('Статистика ВПР 2018'!R222&lt;R$3-R$295,-1,IF('Статистика ВПР 2018'!R222&lt;R$3+R$295,0,IF('Статистика ВПР 2018'!R222&lt;R$3+2*R$295,1,2)))))</f>
        <v>0</v>
      </c>
      <c r="S222" s="7">
        <f>IF('Статистика ВПР 2018'!S222="","_",IF('Статистика ВПР 2018'!S222&lt;S$3-2*S$295,-2,IF('Статистика ВПР 2018'!S222&lt;S$3-S$295,-1,IF('Статистика ВПР 2018'!S222&lt;S$3+S$295,0,IF('Статистика ВПР 2018'!S222&lt;S$3+2*S$295,1,2)))))</f>
        <v>0</v>
      </c>
      <c r="T222" s="7">
        <f>IF('Статистика ВПР 2018'!T222="","_",IF('Статистика ВПР 2018'!T222&lt;T$3-2*T$295,-2,IF('Статистика ВПР 2018'!T222&lt;T$3-T$295,-1,IF('Статистика ВПР 2018'!T222&lt;T$3+T$295,0,IF('Статистика ВПР 2018'!T222&lt;T$3+2*T$295,1,2)))))</f>
        <v>0</v>
      </c>
      <c r="U222" s="7">
        <f>IF('Статистика ВПР 2018'!U222="","_",IF('Статистика ВПР 2018'!U222&lt;U$3-2*U$295,-2,IF('Статистика ВПР 2018'!U222&lt;U$3-U$295,-1,IF('Статистика ВПР 2018'!U222&lt;U$3+U$295,0,IF('Статистика ВПР 2018'!U222&lt;U$3+2*U$295,1,2)))))</f>
        <v>0</v>
      </c>
      <c r="V222" s="7">
        <f>IF('Статистика ВПР 2018'!V222="","_",IF('Статистика ВПР 2018'!V222&lt;V$3-2*V$295,-2,IF('Статистика ВПР 2018'!V222&lt;V$3-V$295,-1,IF('Статистика ВПР 2018'!V222&lt;V$3+V$295,0,IF('Статистика ВПР 2018'!V222&lt;V$3+2*V$295,1,2)))))</f>
        <v>0</v>
      </c>
      <c r="W222" s="7" t="str">
        <f>IF('Статистика ВПР 2018'!W222="","_",IF('Статистика ВПР 2018'!W222&lt;W$3-2*W$295,-2,IF('Статистика ВПР 2018'!W222&lt;W$3-W$295,-1,IF('Статистика ВПР 2018'!W222&lt;W$3+W$295,0,IF('Статистика ВПР 2018'!W222&lt;W$3+2*W$295,1,2)))))</f>
        <v>_</v>
      </c>
      <c r="X222" s="7">
        <f>IF('Статистика ВПР 2018'!X222="","_",IF('Статистика ВПР 2018'!X222&lt;X$3-2*X$295,-2,IF('Статистика ВПР 2018'!X222&lt;X$3-X$295,-1,IF('Статистика ВПР 2018'!X222&lt;X$3+X$295,0,IF('Статистика ВПР 2018'!X222&lt;X$3+2*X$295,1,2)))))</f>
        <v>0</v>
      </c>
      <c r="Y222" s="7" t="str">
        <f>IF('Статистика ВПР 2018'!Y222="","_",IF('Статистика ВПР 2018'!Y222&lt;Y$3-2*Y$295,-2,IF('Статистика ВПР 2018'!Y222&lt;Y$3-Y$295,-1,IF('Статистика ВПР 2018'!Y222&lt;Y$3+Y$295,0,IF('Статистика ВПР 2018'!Y222&lt;Y$3+2*Y$295,1,2)))))</f>
        <v>_</v>
      </c>
      <c r="Z222" s="7">
        <f>IF('Статистика ВПР 2018'!Z222="","_",IF('Статистика ВПР 2018'!Z222&lt;Z$3-2*Z$295,-2,IF('Статистика ВПР 2018'!Z222&lt;Z$3-Z$295,-1,IF('Статистика ВПР 2018'!Z222&lt;Z$3+Z$295,0,IF('Статистика ВПР 2018'!Z222&lt;Z$3+2*Z$295,1,2)))))</f>
        <v>1</v>
      </c>
    </row>
    <row r="223" spans="1:26" x14ac:dyDescent="0.25">
      <c r="A223" s="4" t="s">
        <v>121</v>
      </c>
      <c r="B223" s="6" t="s">
        <v>152</v>
      </c>
      <c r="C223" s="7">
        <f>IF('Статистика ВПР 2018'!C223="","_",IF('Статистика ВПР 2018'!C223&lt;C$3-2*C$295,-2,IF('Статистика ВПР 2018'!C223&lt;C$3-C$295,-1,IF('Статистика ВПР 2018'!C223&lt;C$3+C$295,0,IF('Статистика ВПР 2018'!C223&lt;C$3+2*C$295,1,2)))))</f>
        <v>0</v>
      </c>
      <c r="D223" s="7">
        <f>IF('Статистика ВПР 2018'!D223="","_",IF('Статистика ВПР 2018'!D223&lt;D$3-2*D$295,-2,IF('Статистика ВПР 2018'!D223&lt;D$3-D$295,-1,IF('Статистика ВПР 2018'!D223&lt;D$3+D$295,0,IF('Статистика ВПР 2018'!D223&lt;D$3+2*D$295,1,2)))))</f>
        <v>0</v>
      </c>
      <c r="E223" s="7">
        <f>IF('Статистика ВПР 2018'!E223="","_",IF('Статистика ВПР 2018'!E223&lt;E$3-2*E$295,-2,IF('Статистика ВПР 2018'!E223&lt;E$3-E$295,-1,IF('Статистика ВПР 2018'!E223&lt;E$3+E$295,0,IF('Статистика ВПР 2018'!E223&lt;E$3+2*E$295,1,2)))))</f>
        <v>0</v>
      </c>
      <c r="F223" s="7">
        <f>IF('Статистика ВПР 2018'!F223="","_",IF('Статистика ВПР 2018'!F223&lt;F$3-2*F$295,-2,IF('Статистика ВПР 2018'!F223&lt;F$3-F$295,-1,IF('Статистика ВПР 2018'!F223&lt;F$3+F$295,0,IF('Статистика ВПР 2018'!F223&lt;F$3+2*F$295,1,2)))))</f>
        <v>-1</v>
      </c>
      <c r="G223" s="7">
        <f>IF('Статистика ВПР 2018'!G223="","_",IF('Статистика ВПР 2018'!G223&lt;G$3-2*G$295,-2,IF('Статистика ВПР 2018'!G223&lt;G$3-G$295,-1,IF('Статистика ВПР 2018'!G223&lt;G$3+G$295,0,IF('Статистика ВПР 2018'!G223&lt;G$3+2*G$295,1,2)))))</f>
        <v>-1</v>
      </c>
      <c r="H223" s="7">
        <f>IF('Статистика ВПР 2018'!H223="","_",IF('Статистика ВПР 2018'!H223&lt;H$3-2*H$295,-2,IF('Статистика ВПР 2018'!H223&lt;H$3-H$295,-1,IF('Статистика ВПР 2018'!H223&lt;H$3+H$295,0,IF('Статистика ВПР 2018'!H223&lt;H$3+2*H$295,1,2)))))</f>
        <v>0</v>
      </c>
      <c r="I223" s="7">
        <f>IF('Статистика ВПР 2018'!I223="","_",IF('Статистика ВПР 2018'!I223&lt;I$3-2*I$295,-2,IF('Статистика ВПР 2018'!I223&lt;I$3-I$295,-1,IF('Статистика ВПР 2018'!I223&lt;I$3+I$295,0,IF('Статистика ВПР 2018'!I223&lt;I$3+2*I$295,1,2)))))</f>
        <v>0</v>
      </c>
      <c r="J223" s="7">
        <f>IF('Статистика ВПР 2018'!J223="","_",IF('Статистика ВПР 2018'!J223&lt;J$3-2*J$295,-2,IF('Статистика ВПР 2018'!J223&lt;J$3-J$295,-1,IF('Статистика ВПР 2018'!J223&lt;J$3+J$295,0,IF('Статистика ВПР 2018'!J223&lt;J$3+2*J$295,1,2)))))</f>
        <v>-1</v>
      </c>
      <c r="K223" s="7">
        <f>IF('Статистика ВПР 2018'!K223="","_",IF('Статистика ВПР 2018'!K223&lt;K$3-2*K$295,-2,IF('Статистика ВПР 2018'!K223&lt;K$3-K$295,-1,IF('Статистика ВПР 2018'!K223&lt;K$3+K$295,0,IF('Статистика ВПР 2018'!K223&lt;K$3+2*K$295,1,2)))))</f>
        <v>0</v>
      </c>
      <c r="L223" s="7">
        <f>IF('Статистика ВПР 2018'!L223="","_",IF('Статистика ВПР 2018'!L223&lt;L$3-2*L$295,-2,IF('Статистика ВПР 2018'!L223&lt;L$3-L$295,-1,IF('Статистика ВПР 2018'!L223&lt;L$3+L$295,0,IF('Статистика ВПР 2018'!L223&lt;L$3+2*L$295,1,2)))))</f>
        <v>0</v>
      </c>
      <c r="M223" s="7">
        <f>IF('Статистика ВПР 2018'!M223="","_",IF('Статистика ВПР 2018'!M223&lt;M$3-2*M$295,-2,IF('Статистика ВПР 2018'!M223&lt;M$3-M$295,-1,IF('Статистика ВПР 2018'!M223&lt;M$3+M$295,0,IF('Статистика ВПР 2018'!M223&lt;M$3+2*M$295,1,2)))))</f>
        <v>0</v>
      </c>
      <c r="N223" s="7">
        <f>IF('Статистика ВПР 2018'!N223="","_",IF('Статистика ВПР 2018'!N223&lt;N$3-2*N$295,-2,IF('Статистика ВПР 2018'!N223&lt;N$3-N$295,-1,IF('Статистика ВПР 2018'!N223&lt;N$3+N$295,0,IF('Статистика ВПР 2018'!N223&lt;N$3+2*N$295,1,2)))))</f>
        <v>-1</v>
      </c>
      <c r="O223" s="7">
        <f>IF('Статистика ВПР 2018'!O223="","_",IF('Статистика ВПР 2018'!O223&lt;O$3-2*O$295,-2,IF('Статистика ВПР 2018'!O223&lt;O$3-O$295,-1,IF('Статистика ВПР 2018'!O223&lt;O$3+O$295,0,IF('Статистика ВПР 2018'!O223&lt;O$3+2*O$295,1,2)))))</f>
        <v>0</v>
      </c>
      <c r="P223" s="7" t="str">
        <f>IF('Статистика ВПР 2018'!P223="","_",IF('Статистика ВПР 2018'!P223&lt;P$3-2*P$295,-2,IF('Статистика ВПР 2018'!P223&lt;P$3-P$295,-1,IF('Статистика ВПР 2018'!P223&lt;P$3+P$295,0,IF('Статистика ВПР 2018'!P223&lt;P$3+2*P$295,1,2)))))</f>
        <v>_</v>
      </c>
      <c r="Q223" s="7">
        <f>IF('Статистика ВПР 2018'!Q223="","_",IF('Статистика ВПР 2018'!Q223&lt;Q$3-2*Q$295,-2,IF('Статистика ВПР 2018'!Q223&lt;Q$3-Q$295,-1,IF('Статистика ВПР 2018'!Q223&lt;Q$3+Q$295,0,IF('Статистика ВПР 2018'!Q223&lt;Q$3+2*Q$295,1,2)))))</f>
        <v>0</v>
      </c>
      <c r="R223" s="7">
        <f>IF('Статистика ВПР 2018'!R223="","_",IF('Статистика ВПР 2018'!R223&lt;R$3-2*R$295,-2,IF('Статистика ВПР 2018'!R223&lt;R$3-R$295,-1,IF('Статистика ВПР 2018'!R223&lt;R$3+R$295,0,IF('Статистика ВПР 2018'!R223&lt;R$3+2*R$295,1,2)))))</f>
        <v>0</v>
      </c>
      <c r="S223" s="7">
        <f>IF('Статистика ВПР 2018'!S223="","_",IF('Статистика ВПР 2018'!S223&lt;S$3-2*S$295,-2,IF('Статистика ВПР 2018'!S223&lt;S$3-S$295,-1,IF('Статистика ВПР 2018'!S223&lt;S$3+S$295,0,IF('Статистика ВПР 2018'!S223&lt;S$3+2*S$295,1,2)))))</f>
        <v>0</v>
      </c>
      <c r="T223" s="7">
        <f>IF('Статистика ВПР 2018'!T223="","_",IF('Статистика ВПР 2018'!T223&lt;T$3-2*T$295,-2,IF('Статистика ВПР 2018'!T223&lt;T$3-T$295,-1,IF('Статистика ВПР 2018'!T223&lt;T$3+T$295,0,IF('Статистика ВПР 2018'!T223&lt;T$3+2*T$295,1,2)))))</f>
        <v>-1</v>
      </c>
      <c r="U223" s="7">
        <f>IF('Статистика ВПР 2018'!U223="","_",IF('Статистика ВПР 2018'!U223&lt;U$3-2*U$295,-2,IF('Статистика ВПР 2018'!U223&lt;U$3-U$295,-1,IF('Статистика ВПР 2018'!U223&lt;U$3+U$295,0,IF('Статистика ВПР 2018'!U223&lt;U$3+2*U$295,1,2)))))</f>
        <v>0</v>
      </c>
      <c r="V223" s="7">
        <f>IF('Статистика ВПР 2018'!V223="","_",IF('Статистика ВПР 2018'!V223&lt;V$3-2*V$295,-2,IF('Статистика ВПР 2018'!V223&lt;V$3-V$295,-1,IF('Статистика ВПР 2018'!V223&lt;V$3+V$295,0,IF('Статистика ВПР 2018'!V223&lt;V$3+2*V$295,1,2)))))</f>
        <v>0</v>
      </c>
      <c r="W223" s="7" t="str">
        <f>IF('Статистика ВПР 2018'!W223="","_",IF('Статистика ВПР 2018'!W223&lt;W$3-2*W$295,-2,IF('Статистика ВПР 2018'!W223&lt;W$3-W$295,-1,IF('Статистика ВПР 2018'!W223&lt;W$3+W$295,0,IF('Статистика ВПР 2018'!W223&lt;W$3+2*W$295,1,2)))))</f>
        <v>_</v>
      </c>
      <c r="X223" s="7" t="str">
        <f>IF('Статистика ВПР 2018'!X223="","_",IF('Статистика ВПР 2018'!X223&lt;X$3-2*X$295,-2,IF('Статистика ВПР 2018'!X223&lt;X$3-X$295,-1,IF('Статистика ВПР 2018'!X223&lt;X$3+X$295,0,IF('Статистика ВПР 2018'!X223&lt;X$3+2*X$295,1,2)))))</f>
        <v>_</v>
      </c>
      <c r="Y223" s="7" t="str">
        <f>IF('Статистика ВПР 2018'!Y223="","_",IF('Статистика ВПР 2018'!Y223&lt;Y$3-2*Y$295,-2,IF('Статистика ВПР 2018'!Y223&lt;Y$3-Y$295,-1,IF('Статистика ВПР 2018'!Y223&lt;Y$3+Y$295,0,IF('Статистика ВПР 2018'!Y223&lt;Y$3+2*Y$295,1,2)))))</f>
        <v>_</v>
      </c>
      <c r="Z223" s="7" t="str">
        <f>IF('Статистика ВПР 2018'!Z223="","_",IF('Статистика ВПР 2018'!Z223&lt;Z$3-2*Z$295,-2,IF('Статистика ВПР 2018'!Z223&lt;Z$3-Z$295,-1,IF('Статистика ВПР 2018'!Z223&lt;Z$3+Z$295,0,IF('Статистика ВПР 2018'!Z223&lt;Z$3+2*Z$295,1,2)))))</f>
        <v>_</v>
      </c>
    </row>
    <row r="224" spans="1:26" x14ac:dyDescent="0.25">
      <c r="A224" s="4" t="s">
        <v>121</v>
      </c>
      <c r="B224" s="6" t="s">
        <v>284</v>
      </c>
      <c r="C224" s="7">
        <f>IF('Статистика ВПР 2018'!C224="","_",IF('Статистика ВПР 2018'!C224&lt;C$3-2*C$295,-2,IF('Статистика ВПР 2018'!C224&lt;C$3-C$295,-1,IF('Статистика ВПР 2018'!C224&lt;C$3+C$295,0,IF('Статистика ВПР 2018'!C224&lt;C$3+2*C$295,1,2)))))</f>
        <v>0</v>
      </c>
      <c r="D224" s="7">
        <f>IF('Статистика ВПР 2018'!D224="","_",IF('Статистика ВПР 2018'!D224&lt;D$3-2*D$295,-2,IF('Статистика ВПР 2018'!D224&lt;D$3-D$295,-1,IF('Статистика ВПР 2018'!D224&lt;D$3+D$295,0,IF('Статистика ВПР 2018'!D224&lt;D$3+2*D$295,1,2)))))</f>
        <v>0</v>
      </c>
      <c r="E224" s="7">
        <f>IF('Статистика ВПР 2018'!E224="","_",IF('Статистика ВПР 2018'!E224&lt;E$3-2*E$295,-2,IF('Статистика ВПР 2018'!E224&lt;E$3-E$295,-1,IF('Статистика ВПР 2018'!E224&lt;E$3+E$295,0,IF('Статистика ВПР 2018'!E224&lt;E$3+2*E$295,1,2)))))</f>
        <v>0</v>
      </c>
      <c r="F224" s="7">
        <f>IF('Статистика ВПР 2018'!F224="","_",IF('Статистика ВПР 2018'!F224&lt;F$3-2*F$295,-2,IF('Статистика ВПР 2018'!F224&lt;F$3-F$295,-1,IF('Статистика ВПР 2018'!F224&lt;F$3+F$295,0,IF('Статистика ВПР 2018'!F224&lt;F$3+2*F$295,1,2)))))</f>
        <v>0</v>
      </c>
      <c r="G224" s="7">
        <f>IF('Статистика ВПР 2018'!G224="","_",IF('Статистика ВПР 2018'!G224&lt;G$3-2*G$295,-2,IF('Статистика ВПР 2018'!G224&lt;G$3-G$295,-1,IF('Статистика ВПР 2018'!G224&lt;G$3+G$295,0,IF('Статистика ВПР 2018'!G224&lt;G$3+2*G$295,1,2)))))</f>
        <v>0</v>
      </c>
      <c r="H224" s="7">
        <f>IF('Статистика ВПР 2018'!H224="","_",IF('Статистика ВПР 2018'!H224&lt;H$3-2*H$295,-2,IF('Статистика ВПР 2018'!H224&lt;H$3-H$295,-1,IF('Статистика ВПР 2018'!H224&lt;H$3+H$295,0,IF('Статистика ВПР 2018'!H224&lt;H$3+2*H$295,1,2)))))</f>
        <v>-1</v>
      </c>
      <c r="I224" s="7">
        <f>IF('Статистика ВПР 2018'!I224="","_",IF('Статистика ВПР 2018'!I224&lt;I$3-2*I$295,-2,IF('Статистика ВПР 2018'!I224&lt;I$3-I$295,-1,IF('Статистика ВПР 2018'!I224&lt;I$3+I$295,0,IF('Статистика ВПР 2018'!I224&lt;I$3+2*I$295,1,2)))))</f>
        <v>0</v>
      </c>
      <c r="J224" s="7">
        <f>IF('Статистика ВПР 2018'!J224="","_",IF('Статистика ВПР 2018'!J224&lt;J$3-2*J$295,-2,IF('Статистика ВПР 2018'!J224&lt;J$3-J$295,-1,IF('Статистика ВПР 2018'!J224&lt;J$3+J$295,0,IF('Статистика ВПР 2018'!J224&lt;J$3+2*J$295,1,2)))))</f>
        <v>0</v>
      </c>
      <c r="K224" s="7">
        <f>IF('Статистика ВПР 2018'!K224="","_",IF('Статистика ВПР 2018'!K224&lt;K$3-2*K$295,-2,IF('Статистика ВПР 2018'!K224&lt;K$3-K$295,-1,IF('Статистика ВПР 2018'!K224&lt;K$3+K$295,0,IF('Статистика ВПР 2018'!K224&lt;K$3+2*K$295,1,2)))))</f>
        <v>0</v>
      </c>
      <c r="L224" s="7" t="str">
        <f>IF('Статистика ВПР 2018'!L224="","_",IF('Статистика ВПР 2018'!L224&lt;L$3-2*L$295,-2,IF('Статистика ВПР 2018'!L224&lt;L$3-L$295,-1,IF('Статистика ВПР 2018'!L224&lt;L$3+L$295,0,IF('Статистика ВПР 2018'!L224&lt;L$3+2*L$295,1,2)))))</f>
        <v>_</v>
      </c>
      <c r="M224" s="7" t="str">
        <f>IF('Статистика ВПР 2018'!M224="","_",IF('Статистика ВПР 2018'!M224&lt;M$3-2*M$295,-2,IF('Статистика ВПР 2018'!M224&lt;M$3-M$295,-1,IF('Статистика ВПР 2018'!M224&lt;M$3+M$295,0,IF('Статистика ВПР 2018'!M224&lt;M$3+2*M$295,1,2)))))</f>
        <v>_</v>
      </c>
      <c r="N224" s="7" t="str">
        <f>IF('Статистика ВПР 2018'!N224="","_",IF('Статистика ВПР 2018'!N224&lt;N$3-2*N$295,-2,IF('Статистика ВПР 2018'!N224&lt;N$3-N$295,-1,IF('Статистика ВПР 2018'!N224&lt;N$3+N$295,0,IF('Статистика ВПР 2018'!N224&lt;N$3+2*N$295,1,2)))))</f>
        <v>_</v>
      </c>
      <c r="O224" s="7" t="str">
        <f>IF('Статистика ВПР 2018'!O224="","_",IF('Статистика ВПР 2018'!O224&lt;O$3-2*O$295,-2,IF('Статистика ВПР 2018'!O224&lt;O$3-O$295,-1,IF('Статистика ВПР 2018'!O224&lt;O$3+O$295,0,IF('Статистика ВПР 2018'!O224&lt;O$3+2*O$295,1,2)))))</f>
        <v>_</v>
      </c>
      <c r="P224" s="7" t="str">
        <f>IF('Статистика ВПР 2018'!P224="","_",IF('Статистика ВПР 2018'!P224&lt;P$3-2*P$295,-2,IF('Статистика ВПР 2018'!P224&lt;P$3-P$295,-1,IF('Статистика ВПР 2018'!P224&lt;P$3+P$295,0,IF('Статистика ВПР 2018'!P224&lt;P$3+2*P$295,1,2)))))</f>
        <v>_</v>
      </c>
      <c r="Q224" s="7" t="str">
        <f>IF('Статистика ВПР 2018'!Q224="","_",IF('Статистика ВПР 2018'!Q224&lt;Q$3-2*Q$295,-2,IF('Статистика ВПР 2018'!Q224&lt;Q$3-Q$295,-1,IF('Статистика ВПР 2018'!Q224&lt;Q$3+Q$295,0,IF('Статистика ВПР 2018'!Q224&lt;Q$3+2*Q$295,1,2)))))</f>
        <v>_</v>
      </c>
      <c r="R224" s="7" t="str">
        <f>IF('Статистика ВПР 2018'!R224="","_",IF('Статистика ВПР 2018'!R224&lt;R$3-2*R$295,-2,IF('Статистика ВПР 2018'!R224&lt;R$3-R$295,-1,IF('Статистика ВПР 2018'!R224&lt;R$3+R$295,0,IF('Статистика ВПР 2018'!R224&lt;R$3+2*R$295,1,2)))))</f>
        <v>_</v>
      </c>
      <c r="S224" s="7" t="str">
        <f>IF('Статистика ВПР 2018'!S224="","_",IF('Статистика ВПР 2018'!S224&lt;S$3-2*S$295,-2,IF('Статистика ВПР 2018'!S224&lt;S$3-S$295,-1,IF('Статистика ВПР 2018'!S224&lt;S$3+S$295,0,IF('Статистика ВПР 2018'!S224&lt;S$3+2*S$295,1,2)))))</f>
        <v>_</v>
      </c>
      <c r="T224" s="7" t="str">
        <f>IF('Статистика ВПР 2018'!T224="","_",IF('Статистика ВПР 2018'!T224&lt;T$3-2*T$295,-2,IF('Статистика ВПР 2018'!T224&lt;T$3-T$295,-1,IF('Статистика ВПР 2018'!T224&lt;T$3+T$295,0,IF('Статистика ВПР 2018'!T224&lt;T$3+2*T$295,1,2)))))</f>
        <v>_</v>
      </c>
      <c r="U224" s="7" t="str">
        <f>IF('Статистика ВПР 2018'!U224="","_",IF('Статистика ВПР 2018'!U224&lt;U$3-2*U$295,-2,IF('Статистика ВПР 2018'!U224&lt;U$3-U$295,-1,IF('Статистика ВПР 2018'!U224&lt;U$3+U$295,0,IF('Статистика ВПР 2018'!U224&lt;U$3+2*U$295,1,2)))))</f>
        <v>_</v>
      </c>
      <c r="V224" s="7" t="str">
        <f>IF('Статистика ВПР 2018'!V224="","_",IF('Статистика ВПР 2018'!V224&lt;V$3-2*V$295,-2,IF('Статистика ВПР 2018'!V224&lt;V$3-V$295,-1,IF('Статистика ВПР 2018'!V224&lt;V$3+V$295,0,IF('Статистика ВПР 2018'!V224&lt;V$3+2*V$295,1,2)))))</f>
        <v>_</v>
      </c>
      <c r="W224" s="7" t="str">
        <f>IF('Статистика ВПР 2018'!W224="","_",IF('Статистика ВПР 2018'!W224&lt;W$3-2*W$295,-2,IF('Статистика ВПР 2018'!W224&lt;W$3-W$295,-1,IF('Статистика ВПР 2018'!W224&lt;W$3+W$295,0,IF('Статистика ВПР 2018'!W224&lt;W$3+2*W$295,1,2)))))</f>
        <v>_</v>
      </c>
      <c r="X224" s="7" t="str">
        <f>IF('Статистика ВПР 2018'!X224="","_",IF('Статистика ВПР 2018'!X224&lt;X$3-2*X$295,-2,IF('Статистика ВПР 2018'!X224&lt;X$3-X$295,-1,IF('Статистика ВПР 2018'!X224&lt;X$3+X$295,0,IF('Статистика ВПР 2018'!X224&lt;X$3+2*X$295,1,2)))))</f>
        <v>_</v>
      </c>
      <c r="Y224" s="7" t="str">
        <f>IF('Статистика ВПР 2018'!Y224="","_",IF('Статистика ВПР 2018'!Y224&lt;Y$3-2*Y$295,-2,IF('Статистика ВПР 2018'!Y224&lt;Y$3-Y$295,-1,IF('Статистика ВПР 2018'!Y224&lt;Y$3+Y$295,0,IF('Статистика ВПР 2018'!Y224&lt;Y$3+2*Y$295,1,2)))))</f>
        <v>_</v>
      </c>
      <c r="Z224" s="7" t="str">
        <f>IF('Статистика ВПР 2018'!Z224="","_",IF('Статистика ВПР 2018'!Z224&lt;Z$3-2*Z$295,-2,IF('Статистика ВПР 2018'!Z224&lt;Z$3-Z$295,-1,IF('Статистика ВПР 2018'!Z224&lt;Z$3+Z$295,0,IF('Статистика ВПР 2018'!Z224&lt;Z$3+2*Z$295,1,2)))))</f>
        <v>_</v>
      </c>
    </row>
    <row r="225" spans="1:26" x14ac:dyDescent="0.25">
      <c r="A225" s="4" t="s">
        <v>121</v>
      </c>
      <c r="B225" s="6" t="s">
        <v>126</v>
      </c>
      <c r="C225" s="7">
        <f>IF('Статистика ВПР 2018'!C225="","_",IF('Статистика ВПР 2018'!C225&lt;C$3-2*C$295,-2,IF('Статистика ВПР 2018'!C225&lt;C$3-C$295,-1,IF('Статистика ВПР 2018'!C225&lt;C$3+C$295,0,IF('Статистика ВПР 2018'!C225&lt;C$3+2*C$295,1,2)))))</f>
        <v>0</v>
      </c>
      <c r="D225" s="7">
        <f>IF('Статистика ВПР 2018'!D225="","_",IF('Статистика ВПР 2018'!D225&lt;D$3-2*D$295,-2,IF('Статистика ВПР 2018'!D225&lt;D$3-D$295,-1,IF('Статистика ВПР 2018'!D225&lt;D$3+D$295,0,IF('Статистика ВПР 2018'!D225&lt;D$3+2*D$295,1,2)))))</f>
        <v>0</v>
      </c>
      <c r="E225" s="7">
        <f>IF('Статистика ВПР 2018'!E225="","_",IF('Статистика ВПР 2018'!E225&lt;E$3-2*E$295,-2,IF('Статистика ВПР 2018'!E225&lt;E$3-E$295,-1,IF('Статистика ВПР 2018'!E225&lt;E$3+E$295,0,IF('Статистика ВПР 2018'!E225&lt;E$3+2*E$295,1,2)))))</f>
        <v>0</v>
      </c>
      <c r="F225" s="7">
        <f>IF('Статистика ВПР 2018'!F225="","_",IF('Статистика ВПР 2018'!F225&lt;F$3-2*F$295,-2,IF('Статистика ВПР 2018'!F225&lt;F$3-F$295,-1,IF('Статистика ВПР 2018'!F225&lt;F$3+F$295,0,IF('Статистика ВПР 2018'!F225&lt;F$3+2*F$295,1,2)))))</f>
        <v>0</v>
      </c>
      <c r="G225" s="7">
        <f>IF('Статистика ВПР 2018'!G225="","_",IF('Статистика ВПР 2018'!G225&lt;G$3-2*G$295,-2,IF('Статистика ВПР 2018'!G225&lt;G$3-G$295,-1,IF('Статистика ВПР 2018'!G225&lt;G$3+G$295,0,IF('Статистика ВПР 2018'!G225&lt;G$3+2*G$295,1,2)))))</f>
        <v>0</v>
      </c>
      <c r="H225" s="7">
        <f>IF('Статистика ВПР 2018'!H225="","_",IF('Статистика ВПР 2018'!H225&lt;H$3-2*H$295,-2,IF('Статистика ВПР 2018'!H225&lt;H$3-H$295,-1,IF('Статистика ВПР 2018'!H225&lt;H$3+H$295,0,IF('Статистика ВПР 2018'!H225&lt;H$3+2*H$295,1,2)))))</f>
        <v>0</v>
      </c>
      <c r="I225" s="7">
        <f>IF('Статистика ВПР 2018'!I225="","_",IF('Статистика ВПР 2018'!I225&lt;I$3-2*I$295,-2,IF('Статистика ВПР 2018'!I225&lt;I$3-I$295,-1,IF('Статистика ВПР 2018'!I225&lt;I$3+I$295,0,IF('Статистика ВПР 2018'!I225&lt;I$3+2*I$295,1,2)))))</f>
        <v>0</v>
      </c>
      <c r="J225" s="7">
        <f>IF('Статистика ВПР 2018'!J225="","_",IF('Статистика ВПР 2018'!J225&lt;J$3-2*J$295,-2,IF('Статистика ВПР 2018'!J225&lt;J$3-J$295,-1,IF('Статистика ВПР 2018'!J225&lt;J$3+J$295,0,IF('Статистика ВПР 2018'!J225&lt;J$3+2*J$295,1,2)))))</f>
        <v>0</v>
      </c>
      <c r="K225" s="7">
        <f>IF('Статистика ВПР 2018'!K225="","_",IF('Статистика ВПР 2018'!K225&lt;K$3-2*K$295,-2,IF('Статистика ВПР 2018'!K225&lt;K$3-K$295,-1,IF('Статистика ВПР 2018'!K225&lt;K$3+K$295,0,IF('Статистика ВПР 2018'!K225&lt;K$3+2*K$295,1,2)))))</f>
        <v>0</v>
      </c>
      <c r="L225" s="7">
        <f>IF('Статистика ВПР 2018'!L225="","_",IF('Статистика ВПР 2018'!L225&lt;L$3-2*L$295,-2,IF('Статистика ВПР 2018'!L225&lt;L$3-L$295,-1,IF('Статистика ВПР 2018'!L225&lt;L$3+L$295,0,IF('Статистика ВПР 2018'!L225&lt;L$3+2*L$295,1,2)))))</f>
        <v>-1</v>
      </c>
      <c r="M225" s="7">
        <f>IF('Статистика ВПР 2018'!M225="","_",IF('Статистика ВПР 2018'!M225&lt;M$3-2*M$295,-2,IF('Статистика ВПР 2018'!M225&lt;M$3-M$295,-1,IF('Статистика ВПР 2018'!M225&lt;M$3+M$295,0,IF('Статистика ВПР 2018'!M225&lt;M$3+2*M$295,1,2)))))</f>
        <v>-1</v>
      </c>
      <c r="N225" s="7">
        <f>IF('Статистика ВПР 2018'!N225="","_",IF('Статистика ВПР 2018'!N225&lt;N$3-2*N$295,-2,IF('Статистика ВПР 2018'!N225&lt;N$3-N$295,-1,IF('Статистика ВПР 2018'!N225&lt;N$3+N$295,0,IF('Статистика ВПР 2018'!N225&lt;N$3+2*N$295,1,2)))))</f>
        <v>0</v>
      </c>
      <c r="O225" s="7">
        <f>IF('Статистика ВПР 2018'!O225="","_",IF('Статистика ВПР 2018'!O225&lt;O$3-2*O$295,-2,IF('Статистика ВПР 2018'!O225&lt;O$3-O$295,-1,IF('Статистика ВПР 2018'!O225&lt;O$3+O$295,0,IF('Статистика ВПР 2018'!O225&lt;O$3+2*O$295,1,2)))))</f>
        <v>0</v>
      </c>
      <c r="P225" s="7" t="str">
        <f>IF('Статистика ВПР 2018'!P225="","_",IF('Статистика ВПР 2018'!P225&lt;P$3-2*P$295,-2,IF('Статистика ВПР 2018'!P225&lt;P$3-P$295,-1,IF('Статистика ВПР 2018'!P225&lt;P$3+P$295,0,IF('Статистика ВПР 2018'!P225&lt;P$3+2*P$295,1,2)))))</f>
        <v>_</v>
      </c>
      <c r="Q225" s="7">
        <f>IF('Статистика ВПР 2018'!Q225="","_",IF('Статистика ВПР 2018'!Q225&lt;Q$3-2*Q$295,-2,IF('Статистика ВПР 2018'!Q225&lt;Q$3-Q$295,-1,IF('Статистика ВПР 2018'!Q225&lt;Q$3+Q$295,0,IF('Статистика ВПР 2018'!Q225&lt;Q$3+2*Q$295,1,2)))))</f>
        <v>0</v>
      </c>
      <c r="R225" s="7">
        <f>IF('Статистика ВПР 2018'!R225="","_",IF('Статистика ВПР 2018'!R225&lt;R$3-2*R$295,-2,IF('Статистика ВПР 2018'!R225&lt;R$3-R$295,-1,IF('Статистика ВПР 2018'!R225&lt;R$3+R$295,0,IF('Статистика ВПР 2018'!R225&lt;R$3+2*R$295,1,2)))))</f>
        <v>1</v>
      </c>
      <c r="S225" s="7">
        <f>IF('Статистика ВПР 2018'!S225="","_",IF('Статистика ВПР 2018'!S225&lt;S$3-2*S$295,-2,IF('Статистика ВПР 2018'!S225&lt;S$3-S$295,-1,IF('Статистика ВПР 2018'!S225&lt;S$3+S$295,0,IF('Статистика ВПР 2018'!S225&lt;S$3+2*S$295,1,2)))))</f>
        <v>0</v>
      </c>
      <c r="T225" s="7">
        <f>IF('Статистика ВПР 2018'!T225="","_",IF('Статистика ВПР 2018'!T225&lt;T$3-2*T$295,-2,IF('Статистика ВПР 2018'!T225&lt;T$3-T$295,-1,IF('Статистика ВПР 2018'!T225&lt;T$3+T$295,0,IF('Статистика ВПР 2018'!T225&lt;T$3+2*T$295,1,2)))))</f>
        <v>1</v>
      </c>
      <c r="U225" s="7">
        <f>IF('Статистика ВПР 2018'!U225="","_",IF('Статистика ВПР 2018'!U225&lt;U$3-2*U$295,-2,IF('Статистика ВПР 2018'!U225&lt;U$3-U$295,-1,IF('Статистика ВПР 2018'!U225&lt;U$3+U$295,0,IF('Статистика ВПР 2018'!U225&lt;U$3+2*U$295,1,2)))))</f>
        <v>0</v>
      </c>
      <c r="V225" s="7">
        <f>IF('Статистика ВПР 2018'!V225="","_",IF('Статистика ВПР 2018'!V225&lt;V$3-2*V$295,-2,IF('Статистика ВПР 2018'!V225&lt;V$3-V$295,-1,IF('Статистика ВПР 2018'!V225&lt;V$3+V$295,0,IF('Статистика ВПР 2018'!V225&lt;V$3+2*V$295,1,2)))))</f>
        <v>1</v>
      </c>
      <c r="W225" s="7" t="str">
        <f>IF('Статистика ВПР 2018'!W225="","_",IF('Статистика ВПР 2018'!W225&lt;W$3-2*W$295,-2,IF('Статистика ВПР 2018'!W225&lt;W$3-W$295,-1,IF('Статистика ВПР 2018'!W225&lt;W$3+W$295,0,IF('Статистика ВПР 2018'!W225&lt;W$3+2*W$295,1,2)))))</f>
        <v>_</v>
      </c>
      <c r="X225" s="7" t="str">
        <f>IF('Статистика ВПР 2018'!X225="","_",IF('Статистика ВПР 2018'!X225&lt;X$3-2*X$295,-2,IF('Статистика ВПР 2018'!X225&lt;X$3-X$295,-1,IF('Статистика ВПР 2018'!X225&lt;X$3+X$295,0,IF('Статистика ВПР 2018'!X225&lt;X$3+2*X$295,1,2)))))</f>
        <v>_</v>
      </c>
      <c r="Y225" s="7" t="str">
        <f>IF('Статистика ВПР 2018'!Y225="","_",IF('Статистика ВПР 2018'!Y225&lt;Y$3-2*Y$295,-2,IF('Статистика ВПР 2018'!Y225&lt;Y$3-Y$295,-1,IF('Статистика ВПР 2018'!Y225&lt;Y$3+Y$295,0,IF('Статистика ВПР 2018'!Y225&lt;Y$3+2*Y$295,1,2)))))</f>
        <v>_</v>
      </c>
      <c r="Z225" s="7" t="str">
        <f>IF('Статистика ВПР 2018'!Z225="","_",IF('Статистика ВПР 2018'!Z225&lt;Z$3-2*Z$295,-2,IF('Статистика ВПР 2018'!Z225&lt;Z$3-Z$295,-1,IF('Статистика ВПР 2018'!Z225&lt;Z$3+Z$295,0,IF('Статистика ВПР 2018'!Z225&lt;Z$3+2*Z$295,1,2)))))</f>
        <v>_</v>
      </c>
    </row>
    <row r="226" spans="1:26" x14ac:dyDescent="0.25">
      <c r="A226" s="4" t="s">
        <v>121</v>
      </c>
      <c r="B226" s="6" t="s">
        <v>141</v>
      </c>
      <c r="C226" s="7">
        <f>IF('Статистика ВПР 2018'!C226="","_",IF('Статистика ВПР 2018'!C226&lt;C$3-2*C$295,-2,IF('Статистика ВПР 2018'!C226&lt;C$3-C$295,-1,IF('Статистика ВПР 2018'!C226&lt;C$3+C$295,0,IF('Статистика ВПР 2018'!C226&lt;C$3+2*C$295,1,2)))))</f>
        <v>1</v>
      </c>
      <c r="D226" s="7">
        <f>IF('Статистика ВПР 2018'!D226="","_",IF('Статистика ВПР 2018'!D226&lt;D$3-2*D$295,-2,IF('Статистика ВПР 2018'!D226&lt;D$3-D$295,-1,IF('Статистика ВПР 2018'!D226&lt;D$3+D$295,0,IF('Статистика ВПР 2018'!D226&lt;D$3+2*D$295,1,2)))))</f>
        <v>1</v>
      </c>
      <c r="E226" s="7">
        <f>IF('Статистика ВПР 2018'!E226="","_",IF('Статистика ВПР 2018'!E226&lt;E$3-2*E$295,-2,IF('Статистика ВПР 2018'!E226&lt;E$3-E$295,-1,IF('Статистика ВПР 2018'!E226&lt;E$3+E$295,0,IF('Статистика ВПР 2018'!E226&lt;E$3+2*E$295,1,2)))))</f>
        <v>1</v>
      </c>
      <c r="F226" s="7">
        <f>IF('Статистика ВПР 2018'!F226="","_",IF('Статистика ВПР 2018'!F226&lt;F$3-2*F$295,-2,IF('Статистика ВПР 2018'!F226&lt;F$3-F$295,-1,IF('Статистика ВПР 2018'!F226&lt;F$3+F$295,0,IF('Статистика ВПР 2018'!F226&lt;F$3+2*F$295,1,2)))))</f>
        <v>1</v>
      </c>
      <c r="G226" s="7">
        <f>IF('Статистика ВПР 2018'!G226="","_",IF('Статистика ВПР 2018'!G226&lt;G$3-2*G$295,-2,IF('Статистика ВПР 2018'!G226&lt;G$3-G$295,-1,IF('Статистика ВПР 2018'!G226&lt;G$3+G$295,0,IF('Статистика ВПР 2018'!G226&lt;G$3+2*G$295,1,2)))))</f>
        <v>1</v>
      </c>
      <c r="H226" s="7">
        <f>IF('Статистика ВПР 2018'!H226="","_",IF('Статистика ВПР 2018'!H226&lt;H$3-2*H$295,-2,IF('Статистика ВПР 2018'!H226&lt;H$3-H$295,-1,IF('Статистика ВПР 2018'!H226&lt;H$3+H$295,0,IF('Статистика ВПР 2018'!H226&lt;H$3+2*H$295,1,2)))))</f>
        <v>1</v>
      </c>
      <c r="I226" s="7">
        <f>IF('Статистика ВПР 2018'!I226="","_",IF('Статистика ВПР 2018'!I226&lt;I$3-2*I$295,-2,IF('Статистика ВПР 2018'!I226&lt;I$3-I$295,-1,IF('Статистика ВПР 2018'!I226&lt;I$3+I$295,0,IF('Статистика ВПР 2018'!I226&lt;I$3+2*I$295,1,2)))))</f>
        <v>2</v>
      </c>
      <c r="J226" s="7" t="str">
        <f>IF('Статистика ВПР 2018'!J226="","_",IF('Статистика ВПР 2018'!J226&lt;J$3-2*J$295,-2,IF('Статистика ВПР 2018'!J226&lt;J$3-J$295,-1,IF('Статистика ВПР 2018'!J226&lt;J$3+J$295,0,IF('Статистика ВПР 2018'!J226&lt;J$3+2*J$295,1,2)))))</f>
        <v>_</v>
      </c>
      <c r="K226" s="7" t="str">
        <f>IF('Статистика ВПР 2018'!K226="","_",IF('Статистика ВПР 2018'!K226&lt;K$3-2*K$295,-2,IF('Статистика ВПР 2018'!K226&lt;K$3-K$295,-1,IF('Статистика ВПР 2018'!K226&lt;K$3+K$295,0,IF('Статистика ВПР 2018'!K226&lt;K$3+2*K$295,1,2)))))</f>
        <v>_</v>
      </c>
      <c r="L226" s="7" t="str">
        <f>IF('Статистика ВПР 2018'!L226="","_",IF('Статистика ВПР 2018'!L226&lt;L$3-2*L$295,-2,IF('Статистика ВПР 2018'!L226&lt;L$3-L$295,-1,IF('Статистика ВПР 2018'!L226&lt;L$3+L$295,0,IF('Статистика ВПР 2018'!L226&lt;L$3+2*L$295,1,2)))))</f>
        <v>_</v>
      </c>
      <c r="M226" s="7" t="str">
        <f>IF('Статистика ВПР 2018'!M226="","_",IF('Статистика ВПР 2018'!M226&lt;M$3-2*M$295,-2,IF('Статистика ВПР 2018'!M226&lt;M$3-M$295,-1,IF('Статистика ВПР 2018'!M226&lt;M$3+M$295,0,IF('Статистика ВПР 2018'!M226&lt;M$3+2*M$295,1,2)))))</f>
        <v>_</v>
      </c>
      <c r="N226" s="7" t="str">
        <f>IF('Статистика ВПР 2018'!N226="","_",IF('Статистика ВПР 2018'!N226&lt;N$3-2*N$295,-2,IF('Статистика ВПР 2018'!N226&lt;N$3-N$295,-1,IF('Статистика ВПР 2018'!N226&lt;N$3+N$295,0,IF('Статистика ВПР 2018'!N226&lt;N$3+2*N$295,1,2)))))</f>
        <v>_</v>
      </c>
      <c r="O226" s="7" t="str">
        <f>IF('Статистика ВПР 2018'!O226="","_",IF('Статистика ВПР 2018'!O226&lt;O$3-2*O$295,-2,IF('Статистика ВПР 2018'!O226&lt;O$3-O$295,-1,IF('Статистика ВПР 2018'!O226&lt;O$3+O$295,0,IF('Статистика ВПР 2018'!O226&lt;O$3+2*O$295,1,2)))))</f>
        <v>_</v>
      </c>
      <c r="P226" s="7" t="str">
        <f>IF('Статистика ВПР 2018'!P226="","_",IF('Статистика ВПР 2018'!P226&lt;P$3-2*P$295,-2,IF('Статистика ВПР 2018'!P226&lt;P$3-P$295,-1,IF('Статистика ВПР 2018'!P226&lt;P$3+P$295,0,IF('Статистика ВПР 2018'!P226&lt;P$3+2*P$295,1,2)))))</f>
        <v>_</v>
      </c>
      <c r="Q226" s="7">
        <f>IF('Статистика ВПР 2018'!Q226="","_",IF('Статистика ВПР 2018'!Q226&lt;Q$3-2*Q$295,-2,IF('Статистика ВПР 2018'!Q226&lt;Q$3-Q$295,-1,IF('Статистика ВПР 2018'!Q226&lt;Q$3+Q$295,0,IF('Статистика ВПР 2018'!Q226&lt;Q$3+2*Q$295,1,2)))))</f>
        <v>1</v>
      </c>
      <c r="R226" s="7">
        <f>IF('Статистика ВПР 2018'!R226="","_",IF('Статистика ВПР 2018'!R226&lt;R$3-2*R$295,-2,IF('Статистика ВПР 2018'!R226&lt;R$3-R$295,-1,IF('Статистика ВПР 2018'!R226&lt;R$3+R$295,0,IF('Статистика ВПР 2018'!R226&lt;R$3+2*R$295,1,2)))))</f>
        <v>1</v>
      </c>
      <c r="S226" s="7">
        <f>IF('Статистика ВПР 2018'!S226="","_",IF('Статистика ВПР 2018'!S226&lt;S$3-2*S$295,-2,IF('Статистика ВПР 2018'!S226&lt;S$3-S$295,-1,IF('Статистика ВПР 2018'!S226&lt;S$3+S$295,0,IF('Статистика ВПР 2018'!S226&lt;S$3+2*S$295,1,2)))))</f>
        <v>1</v>
      </c>
      <c r="T226" s="7">
        <f>IF('Статистика ВПР 2018'!T226="","_",IF('Статистика ВПР 2018'!T226&lt;T$3-2*T$295,-2,IF('Статистика ВПР 2018'!T226&lt;T$3-T$295,-1,IF('Статистика ВПР 2018'!T226&lt;T$3+T$295,0,IF('Статистика ВПР 2018'!T226&lt;T$3+2*T$295,1,2)))))</f>
        <v>1</v>
      </c>
      <c r="U226" s="7">
        <f>IF('Статистика ВПР 2018'!U226="","_",IF('Статистика ВПР 2018'!U226&lt;U$3-2*U$295,-2,IF('Статистика ВПР 2018'!U226&lt;U$3-U$295,-1,IF('Статистика ВПР 2018'!U226&lt;U$3+U$295,0,IF('Статистика ВПР 2018'!U226&lt;U$3+2*U$295,1,2)))))</f>
        <v>0</v>
      </c>
      <c r="V226" s="7">
        <f>IF('Статистика ВПР 2018'!V226="","_",IF('Статистика ВПР 2018'!V226&lt;V$3-2*V$295,-2,IF('Статистика ВПР 2018'!V226&lt;V$3-V$295,-1,IF('Статистика ВПР 2018'!V226&lt;V$3+V$295,0,IF('Статистика ВПР 2018'!V226&lt;V$3+2*V$295,1,2)))))</f>
        <v>0</v>
      </c>
      <c r="W226" s="7" t="str">
        <f>IF('Статистика ВПР 2018'!W226="","_",IF('Статистика ВПР 2018'!W226&lt;W$3-2*W$295,-2,IF('Статистика ВПР 2018'!W226&lt;W$3-W$295,-1,IF('Статистика ВПР 2018'!W226&lt;W$3+W$295,0,IF('Статистика ВПР 2018'!W226&lt;W$3+2*W$295,1,2)))))</f>
        <v>_</v>
      </c>
      <c r="X226" s="7" t="str">
        <f>IF('Статистика ВПР 2018'!X226="","_",IF('Статистика ВПР 2018'!X226&lt;X$3-2*X$295,-2,IF('Статистика ВПР 2018'!X226&lt;X$3-X$295,-1,IF('Статистика ВПР 2018'!X226&lt;X$3+X$295,0,IF('Статистика ВПР 2018'!X226&lt;X$3+2*X$295,1,2)))))</f>
        <v>_</v>
      </c>
      <c r="Y226" s="7" t="str">
        <f>IF('Статистика ВПР 2018'!Y226="","_",IF('Статистика ВПР 2018'!Y226&lt;Y$3-2*Y$295,-2,IF('Статистика ВПР 2018'!Y226&lt;Y$3-Y$295,-1,IF('Статистика ВПР 2018'!Y226&lt;Y$3+Y$295,0,IF('Статистика ВПР 2018'!Y226&lt;Y$3+2*Y$295,1,2)))))</f>
        <v>_</v>
      </c>
      <c r="Z226" s="7" t="str">
        <f>IF('Статистика ВПР 2018'!Z226="","_",IF('Статистика ВПР 2018'!Z226&lt;Z$3-2*Z$295,-2,IF('Статистика ВПР 2018'!Z226&lt;Z$3-Z$295,-1,IF('Статистика ВПР 2018'!Z226&lt;Z$3+Z$295,0,IF('Статистика ВПР 2018'!Z226&lt;Z$3+2*Z$295,1,2)))))</f>
        <v>_</v>
      </c>
    </row>
    <row r="227" spans="1:26" x14ac:dyDescent="0.25">
      <c r="A227" s="4" t="s">
        <v>121</v>
      </c>
      <c r="B227" s="6" t="s">
        <v>282</v>
      </c>
      <c r="C227" s="7">
        <f>IF('Статистика ВПР 2018'!C227="","_",IF('Статистика ВПР 2018'!C227&lt;C$3-2*C$295,-2,IF('Статистика ВПР 2018'!C227&lt;C$3-C$295,-1,IF('Статистика ВПР 2018'!C227&lt;C$3+C$295,0,IF('Статистика ВПР 2018'!C227&lt;C$3+2*C$295,1,2)))))</f>
        <v>1</v>
      </c>
      <c r="D227" s="7">
        <f>IF('Статистика ВПР 2018'!D227="","_",IF('Статистика ВПР 2018'!D227&lt;D$3-2*D$295,-2,IF('Статистика ВПР 2018'!D227&lt;D$3-D$295,-1,IF('Статистика ВПР 2018'!D227&lt;D$3+D$295,0,IF('Статистика ВПР 2018'!D227&lt;D$3+2*D$295,1,2)))))</f>
        <v>0</v>
      </c>
      <c r="E227" s="7">
        <f>IF('Статистика ВПР 2018'!E227="","_",IF('Статистика ВПР 2018'!E227&lt;E$3-2*E$295,-2,IF('Статистика ВПР 2018'!E227&lt;E$3-E$295,-1,IF('Статистика ВПР 2018'!E227&lt;E$3+E$295,0,IF('Статистика ВПР 2018'!E227&lt;E$3+2*E$295,1,2)))))</f>
        <v>0</v>
      </c>
      <c r="F227" s="7">
        <f>IF('Статистика ВПР 2018'!F227="","_",IF('Статистика ВПР 2018'!F227&lt;F$3-2*F$295,-2,IF('Статистика ВПР 2018'!F227&lt;F$3-F$295,-1,IF('Статистика ВПР 2018'!F227&lt;F$3+F$295,0,IF('Статистика ВПР 2018'!F227&lt;F$3+2*F$295,1,2)))))</f>
        <v>0</v>
      </c>
      <c r="G227" s="7">
        <f>IF('Статистика ВПР 2018'!G227="","_",IF('Статистика ВПР 2018'!G227&lt;G$3-2*G$295,-2,IF('Статистика ВПР 2018'!G227&lt;G$3-G$295,-1,IF('Статистика ВПР 2018'!G227&lt;G$3+G$295,0,IF('Статистика ВПР 2018'!G227&lt;G$3+2*G$295,1,2)))))</f>
        <v>0</v>
      </c>
      <c r="H227" s="7">
        <f>IF('Статистика ВПР 2018'!H227="","_",IF('Статистика ВПР 2018'!H227&lt;H$3-2*H$295,-2,IF('Статистика ВПР 2018'!H227&lt;H$3-H$295,-1,IF('Статистика ВПР 2018'!H227&lt;H$3+H$295,0,IF('Статистика ВПР 2018'!H227&lt;H$3+2*H$295,1,2)))))</f>
        <v>0</v>
      </c>
      <c r="I227" s="7">
        <f>IF('Статистика ВПР 2018'!I227="","_",IF('Статистика ВПР 2018'!I227&lt;I$3-2*I$295,-2,IF('Статистика ВПР 2018'!I227&lt;I$3-I$295,-1,IF('Статистика ВПР 2018'!I227&lt;I$3+I$295,0,IF('Статистика ВПР 2018'!I227&lt;I$3+2*I$295,1,2)))))</f>
        <v>0</v>
      </c>
      <c r="J227" s="7">
        <f>IF('Статистика ВПР 2018'!J227="","_",IF('Статистика ВПР 2018'!J227&lt;J$3-2*J$295,-2,IF('Статистика ВПР 2018'!J227&lt;J$3-J$295,-1,IF('Статистика ВПР 2018'!J227&lt;J$3+J$295,0,IF('Статистика ВПР 2018'!J227&lt;J$3+2*J$295,1,2)))))</f>
        <v>0</v>
      </c>
      <c r="K227" s="7">
        <f>IF('Статистика ВПР 2018'!K227="","_",IF('Статистика ВПР 2018'!K227&lt;K$3-2*K$295,-2,IF('Статистика ВПР 2018'!K227&lt;K$3-K$295,-1,IF('Статистика ВПР 2018'!K227&lt;K$3+K$295,0,IF('Статистика ВПР 2018'!K227&lt;K$3+2*K$295,1,2)))))</f>
        <v>0</v>
      </c>
      <c r="L227" s="7">
        <f>IF('Статистика ВПР 2018'!L227="","_",IF('Статистика ВПР 2018'!L227&lt;L$3-2*L$295,-2,IF('Статистика ВПР 2018'!L227&lt;L$3-L$295,-1,IF('Статистика ВПР 2018'!L227&lt;L$3+L$295,0,IF('Статистика ВПР 2018'!L227&lt;L$3+2*L$295,1,2)))))</f>
        <v>0</v>
      </c>
      <c r="M227" s="7">
        <f>IF('Статистика ВПР 2018'!M227="","_",IF('Статистика ВПР 2018'!M227&lt;M$3-2*M$295,-2,IF('Статистика ВПР 2018'!M227&lt;M$3-M$295,-1,IF('Статистика ВПР 2018'!M227&lt;M$3+M$295,0,IF('Статистика ВПР 2018'!M227&lt;M$3+2*M$295,1,2)))))</f>
        <v>0</v>
      </c>
      <c r="N227" s="7">
        <f>IF('Статистика ВПР 2018'!N227="","_",IF('Статистика ВПР 2018'!N227&lt;N$3-2*N$295,-2,IF('Статистика ВПР 2018'!N227&lt;N$3-N$295,-1,IF('Статистика ВПР 2018'!N227&lt;N$3+N$295,0,IF('Статистика ВПР 2018'!N227&lt;N$3+2*N$295,1,2)))))</f>
        <v>0</v>
      </c>
      <c r="O227" s="7">
        <f>IF('Статистика ВПР 2018'!O227="","_",IF('Статистика ВПР 2018'!O227&lt;O$3-2*O$295,-2,IF('Статистика ВПР 2018'!O227&lt;O$3-O$295,-1,IF('Статистика ВПР 2018'!O227&lt;O$3+O$295,0,IF('Статистика ВПР 2018'!O227&lt;O$3+2*O$295,1,2)))))</f>
        <v>0</v>
      </c>
      <c r="P227" s="7" t="str">
        <f>IF('Статистика ВПР 2018'!P227="","_",IF('Статистика ВПР 2018'!P227&lt;P$3-2*P$295,-2,IF('Статистика ВПР 2018'!P227&lt;P$3-P$295,-1,IF('Статистика ВПР 2018'!P227&lt;P$3+P$295,0,IF('Статистика ВПР 2018'!P227&lt;P$3+2*P$295,1,2)))))</f>
        <v>_</v>
      </c>
      <c r="Q227" s="7" t="str">
        <f>IF('Статистика ВПР 2018'!Q227="","_",IF('Статистика ВПР 2018'!Q227&lt;Q$3-2*Q$295,-2,IF('Статистика ВПР 2018'!Q227&lt;Q$3-Q$295,-1,IF('Статистика ВПР 2018'!Q227&lt;Q$3+Q$295,0,IF('Статистика ВПР 2018'!Q227&lt;Q$3+2*Q$295,1,2)))))</f>
        <v>_</v>
      </c>
      <c r="R227" s="7" t="str">
        <f>IF('Статистика ВПР 2018'!R227="","_",IF('Статистика ВПР 2018'!R227&lt;R$3-2*R$295,-2,IF('Статистика ВПР 2018'!R227&lt;R$3-R$295,-1,IF('Статистика ВПР 2018'!R227&lt;R$3+R$295,0,IF('Статистика ВПР 2018'!R227&lt;R$3+2*R$295,1,2)))))</f>
        <v>_</v>
      </c>
      <c r="S227" s="7" t="str">
        <f>IF('Статистика ВПР 2018'!S227="","_",IF('Статистика ВПР 2018'!S227&lt;S$3-2*S$295,-2,IF('Статистика ВПР 2018'!S227&lt;S$3-S$295,-1,IF('Статистика ВПР 2018'!S227&lt;S$3+S$295,0,IF('Статистика ВПР 2018'!S227&lt;S$3+2*S$295,1,2)))))</f>
        <v>_</v>
      </c>
      <c r="T227" s="7" t="str">
        <f>IF('Статистика ВПР 2018'!T227="","_",IF('Статистика ВПР 2018'!T227&lt;T$3-2*T$295,-2,IF('Статистика ВПР 2018'!T227&lt;T$3-T$295,-1,IF('Статистика ВПР 2018'!T227&lt;T$3+T$295,0,IF('Статистика ВПР 2018'!T227&lt;T$3+2*T$295,1,2)))))</f>
        <v>_</v>
      </c>
      <c r="U227" s="7" t="str">
        <f>IF('Статистика ВПР 2018'!U227="","_",IF('Статистика ВПР 2018'!U227&lt;U$3-2*U$295,-2,IF('Статистика ВПР 2018'!U227&lt;U$3-U$295,-1,IF('Статистика ВПР 2018'!U227&lt;U$3+U$295,0,IF('Статистика ВПР 2018'!U227&lt;U$3+2*U$295,1,2)))))</f>
        <v>_</v>
      </c>
      <c r="V227" s="7" t="str">
        <f>IF('Статистика ВПР 2018'!V227="","_",IF('Статистика ВПР 2018'!V227&lt;V$3-2*V$295,-2,IF('Статистика ВПР 2018'!V227&lt;V$3-V$295,-1,IF('Статистика ВПР 2018'!V227&lt;V$3+V$295,0,IF('Статистика ВПР 2018'!V227&lt;V$3+2*V$295,1,2)))))</f>
        <v>_</v>
      </c>
      <c r="W227" s="7" t="str">
        <f>IF('Статистика ВПР 2018'!W227="","_",IF('Статистика ВПР 2018'!W227&lt;W$3-2*W$295,-2,IF('Статистика ВПР 2018'!W227&lt;W$3-W$295,-1,IF('Статистика ВПР 2018'!W227&lt;W$3+W$295,0,IF('Статистика ВПР 2018'!W227&lt;W$3+2*W$295,1,2)))))</f>
        <v>_</v>
      </c>
      <c r="X227" s="7" t="str">
        <f>IF('Статистика ВПР 2018'!X227="","_",IF('Статистика ВПР 2018'!X227&lt;X$3-2*X$295,-2,IF('Статистика ВПР 2018'!X227&lt;X$3-X$295,-1,IF('Статистика ВПР 2018'!X227&lt;X$3+X$295,0,IF('Статистика ВПР 2018'!X227&lt;X$3+2*X$295,1,2)))))</f>
        <v>_</v>
      </c>
      <c r="Y227" s="7" t="str">
        <f>IF('Статистика ВПР 2018'!Y227="","_",IF('Статистика ВПР 2018'!Y227&lt;Y$3-2*Y$295,-2,IF('Статистика ВПР 2018'!Y227&lt;Y$3-Y$295,-1,IF('Статистика ВПР 2018'!Y227&lt;Y$3+Y$295,0,IF('Статистика ВПР 2018'!Y227&lt;Y$3+2*Y$295,1,2)))))</f>
        <v>_</v>
      </c>
      <c r="Z227" s="7" t="str">
        <f>IF('Статистика ВПР 2018'!Z227="","_",IF('Статистика ВПР 2018'!Z227&lt;Z$3-2*Z$295,-2,IF('Статистика ВПР 2018'!Z227&lt;Z$3-Z$295,-1,IF('Статистика ВПР 2018'!Z227&lt;Z$3+Z$295,0,IF('Статистика ВПР 2018'!Z227&lt;Z$3+2*Z$295,1,2)))))</f>
        <v>_</v>
      </c>
    </row>
    <row r="228" spans="1:26" x14ac:dyDescent="0.25">
      <c r="A228" s="4" t="s">
        <v>121</v>
      </c>
      <c r="B228" s="6" t="s">
        <v>133</v>
      </c>
      <c r="C228" s="7">
        <f>IF('Статистика ВПР 2018'!C228="","_",IF('Статистика ВПР 2018'!C228&lt;C$3-2*C$295,-2,IF('Статистика ВПР 2018'!C228&lt;C$3-C$295,-1,IF('Статистика ВПР 2018'!C228&lt;C$3+C$295,0,IF('Статистика ВПР 2018'!C228&lt;C$3+2*C$295,1,2)))))</f>
        <v>0</v>
      </c>
      <c r="D228" s="7">
        <f>IF('Статистика ВПР 2018'!D228="","_",IF('Статистика ВПР 2018'!D228&lt;D$3-2*D$295,-2,IF('Статистика ВПР 2018'!D228&lt;D$3-D$295,-1,IF('Статистика ВПР 2018'!D228&lt;D$3+D$295,0,IF('Статистика ВПР 2018'!D228&lt;D$3+2*D$295,1,2)))))</f>
        <v>0</v>
      </c>
      <c r="E228" s="7">
        <f>IF('Статистика ВПР 2018'!E228="","_",IF('Статистика ВПР 2018'!E228&lt;E$3-2*E$295,-2,IF('Статистика ВПР 2018'!E228&lt;E$3-E$295,-1,IF('Статистика ВПР 2018'!E228&lt;E$3+E$295,0,IF('Статистика ВПР 2018'!E228&lt;E$3+2*E$295,1,2)))))</f>
        <v>0</v>
      </c>
      <c r="F228" s="7">
        <f>IF('Статистика ВПР 2018'!F228="","_",IF('Статистика ВПР 2018'!F228&lt;F$3-2*F$295,-2,IF('Статистика ВПР 2018'!F228&lt;F$3-F$295,-1,IF('Статистика ВПР 2018'!F228&lt;F$3+F$295,0,IF('Статистика ВПР 2018'!F228&lt;F$3+2*F$295,1,2)))))</f>
        <v>1</v>
      </c>
      <c r="G228" s="7">
        <f>IF('Статистика ВПР 2018'!G228="","_",IF('Статистика ВПР 2018'!G228&lt;G$3-2*G$295,-2,IF('Статистика ВПР 2018'!G228&lt;G$3-G$295,-1,IF('Статистика ВПР 2018'!G228&lt;G$3+G$295,0,IF('Статистика ВПР 2018'!G228&lt;G$3+2*G$295,1,2)))))</f>
        <v>0</v>
      </c>
      <c r="H228" s="7">
        <f>IF('Статистика ВПР 2018'!H228="","_",IF('Статистика ВПР 2018'!H228&lt;H$3-2*H$295,-2,IF('Статистика ВПР 2018'!H228&lt;H$3-H$295,-1,IF('Статистика ВПР 2018'!H228&lt;H$3+H$295,0,IF('Статистика ВПР 2018'!H228&lt;H$3+2*H$295,1,2)))))</f>
        <v>0</v>
      </c>
      <c r="I228" s="7">
        <f>IF('Статистика ВПР 2018'!I228="","_",IF('Статистика ВПР 2018'!I228&lt;I$3-2*I$295,-2,IF('Статистика ВПР 2018'!I228&lt;I$3-I$295,-1,IF('Статистика ВПР 2018'!I228&lt;I$3+I$295,0,IF('Статистика ВПР 2018'!I228&lt;I$3+2*I$295,1,2)))))</f>
        <v>0</v>
      </c>
      <c r="J228" s="7">
        <f>IF('Статистика ВПР 2018'!J228="","_",IF('Статистика ВПР 2018'!J228&lt;J$3-2*J$295,-2,IF('Статистика ВПР 2018'!J228&lt;J$3-J$295,-1,IF('Статистика ВПР 2018'!J228&lt;J$3+J$295,0,IF('Статистика ВПР 2018'!J228&lt;J$3+2*J$295,1,2)))))</f>
        <v>0</v>
      </c>
      <c r="K228" s="7">
        <f>IF('Статистика ВПР 2018'!K228="","_",IF('Статистика ВПР 2018'!K228&lt;K$3-2*K$295,-2,IF('Статистика ВПР 2018'!K228&lt;K$3-K$295,-1,IF('Статистика ВПР 2018'!K228&lt;K$3+K$295,0,IF('Статистика ВПР 2018'!K228&lt;K$3+2*K$295,1,2)))))</f>
        <v>0</v>
      </c>
      <c r="L228" s="7">
        <f>IF('Статистика ВПР 2018'!L228="","_",IF('Статистика ВПР 2018'!L228&lt;L$3-2*L$295,-2,IF('Статистика ВПР 2018'!L228&lt;L$3-L$295,-1,IF('Статистика ВПР 2018'!L228&lt;L$3+L$295,0,IF('Статистика ВПР 2018'!L228&lt;L$3+2*L$295,1,2)))))</f>
        <v>0</v>
      </c>
      <c r="M228" s="7">
        <f>IF('Статистика ВПР 2018'!M228="","_",IF('Статистика ВПР 2018'!M228&lt;M$3-2*M$295,-2,IF('Статистика ВПР 2018'!M228&lt;M$3-M$295,-1,IF('Статистика ВПР 2018'!M228&lt;M$3+M$295,0,IF('Статистика ВПР 2018'!M228&lt;M$3+2*M$295,1,2)))))</f>
        <v>0</v>
      </c>
      <c r="N228" s="7" t="str">
        <f>IF('Статистика ВПР 2018'!N228="","_",IF('Статистика ВПР 2018'!N228&lt;N$3-2*N$295,-2,IF('Статистика ВПР 2018'!N228&lt;N$3-N$295,-1,IF('Статистика ВПР 2018'!N228&lt;N$3+N$295,0,IF('Статистика ВПР 2018'!N228&lt;N$3+2*N$295,1,2)))))</f>
        <v>_</v>
      </c>
      <c r="O228" s="7" t="str">
        <f>IF('Статистика ВПР 2018'!O228="","_",IF('Статистика ВПР 2018'!O228&lt;O$3-2*O$295,-2,IF('Статистика ВПР 2018'!O228&lt;O$3-O$295,-1,IF('Статистика ВПР 2018'!O228&lt;O$3+O$295,0,IF('Статистика ВПР 2018'!O228&lt;O$3+2*O$295,1,2)))))</f>
        <v>_</v>
      </c>
      <c r="P228" s="7">
        <f>IF('Статистика ВПР 2018'!P228="","_",IF('Статистика ВПР 2018'!P228&lt;P$3-2*P$295,-2,IF('Статистика ВПР 2018'!P228&lt;P$3-P$295,-1,IF('Статистика ВПР 2018'!P228&lt;P$3+P$295,0,IF('Статистика ВПР 2018'!P228&lt;P$3+2*P$295,1,2)))))</f>
        <v>0</v>
      </c>
      <c r="Q228" s="7" t="str">
        <f>IF('Статистика ВПР 2018'!Q228="","_",IF('Статистика ВПР 2018'!Q228&lt;Q$3-2*Q$295,-2,IF('Статистика ВПР 2018'!Q228&lt;Q$3-Q$295,-1,IF('Статистика ВПР 2018'!Q228&lt;Q$3+Q$295,0,IF('Статистика ВПР 2018'!Q228&lt;Q$3+2*Q$295,1,2)))))</f>
        <v>_</v>
      </c>
      <c r="R228" s="7" t="str">
        <f>IF('Статистика ВПР 2018'!R228="","_",IF('Статистика ВПР 2018'!R228&lt;R$3-2*R$295,-2,IF('Статистика ВПР 2018'!R228&lt;R$3-R$295,-1,IF('Статистика ВПР 2018'!R228&lt;R$3+R$295,0,IF('Статистика ВПР 2018'!R228&lt;R$3+2*R$295,1,2)))))</f>
        <v>_</v>
      </c>
      <c r="S228" s="7" t="str">
        <f>IF('Статистика ВПР 2018'!S228="","_",IF('Статистика ВПР 2018'!S228&lt;S$3-2*S$295,-2,IF('Статистика ВПР 2018'!S228&lt;S$3-S$295,-1,IF('Статистика ВПР 2018'!S228&lt;S$3+S$295,0,IF('Статистика ВПР 2018'!S228&lt;S$3+2*S$295,1,2)))))</f>
        <v>_</v>
      </c>
      <c r="T228" s="7" t="str">
        <f>IF('Статистика ВПР 2018'!T228="","_",IF('Статистика ВПР 2018'!T228&lt;T$3-2*T$295,-2,IF('Статистика ВПР 2018'!T228&lt;T$3-T$295,-1,IF('Статистика ВПР 2018'!T228&lt;T$3+T$295,0,IF('Статистика ВПР 2018'!T228&lt;T$3+2*T$295,1,2)))))</f>
        <v>_</v>
      </c>
      <c r="U228" s="7" t="str">
        <f>IF('Статистика ВПР 2018'!U228="","_",IF('Статистика ВПР 2018'!U228&lt;U$3-2*U$295,-2,IF('Статистика ВПР 2018'!U228&lt;U$3-U$295,-1,IF('Статистика ВПР 2018'!U228&lt;U$3+U$295,0,IF('Статистика ВПР 2018'!U228&lt;U$3+2*U$295,1,2)))))</f>
        <v>_</v>
      </c>
      <c r="V228" s="7">
        <f>IF('Статистика ВПР 2018'!V228="","_",IF('Статистика ВПР 2018'!V228&lt;V$3-2*V$295,-2,IF('Статистика ВПР 2018'!V228&lt;V$3-V$295,-1,IF('Статистика ВПР 2018'!V228&lt;V$3+V$295,0,IF('Статистика ВПР 2018'!V228&lt;V$3+2*V$295,1,2)))))</f>
        <v>0</v>
      </c>
      <c r="W228" s="7" t="str">
        <f>IF('Статистика ВПР 2018'!W228="","_",IF('Статистика ВПР 2018'!W228&lt;W$3-2*W$295,-2,IF('Статистика ВПР 2018'!W228&lt;W$3-W$295,-1,IF('Статистика ВПР 2018'!W228&lt;W$3+W$295,0,IF('Статистика ВПР 2018'!W228&lt;W$3+2*W$295,1,2)))))</f>
        <v>_</v>
      </c>
      <c r="X228" s="7" t="str">
        <f>IF('Статистика ВПР 2018'!X228="","_",IF('Статистика ВПР 2018'!X228&lt;X$3-2*X$295,-2,IF('Статистика ВПР 2018'!X228&lt;X$3-X$295,-1,IF('Статистика ВПР 2018'!X228&lt;X$3+X$295,0,IF('Статистика ВПР 2018'!X228&lt;X$3+2*X$295,1,2)))))</f>
        <v>_</v>
      </c>
      <c r="Y228" s="7" t="str">
        <f>IF('Статистика ВПР 2018'!Y228="","_",IF('Статистика ВПР 2018'!Y228&lt;Y$3-2*Y$295,-2,IF('Статистика ВПР 2018'!Y228&lt;Y$3-Y$295,-1,IF('Статистика ВПР 2018'!Y228&lt;Y$3+Y$295,0,IF('Статистика ВПР 2018'!Y228&lt;Y$3+2*Y$295,1,2)))))</f>
        <v>_</v>
      </c>
      <c r="Z228" s="7" t="str">
        <f>IF('Статистика ВПР 2018'!Z228="","_",IF('Статистика ВПР 2018'!Z228&lt;Z$3-2*Z$295,-2,IF('Статистика ВПР 2018'!Z228&lt;Z$3-Z$295,-1,IF('Статистика ВПР 2018'!Z228&lt;Z$3+Z$295,0,IF('Статистика ВПР 2018'!Z228&lt;Z$3+2*Z$295,1,2)))))</f>
        <v>_</v>
      </c>
    </row>
    <row r="229" spans="1:26" x14ac:dyDescent="0.25">
      <c r="A229" s="4" t="s">
        <v>121</v>
      </c>
      <c r="B229" s="6" t="s">
        <v>123</v>
      </c>
      <c r="C229" s="7">
        <f>IF('Статистика ВПР 2018'!C229="","_",IF('Статистика ВПР 2018'!C229&lt;C$3-2*C$295,-2,IF('Статистика ВПР 2018'!C229&lt;C$3-C$295,-1,IF('Статистика ВПР 2018'!C229&lt;C$3+C$295,0,IF('Статистика ВПР 2018'!C229&lt;C$3+2*C$295,1,2)))))</f>
        <v>0</v>
      </c>
      <c r="D229" s="7">
        <f>IF('Статистика ВПР 2018'!D229="","_",IF('Статистика ВПР 2018'!D229&lt;D$3-2*D$295,-2,IF('Статистика ВПР 2018'!D229&lt;D$3-D$295,-1,IF('Статистика ВПР 2018'!D229&lt;D$3+D$295,0,IF('Статистика ВПР 2018'!D229&lt;D$3+2*D$295,1,2)))))</f>
        <v>0</v>
      </c>
      <c r="E229" s="7">
        <f>IF('Статистика ВПР 2018'!E229="","_",IF('Статистика ВПР 2018'!E229&lt;E$3-2*E$295,-2,IF('Статистика ВПР 2018'!E229&lt;E$3-E$295,-1,IF('Статистика ВПР 2018'!E229&lt;E$3+E$295,0,IF('Статистика ВПР 2018'!E229&lt;E$3+2*E$295,1,2)))))</f>
        <v>0</v>
      </c>
      <c r="F229" s="7">
        <f>IF('Статистика ВПР 2018'!F229="","_",IF('Статистика ВПР 2018'!F229&lt;F$3-2*F$295,-2,IF('Статистика ВПР 2018'!F229&lt;F$3-F$295,-1,IF('Статистика ВПР 2018'!F229&lt;F$3+F$295,0,IF('Статистика ВПР 2018'!F229&lt;F$3+2*F$295,1,2)))))</f>
        <v>0</v>
      </c>
      <c r="G229" s="7">
        <f>IF('Статистика ВПР 2018'!G229="","_",IF('Статистика ВПР 2018'!G229&lt;G$3-2*G$295,-2,IF('Статистика ВПР 2018'!G229&lt;G$3-G$295,-1,IF('Статистика ВПР 2018'!G229&lt;G$3+G$295,0,IF('Статистика ВПР 2018'!G229&lt;G$3+2*G$295,1,2)))))</f>
        <v>1</v>
      </c>
      <c r="H229" s="7">
        <f>IF('Статистика ВПР 2018'!H229="","_",IF('Статистика ВПР 2018'!H229&lt;H$3-2*H$295,-2,IF('Статистика ВПР 2018'!H229&lt;H$3-H$295,-1,IF('Статистика ВПР 2018'!H229&lt;H$3+H$295,0,IF('Статистика ВПР 2018'!H229&lt;H$3+2*H$295,1,2)))))</f>
        <v>0</v>
      </c>
      <c r="I229" s="7">
        <f>IF('Статистика ВПР 2018'!I229="","_",IF('Статистика ВПР 2018'!I229&lt;I$3-2*I$295,-2,IF('Статистика ВПР 2018'!I229&lt;I$3-I$295,-1,IF('Статистика ВПР 2018'!I229&lt;I$3+I$295,0,IF('Статистика ВПР 2018'!I229&lt;I$3+2*I$295,1,2)))))</f>
        <v>0</v>
      </c>
      <c r="J229" s="7">
        <f>IF('Статистика ВПР 2018'!J229="","_",IF('Статистика ВПР 2018'!J229&lt;J$3-2*J$295,-2,IF('Статистика ВПР 2018'!J229&lt;J$3-J$295,-1,IF('Статистика ВПР 2018'!J229&lt;J$3+J$295,0,IF('Статистика ВПР 2018'!J229&lt;J$3+2*J$295,1,2)))))</f>
        <v>0</v>
      </c>
      <c r="K229" s="7">
        <f>IF('Статистика ВПР 2018'!K229="","_",IF('Статистика ВПР 2018'!K229&lt;K$3-2*K$295,-2,IF('Статистика ВПР 2018'!K229&lt;K$3-K$295,-1,IF('Статистика ВПР 2018'!K229&lt;K$3+K$295,0,IF('Статистика ВПР 2018'!K229&lt;K$3+2*K$295,1,2)))))</f>
        <v>1</v>
      </c>
      <c r="L229" s="7">
        <f>IF('Статистика ВПР 2018'!L229="","_",IF('Статистика ВПР 2018'!L229&lt;L$3-2*L$295,-2,IF('Статистика ВПР 2018'!L229&lt;L$3-L$295,-1,IF('Статистика ВПР 2018'!L229&lt;L$3+L$295,0,IF('Статистика ВПР 2018'!L229&lt;L$3+2*L$295,1,2)))))</f>
        <v>1</v>
      </c>
      <c r="M229" s="7">
        <f>IF('Статистика ВПР 2018'!M229="","_",IF('Статистика ВПР 2018'!M229&lt;M$3-2*M$295,-2,IF('Статистика ВПР 2018'!M229&lt;M$3-M$295,-1,IF('Статистика ВПР 2018'!M229&lt;M$3+M$295,0,IF('Статистика ВПР 2018'!M229&lt;M$3+2*M$295,1,2)))))</f>
        <v>0</v>
      </c>
      <c r="N229" s="7">
        <f>IF('Статистика ВПР 2018'!N229="","_",IF('Статистика ВПР 2018'!N229&lt;N$3-2*N$295,-2,IF('Статистика ВПР 2018'!N229&lt;N$3-N$295,-1,IF('Статистика ВПР 2018'!N229&lt;N$3+N$295,0,IF('Статистика ВПР 2018'!N229&lt;N$3+2*N$295,1,2)))))</f>
        <v>0</v>
      </c>
      <c r="O229" s="7">
        <f>IF('Статистика ВПР 2018'!O229="","_",IF('Статистика ВПР 2018'!O229&lt;O$3-2*O$295,-2,IF('Статистика ВПР 2018'!O229&lt;O$3-O$295,-1,IF('Статистика ВПР 2018'!O229&lt;O$3+O$295,0,IF('Статистика ВПР 2018'!O229&lt;O$3+2*O$295,1,2)))))</f>
        <v>1</v>
      </c>
      <c r="P229" s="7" t="str">
        <f>IF('Статистика ВПР 2018'!P229="","_",IF('Статистика ВПР 2018'!P229&lt;P$3-2*P$295,-2,IF('Статистика ВПР 2018'!P229&lt;P$3-P$295,-1,IF('Статистика ВПР 2018'!P229&lt;P$3+P$295,0,IF('Статистика ВПР 2018'!P229&lt;P$3+2*P$295,1,2)))))</f>
        <v>_</v>
      </c>
      <c r="Q229" s="7">
        <f>IF('Статистика ВПР 2018'!Q229="","_",IF('Статистика ВПР 2018'!Q229&lt;Q$3-2*Q$295,-2,IF('Статистика ВПР 2018'!Q229&lt;Q$3-Q$295,-1,IF('Статистика ВПР 2018'!Q229&lt;Q$3+Q$295,0,IF('Статистика ВПР 2018'!Q229&lt;Q$3+2*Q$295,1,2)))))</f>
        <v>0</v>
      </c>
      <c r="R229" s="7">
        <f>IF('Статистика ВПР 2018'!R229="","_",IF('Статистика ВПР 2018'!R229&lt;R$3-2*R$295,-2,IF('Статистика ВПР 2018'!R229&lt;R$3-R$295,-1,IF('Статистика ВПР 2018'!R229&lt;R$3+R$295,0,IF('Статистика ВПР 2018'!R229&lt;R$3+2*R$295,1,2)))))</f>
        <v>0</v>
      </c>
      <c r="S229" s="7">
        <f>IF('Статистика ВПР 2018'!S229="","_",IF('Статистика ВПР 2018'!S229&lt;S$3-2*S$295,-2,IF('Статистика ВПР 2018'!S229&lt;S$3-S$295,-1,IF('Статистика ВПР 2018'!S229&lt;S$3+S$295,0,IF('Статистика ВПР 2018'!S229&lt;S$3+2*S$295,1,2)))))</f>
        <v>0</v>
      </c>
      <c r="T229" s="7">
        <f>IF('Статистика ВПР 2018'!T229="","_",IF('Статистика ВПР 2018'!T229&lt;T$3-2*T$295,-2,IF('Статистика ВПР 2018'!T229&lt;T$3-T$295,-1,IF('Статистика ВПР 2018'!T229&lt;T$3+T$295,0,IF('Статистика ВПР 2018'!T229&lt;T$3+2*T$295,1,2)))))</f>
        <v>0</v>
      </c>
      <c r="U229" s="7">
        <f>IF('Статистика ВПР 2018'!U229="","_",IF('Статистика ВПР 2018'!U229&lt;U$3-2*U$295,-2,IF('Статистика ВПР 2018'!U229&lt;U$3-U$295,-1,IF('Статистика ВПР 2018'!U229&lt;U$3+U$295,0,IF('Статистика ВПР 2018'!U229&lt;U$3+2*U$295,1,2)))))</f>
        <v>0</v>
      </c>
      <c r="V229" s="7">
        <f>IF('Статистика ВПР 2018'!V229="","_",IF('Статистика ВПР 2018'!V229&lt;V$3-2*V$295,-2,IF('Статистика ВПР 2018'!V229&lt;V$3-V$295,-1,IF('Статистика ВПР 2018'!V229&lt;V$3+V$295,0,IF('Статистика ВПР 2018'!V229&lt;V$3+2*V$295,1,2)))))</f>
        <v>0</v>
      </c>
      <c r="W229" s="7" t="str">
        <f>IF('Статистика ВПР 2018'!W229="","_",IF('Статистика ВПР 2018'!W229&lt;W$3-2*W$295,-2,IF('Статистика ВПР 2018'!W229&lt;W$3-W$295,-1,IF('Статистика ВПР 2018'!W229&lt;W$3+W$295,0,IF('Статистика ВПР 2018'!W229&lt;W$3+2*W$295,1,2)))))</f>
        <v>_</v>
      </c>
      <c r="X229" s="7" t="str">
        <f>IF('Статистика ВПР 2018'!X229="","_",IF('Статистика ВПР 2018'!X229&lt;X$3-2*X$295,-2,IF('Статистика ВПР 2018'!X229&lt;X$3-X$295,-1,IF('Статистика ВПР 2018'!X229&lt;X$3+X$295,0,IF('Статистика ВПР 2018'!X229&lt;X$3+2*X$295,1,2)))))</f>
        <v>_</v>
      </c>
      <c r="Y229" s="7" t="str">
        <f>IF('Статистика ВПР 2018'!Y229="","_",IF('Статистика ВПР 2018'!Y229&lt;Y$3-2*Y$295,-2,IF('Статистика ВПР 2018'!Y229&lt;Y$3-Y$295,-1,IF('Статистика ВПР 2018'!Y229&lt;Y$3+Y$295,0,IF('Статистика ВПР 2018'!Y229&lt;Y$3+2*Y$295,1,2)))))</f>
        <v>_</v>
      </c>
      <c r="Z229" s="7" t="str">
        <f>IF('Статистика ВПР 2018'!Z229="","_",IF('Статистика ВПР 2018'!Z229&lt;Z$3-2*Z$295,-2,IF('Статистика ВПР 2018'!Z229&lt;Z$3-Z$295,-1,IF('Статистика ВПР 2018'!Z229&lt;Z$3+Z$295,0,IF('Статистика ВПР 2018'!Z229&lt;Z$3+2*Z$295,1,2)))))</f>
        <v>_</v>
      </c>
    </row>
    <row r="230" spans="1:26" x14ac:dyDescent="0.25">
      <c r="A230" s="4" t="s">
        <v>121</v>
      </c>
      <c r="B230" s="6" t="s">
        <v>135</v>
      </c>
      <c r="C230" s="7">
        <f>IF('Статистика ВПР 2018'!C230="","_",IF('Статистика ВПР 2018'!C230&lt;C$3-2*C$295,-2,IF('Статистика ВПР 2018'!C230&lt;C$3-C$295,-1,IF('Статистика ВПР 2018'!C230&lt;C$3+C$295,0,IF('Статистика ВПР 2018'!C230&lt;C$3+2*C$295,1,2)))))</f>
        <v>0</v>
      </c>
      <c r="D230" s="7">
        <f>IF('Статистика ВПР 2018'!D230="","_",IF('Статистика ВПР 2018'!D230&lt;D$3-2*D$295,-2,IF('Статистика ВПР 2018'!D230&lt;D$3-D$295,-1,IF('Статистика ВПР 2018'!D230&lt;D$3+D$295,0,IF('Статистика ВПР 2018'!D230&lt;D$3+2*D$295,1,2)))))</f>
        <v>0</v>
      </c>
      <c r="E230" s="7">
        <f>IF('Статистика ВПР 2018'!E230="","_",IF('Статистика ВПР 2018'!E230&lt;E$3-2*E$295,-2,IF('Статистика ВПР 2018'!E230&lt;E$3-E$295,-1,IF('Статистика ВПР 2018'!E230&lt;E$3+E$295,0,IF('Статистика ВПР 2018'!E230&lt;E$3+2*E$295,1,2)))))</f>
        <v>0</v>
      </c>
      <c r="F230" s="7">
        <f>IF('Статистика ВПР 2018'!F230="","_",IF('Статистика ВПР 2018'!F230&lt;F$3-2*F$295,-2,IF('Статистика ВПР 2018'!F230&lt;F$3-F$295,-1,IF('Статистика ВПР 2018'!F230&lt;F$3+F$295,0,IF('Статистика ВПР 2018'!F230&lt;F$3+2*F$295,1,2)))))</f>
        <v>0</v>
      </c>
      <c r="G230" s="7">
        <f>IF('Статистика ВПР 2018'!G230="","_",IF('Статистика ВПР 2018'!G230&lt;G$3-2*G$295,-2,IF('Статистика ВПР 2018'!G230&lt;G$3-G$295,-1,IF('Статистика ВПР 2018'!G230&lt;G$3+G$295,0,IF('Статистика ВПР 2018'!G230&lt;G$3+2*G$295,1,2)))))</f>
        <v>0</v>
      </c>
      <c r="H230" s="7">
        <f>IF('Статистика ВПР 2018'!H230="","_",IF('Статистика ВПР 2018'!H230&lt;H$3-2*H$295,-2,IF('Статистика ВПР 2018'!H230&lt;H$3-H$295,-1,IF('Статистика ВПР 2018'!H230&lt;H$3+H$295,0,IF('Статистика ВПР 2018'!H230&lt;H$3+2*H$295,1,2)))))</f>
        <v>1</v>
      </c>
      <c r="I230" s="7">
        <f>IF('Статистика ВПР 2018'!I230="","_",IF('Статистика ВПР 2018'!I230&lt;I$3-2*I$295,-2,IF('Статистика ВПР 2018'!I230&lt;I$3-I$295,-1,IF('Статистика ВПР 2018'!I230&lt;I$3+I$295,0,IF('Статистика ВПР 2018'!I230&lt;I$3+2*I$295,1,2)))))</f>
        <v>0</v>
      </c>
      <c r="J230" s="7">
        <f>IF('Статистика ВПР 2018'!J230="","_",IF('Статистика ВПР 2018'!J230&lt;J$3-2*J$295,-2,IF('Статистика ВПР 2018'!J230&lt;J$3-J$295,-1,IF('Статистика ВПР 2018'!J230&lt;J$3+J$295,0,IF('Статистика ВПР 2018'!J230&lt;J$3+2*J$295,1,2)))))</f>
        <v>0</v>
      </c>
      <c r="K230" s="7">
        <f>IF('Статистика ВПР 2018'!K230="","_",IF('Статистика ВПР 2018'!K230&lt;K$3-2*K$295,-2,IF('Статистика ВПР 2018'!K230&lt;K$3-K$295,-1,IF('Статистика ВПР 2018'!K230&lt;K$3+K$295,0,IF('Статистика ВПР 2018'!K230&lt;K$3+2*K$295,1,2)))))</f>
        <v>0</v>
      </c>
      <c r="L230" s="7">
        <f>IF('Статистика ВПР 2018'!L230="","_",IF('Статистика ВПР 2018'!L230&lt;L$3-2*L$295,-2,IF('Статистика ВПР 2018'!L230&lt;L$3-L$295,-1,IF('Статистика ВПР 2018'!L230&lt;L$3+L$295,0,IF('Статистика ВПР 2018'!L230&lt;L$3+2*L$295,1,2)))))</f>
        <v>0</v>
      </c>
      <c r="M230" s="7">
        <f>IF('Статистика ВПР 2018'!M230="","_",IF('Статистика ВПР 2018'!M230&lt;M$3-2*M$295,-2,IF('Статистика ВПР 2018'!M230&lt;M$3-M$295,-1,IF('Статистика ВПР 2018'!M230&lt;M$3+M$295,0,IF('Статистика ВПР 2018'!M230&lt;M$3+2*M$295,1,2)))))</f>
        <v>0</v>
      </c>
      <c r="N230" s="7">
        <f>IF('Статистика ВПР 2018'!N230="","_",IF('Статистика ВПР 2018'!N230&lt;N$3-2*N$295,-2,IF('Статистика ВПР 2018'!N230&lt;N$3-N$295,-1,IF('Статистика ВПР 2018'!N230&lt;N$3+N$295,0,IF('Статистика ВПР 2018'!N230&lt;N$3+2*N$295,1,2)))))</f>
        <v>0</v>
      </c>
      <c r="O230" s="7">
        <f>IF('Статистика ВПР 2018'!O230="","_",IF('Статистика ВПР 2018'!O230&lt;O$3-2*O$295,-2,IF('Статистика ВПР 2018'!O230&lt;O$3-O$295,-1,IF('Статистика ВПР 2018'!O230&lt;O$3+O$295,0,IF('Статистика ВПР 2018'!O230&lt;O$3+2*O$295,1,2)))))</f>
        <v>0</v>
      </c>
      <c r="P230" s="7" t="str">
        <f>IF('Статистика ВПР 2018'!P230="","_",IF('Статистика ВПР 2018'!P230&lt;P$3-2*P$295,-2,IF('Статистика ВПР 2018'!P230&lt;P$3-P$295,-1,IF('Статистика ВПР 2018'!P230&lt;P$3+P$295,0,IF('Статистика ВПР 2018'!P230&lt;P$3+2*P$295,1,2)))))</f>
        <v>_</v>
      </c>
      <c r="Q230" s="7">
        <f>IF('Статистика ВПР 2018'!Q230="","_",IF('Статистика ВПР 2018'!Q230&lt;Q$3-2*Q$295,-2,IF('Статистика ВПР 2018'!Q230&lt;Q$3-Q$295,-1,IF('Статистика ВПР 2018'!Q230&lt;Q$3+Q$295,0,IF('Статистика ВПР 2018'!Q230&lt;Q$3+2*Q$295,1,2)))))</f>
        <v>0</v>
      </c>
      <c r="R230" s="7">
        <f>IF('Статистика ВПР 2018'!R230="","_",IF('Статистика ВПР 2018'!R230&lt;R$3-2*R$295,-2,IF('Статистика ВПР 2018'!R230&lt;R$3-R$295,-1,IF('Статистика ВПР 2018'!R230&lt;R$3+R$295,0,IF('Статистика ВПР 2018'!R230&lt;R$3+2*R$295,1,2)))))</f>
        <v>0</v>
      </c>
      <c r="S230" s="7">
        <f>IF('Статистика ВПР 2018'!S230="","_",IF('Статистика ВПР 2018'!S230&lt;S$3-2*S$295,-2,IF('Статистика ВПР 2018'!S230&lt;S$3-S$295,-1,IF('Статистика ВПР 2018'!S230&lt;S$3+S$295,0,IF('Статистика ВПР 2018'!S230&lt;S$3+2*S$295,1,2)))))</f>
        <v>0</v>
      </c>
      <c r="T230" s="7">
        <f>IF('Статистика ВПР 2018'!T230="","_",IF('Статистика ВПР 2018'!T230&lt;T$3-2*T$295,-2,IF('Статистика ВПР 2018'!T230&lt;T$3-T$295,-1,IF('Статистика ВПР 2018'!T230&lt;T$3+T$295,0,IF('Статистика ВПР 2018'!T230&lt;T$3+2*T$295,1,2)))))</f>
        <v>-1</v>
      </c>
      <c r="U230" s="7">
        <f>IF('Статистика ВПР 2018'!U230="","_",IF('Статистика ВПР 2018'!U230&lt;U$3-2*U$295,-2,IF('Статистика ВПР 2018'!U230&lt;U$3-U$295,-1,IF('Статистика ВПР 2018'!U230&lt;U$3+U$295,0,IF('Статистика ВПР 2018'!U230&lt;U$3+2*U$295,1,2)))))</f>
        <v>0</v>
      </c>
      <c r="V230" s="7">
        <f>IF('Статистика ВПР 2018'!V230="","_",IF('Статистика ВПР 2018'!V230&lt;V$3-2*V$295,-2,IF('Статистика ВПР 2018'!V230&lt;V$3-V$295,-1,IF('Статистика ВПР 2018'!V230&lt;V$3+V$295,0,IF('Статистика ВПР 2018'!V230&lt;V$3+2*V$295,1,2)))))</f>
        <v>0</v>
      </c>
      <c r="W230" s="7" t="str">
        <f>IF('Статистика ВПР 2018'!W230="","_",IF('Статистика ВПР 2018'!W230&lt;W$3-2*W$295,-2,IF('Статистика ВПР 2018'!W230&lt;W$3-W$295,-1,IF('Статистика ВПР 2018'!W230&lt;W$3+W$295,0,IF('Статистика ВПР 2018'!W230&lt;W$3+2*W$295,1,2)))))</f>
        <v>_</v>
      </c>
      <c r="X230" s="7" t="str">
        <f>IF('Статистика ВПР 2018'!X230="","_",IF('Статистика ВПР 2018'!X230&lt;X$3-2*X$295,-2,IF('Статистика ВПР 2018'!X230&lt;X$3-X$295,-1,IF('Статистика ВПР 2018'!X230&lt;X$3+X$295,0,IF('Статистика ВПР 2018'!X230&lt;X$3+2*X$295,1,2)))))</f>
        <v>_</v>
      </c>
      <c r="Y230" s="7" t="str">
        <f>IF('Статистика ВПР 2018'!Y230="","_",IF('Статистика ВПР 2018'!Y230&lt;Y$3-2*Y$295,-2,IF('Статистика ВПР 2018'!Y230&lt;Y$3-Y$295,-1,IF('Статистика ВПР 2018'!Y230&lt;Y$3+Y$295,0,IF('Статистика ВПР 2018'!Y230&lt;Y$3+2*Y$295,1,2)))))</f>
        <v>_</v>
      </c>
      <c r="Z230" s="7" t="str">
        <f>IF('Статистика ВПР 2018'!Z230="","_",IF('Статистика ВПР 2018'!Z230&lt;Z$3-2*Z$295,-2,IF('Статистика ВПР 2018'!Z230&lt;Z$3-Z$295,-1,IF('Статистика ВПР 2018'!Z230&lt;Z$3+Z$295,0,IF('Статистика ВПР 2018'!Z230&lt;Z$3+2*Z$295,1,2)))))</f>
        <v>_</v>
      </c>
    </row>
    <row r="231" spans="1:26" x14ac:dyDescent="0.25">
      <c r="A231" s="4" t="s">
        <v>121</v>
      </c>
      <c r="B231" s="6" t="s">
        <v>137</v>
      </c>
      <c r="C231" s="7">
        <f>IF('Статистика ВПР 2018'!C231="","_",IF('Статистика ВПР 2018'!C231&lt;C$3-2*C$295,-2,IF('Статистика ВПР 2018'!C231&lt;C$3-C$295,-1,IF('Статистика ВПР 2018'!C231&lt;C$3+C$295,0,IF('Статистика ВПР 2018'!C231&lt;C$3+2*C$295,1,2)))))</f>
        <v>0</v>
      </c>
      <c r="D231" s="7">
        <f>IF('Статистика ВПР 2018'!D231="","_",IF('Статистика ВПР 2018'!D231&lt;D$3-2*D$295,-2,IF('Статистика ВПР 2018'!D231&lt;D$3-D$295,-1,IF('Статистика ВПР 2018'!D231&lt;D$3+D$295,0,IF('Статистика ВПР 2018'!D231&lt;D$3+2*D$295,1,2)))))</f>
        <v>0</v>
      </c>
      <c r="E231" s="7">
        <f>IF('Статистика ВПР 2018'!E231="","_",IF('Статистика ВПР 2018'!E231&lt;E$3-2*E$295,-2,IF('Статистика ВПР 2018'!E231&lt;E$3-E$295,-1,IF('Статистика ВПР 2018'!E231&lt;E$3+E$295,0,IF('Статистика ВПР 2018'!E231&lt;E$3+2*E$295,1,2)))))</f>
        <v>0</v>
      </c>
      <c r="F231" s="7">
        <f>IF('Статистика ВПР 2018'!F231="","_",IF('Статистика ВПР 2018'!F231&lt;F$3-2*F$295,-2,IF('Статистика ВПР 2018'!F231&lt;F$3-F$295,-1,IF('Статистика ВПР 2018'!F231&lt;F$3+F$295,0,IF('Статистика ВПР 2018'!F231&lt;F$3+2*F$295,1,2)))))</f>
        <v>0</v>
      </c>
      <c r="G231" s="7">
        <f>IF('Статистика ВПР 2018'!G231="","_",IF('Статистика ВПР 2018'!G231&lt;G$3-2*G$295,-2,IF('Статистика ВПР 2018'!G231&lt;G$3-G$295,-1,IF('Статистика ВПР 2018'!G231&lt;G$3+G$295,0,IF('Статистика ВПР 2018'!G231&lt;G$3+2*G$295,1,2)))))</f>
        <v>1</v>
      </c>
      <c r="H231" s="7">
        <f>IF('Статистика ВПР 2018'!H231="","_",IF('Статистика ВПР 2018'!H231&lt;H$3-2*H$295,-2,IF('Статистика ВПР 2018'!H231&lt;H$3-H$295,-1,IF('Статистика ВПР 2018'!H231&lt;H$3+H$295,0,IF('Статистика ВПР 2018'!H231&lt;H$3+2*H$295,1,2)))))</f>
        <v>0</v>
      </c>
      <c r="I231" s="7">
        <f>IF('Статистика ВПР 2018'!I231="","_",IF('Статистика ВПР 2018'!I231&lt;I$3-2*I$295,-2,IF('Статистика ВПР 2018'!I231&lt;I$3-I$295,-1,IF('Статистика ВПР 2018'!I231&lt;I$3+I$295,0,IF('Статистика ВПР 2018'!I231&lt;I$3+2*I$295,1,2)))))</f>
        <v>0</v>
      </c>
      <c r="J231" s="7">
        <f>IF('Статистика ВПР 2018'!J231="","_",IF('Статистика ВПР 2018'!J231&lt;J$3-2*J$295,-2,IF('Статистика ВПР 2018'!J231&lt;J$3-J$295,-1,IF('Статистика ВПР 2018'!J231&lt;J$3+J$295,0,IF('Статистика ВПР 2018'!J231&lt;J$3+2*J$295,1,2)))))</f>
        <v>1</v>
      </c>
      <c r="K231" s="7">
        <f>IF('Статистика ВПР 2018'!K231="","_",IF('Статистика ВПР 2018'!K231&lt;K$3-2*K$295,-2,IF('Статистика ВПР 2018'!K231&lt;K$3-K$295,-1,IF('Статистика ВПР 2018'!K231&lt;K$3+K$295,0,IF('Статистика ВПР 2018'!K231&lt;K$3+2*K$295,1,2)))))</f>
        <v>1</v>
      </c>
      <c r="L231" s="7">
        <f>IF('Статистика ВПР 2018'!L231="","_",IF('Статистика ВПР 2018'!L231&lt;L$3-2*L$295,-2,IF('Статистика ВПР 2018'!L231&lt;L$3-L$295,-1,IF('Статистика ВПР 2018'!L231&lt;L$3+L$295,0,IF('Статистика ВПР 2018'!L231&lt;L$3+2*L$295,1,2)))))</f>
        <v>1</v>
      </c>
      <c r="M231" s="7">
        <f>IF('Статистика ВПР 2018'!M231="","_",IF('Статистика ВПР 2018'!M231&lt;M$3-2*M$295,-2,IF('Статистика ВПР 2018'!M231&lt;M$3-M$295,-1,IF('Статистика ВПР 2018'!M231&lt;M$3+M$295,0,IF('Статистика ВПР 2018'!M231&lt;M$3+2*M$295,1,2)))))</f>
        <v>2</v>
      </c>
      <c r="N231" s="7">
        <f>IF('Статистика ВПР 2018'!N231="","_",IF('Статистика ВПР 2018'!N231&lt;N$3-2*N$295,-2,IF('Статистика ВПР 2018'!N231&lt;N$3-N$295,-1,IF('Статистика ВПР 2018'!N231&lt;N$3+N$295,0,IF('Статистика ВПР 2018'!N231&lt;N$3+2*N$295,1,2)))))</f>
        <v>2</v>
      </c>
      <c r="O231" s="7">
        <f>IF('Статистика ВПР 2018'!O231="","_",IF('Статистика ВПР 2018'!O231&lt;O$3-2*O$295,-2,IF('Статистика ВПР 2018'!O231&lt;O$3-O$295,-1,IF('Статистика ВПР 2018'!O231&lt;O$3+O$295,0,IF('Статистика ВПР 2018'!O231&lt;O$3+2*O$295,1,2)))))</f>
        <v>1</v>
      </c>
      <c r="P231" s="7" t="str">
        <f>IF('Статистика ВПР 2018'!P231="","_",IF('Статистика ВПР 2018'!P231&lt;P$3-2*P$295,-2,IF('Статистика ВПР 2018'!P231&lt;P$3-P$295,-1,IF('Статистика ВПР 2018'!P231&lt;P$3+P$295,0,IF('Статистика ВПР 2018'!P231&lt;P$3+2*P$295,1,2)))))</f>
        <v>_</v>
      </c>
      <c r="Q231" s="7">
        <f>IF('Статистика ВПР 2018'!Q231="","_",IF('Статистика ВПР 2018'!Q231&lt;Q$3-2*Q$295,-2,IF('Статистика ВПР 2018'!Q231&lt;Q$3-Q$295,-1,IF('Статистика ВПР 2018'!Q231&lt;Q$3+Q$295,0,IF('Статистика ВПР 2018'!Q231&lt;Q$3+2*Q$295,1,2)))))</f>
        <v>0</v>
      </c>
      <c r="R231" s="7">
        <f>IF('Статистика ВПР 2018'!R231="","_",IF('Статистика ВПР 2018'!R231&lt;R$3-2*R$295,-2,IF('Статистика ВПР 2018'!R231&lt;R$3-R$295,-1,IF('Статистика ВПР 2018'!R231&lt;R$3+R$295,0,IF('Статистика ВПР 2018'!R231&lt;R$3+2*R$295,1,2)))))</f>
        <v>1</v>
      </c>
      <c r="S231" s="7">
        <f>IF('Статистика ВПР 2018'!S231="","_",IF('Статистика ВПР 2018'!S231&lt;S$3-2*S$295,-2,IF('Статистика ВПР 2018'!S231&lt;S$3-S$295,-1,IF('Статистика ВПР 2018'!S231&lt;S$3+S$295,0,IF('Статистика ВПР 2018'!S231&lt;S$3+2*S$295,1,2)))))</f>
        <v>1</v>
      </c>
      <c r="T231" s="7">
        <f>IF('Статистика ВПР 2018'!T231="","_",IF('Статистика ВПР 2018'!T231&lt;T$3-2*T$295,-2,IF('Статистика ВПР 2018'!T231&lt;T$3-T$295,-1,IF('Статистика ВПР 2018'!T231&lt;T$3+T$295,0,IF('Статистика ВПР 2018'!T231&lt;T$3+2*T$295,1,2)))))</f>
        <v>1</v>
      </c>
      <c r="U231" s="7">
        <f>IF('Статистика ВПР 2018'!U231="","_",IF('Статистика ВПР 2018'!U231&lt;U$3-2*U$295,-2,IF('Статистика ВПР 2018'!U231&lt;U$3-U$295,-1,IF('Статистика ВПР 2018'!U231&lt;U$3+U$295,0,IF('Статистика ВПР 2018'!U231&lt;U$3+2*U$295,1,2)))))</f>
        <v>0</v>
      </c>
      <c r="V231" s="7">
        <f>IF('Статистика ВПР 2018'!V231="","_",IF('Статистика ВПР 2018'!V231&lt;V$3-2*V$295,-2,IF('Статистика ВПР 2018'!V231&lt;V$3-V$295,-1,IF('Статистика ВПР 2018'!V231&lt;V$3+V$295,0,IF('Статистика ВПР 2018'!V231&lt;V$3+2*V$295,1,2)))))</f>
        <v>0</v>
      </c>
      <c r="W231" s="7" t="str">
        <f>IF('Статистика ВПР 2018'!W231="","_",IF('Статистика ВПР 2018'!W231&lt;W$3-2*W$295,-2,IF('Статистика ВПР 2018'!W231&lt;W$3-W$295,-1,IF('Статистика ВПР 2018'!W231&lt;W$3+W$295,0,IF('Статистика ВПР 2018'!W231&lt;W$3+2*W$295,1,2)))))</f>
        <v>_</v>
      </c>
      <c r="X231" s="7" t="str">
        <f>IF('Статистика ВПР 2018'!X231="","_",IF('Статистика ВПР 2018'!X231&lt;X$3-2*X$295,-2,IF('Статистика ВПР 2018'!X231&lt;X$3-X$295,-1,IF('Статистика ВПР 2018'!X231&lt;X$3+X$295,0,IF('Статистика ВПР 2018'!X231&lt;X$3+2*X$295,1,2)))))</f>
        <v>_</v>
      </c>
      <c r="Y231" s="7" t="str">
        <f>IF('Статистика ВПР 2018'!Y231="","_",IF('Статистика ВПР 2018'!Y231&lt;Y$3-2*Y$295,-2,IF('Статистика ВПР 2018'!Y231&lt;Y$3-Y$295,-1,IF('Статистика ВПР 2018'!Y231&lt;Y$3+Y$295,0,IF('Статистика ВПР 2018'!Y231&lt;Y$3+2*Y$295,1,2)))))</f>
        <v>_</v>
      </c>
      <c r="Z231" s="7" t="str">
        <f>IF('Статистика ВПР 2018'!Z231="","_",IF('Статистика ВПР 2018'!Z231&lt;Z$3-2*Z$295,-2,IF('Статистика ВПР 2018'!Z231&lt;Z$3-Z$295,-1,IF('Статистика ВПР 2018'!Z231&lt;Z$3+Z$295,0,IF('Статистика ВПР 2018'!Z231&lt;Z$3+2*Z$295,1,2)))))</f>
        <v>_</v>
      </c>
    </row>
    <row r="232" spans="1:26" x14ac:dyDescent="0.25">
      <c r="A232" s="4" t="s">
        <v>121</v>
      </c>
      <c r="B232" s="6" t="s">
        <v>206</v>
      </c>
      <c r="C232" s="7">
        <f>IF('Статистика ВПР 2018'!C232="","_",IF('Статистика ВПР 2018'!C232&lt;C$3-2*C$295,-2,IF('Статистика ВПР 2018'!C232&lt;C$3-C$295,-1,IF('Статистика ВПР 2018'!C232&lt;C$3+C$295,0,IF('Статистика ВПР 2018'!C232&lt;C$3+2*C$295,1,2)))))</f>
        <v>0</v>
      </c>
      <c r="D232" s="7">
        <f>IF('Статистика ВПР 2018'!D232="","_",IF('Статистика ВПР 2018'!D232&lt;D$3-2*D$295,-2,IF('Статистика ВПР 2018'!D232&lt;D$3-D$295,-1,IF('Статистика ВПР 2018'!D232&lt;D$3+D$295,0,IF('Статистика ВПР 2018'!D232&lt;D$3+2*D$295,1,2)))))</f>
        <v>0</v>
      </c>
      <c r="E232" s="7">
        <f>IF('Статистика ВПР 2018'!E232="","_",IF('Статистика ВПР 2018'!E232&lt;E$3-2*E$295,-2,IF('Статистика ВПР 2018'!E232&lt;E$3-E$295,-1,IF('Статистика ВПР 2018'!E232&lt;E$3+E$295,0,IF('Статистика ВПР 2018'!E232&lt;E$3+2*E$295,1,2)))))</f>
        <v>0</v>
      </c>
      <c r="F232" s="7">
        <f>IF('Статистика ВПР 2018'!F232="","_",IF('Статистика ВПР 2018'!F232&lt;F$3-2*F$295,-2,IF('Статистика ВПР 2018'!F232&lt;F$3-F$295,-1,IF('Статистика ВПР 2018'!F232&lt;F$3+F$295,0,IF('Статистика ВПР 2018'!F232&lt;F$3+2*F$295,1,2)))))</f>
        <v>0</v>
      </c>
      <c r="G232" s="7">
        <f>IF('Статистика ВПР 2018'!G232="","_",IF('Статистика ВПР 2018'!G232&lt;G$3-2*G$295,-2,IF('Статистика ВПР 2018'!G232&lt;G$3-G$295,-1,IF('Статистика ВПР 2018'!G232&lt;G$3+G$295,0,IF('Статистика ВПР 2018'!G232&lt;G$3+2*G$295,1,2)))))</f>
        <v>0</v>
      </c>
      <c r="H232" s="7">
        <f>IF('Статистика ВПР 2018'!H232="","_",IF('Статистика ВПР 2018'!H232&lt;H$3-2*H$295,-2,IF('Статистика ВПР 2018'!H232&lt;H$3-H$295,-1,IF('Статистика ВПР 2018'!H232&lt;H$3+H$295,0,IF('Статистика ВПР 2018'!H232&lt;H$3+2*H$295,1,2)))))</f>
        <v>0</v>
      </c>
      <c r="I232" s="7">
        <f>IF('Статистика ВПР 2018'!I232="","_",IF('Статистика ВПР 2018'!I232&lt;I$3-2*I$295,-2,IF('Статистика ВПР 2018'!I232&lt;I$3-I$295,-1,IF('Статистика ВПР 2018'!I232&lt;I$3+I$295,0,IF('Статистика ВПР 2018'!I232&lt;I$3+2*I$295,1,2)))))</f>
        <v>-2</v>
      </c>
      <c r="J232" s="7">
        <f>IF('Статистика ВПР 2018'!J232="","_",IF('Статистика ВПР 2018'!J232&lt;J$3-2*J$295,-2,IF('Статистика ВПР 2018'!J232&lt;J$3-J$295,-1,IF('Статистика ВПР 2018'!J232&lt;J$3+J$295,0,IF('Статистика ВПР 2018'!J232&lt;J$3+2*J$295,1,2)))))</f>
        <v>-2</v>
      </c>
      <c r="K232" s="7">
        <f>IF('Статистика ВПР 2018'!K232="","_",IF('Статистика ВПР 2018'!K232&lt;K$3-2*K$295,-2,IF('Статистика ВПР 2018'!K232&lt;K$3-K$295,-1,IF('Статистика ВПР 2018'!K232&lt;K$3+K$295,0,IF('Статистика ВПР 2018'!K232&lt;K$3+2*K$295,1,2)))))</f>
        <v>0</v>
      </c>
      <c r="L232" s="7" t="str">
        <f>IF('Статистика ВПР 2018'!L232="","_",IF('Статистика ВПР 2018'!L232&lt;L$3-2*L$295,-2,IF('Статистика ВПР 2018'!L232&lt;L$3-L$295,-1,IF('Статистика ВПР 2018'!L232&lt;L$3+L$295,0,IF('Статистика ВПР 2018'!L232&lt;L$3+2*L$295,1,2)))))</f>
        <v>_</v>
      </c>
      <c r="M232" s="7" t="str">
        <f>IF('Статистика ВПР 2018'!M232="","_",IF('Статистика ВПР 2018'!M232&lt;M$3-2*M$295,-2,IF('Статистика ВПР 2018'!M232&lt;M$3-M$295,-1,IF('Статистика ВПР 2018'!M232&lt;M$3+M$295,0,IF('Статистика ВПР 2018'!M232&lt;M$3+2*M$295,1,2)))))</f>
        <v>_</v>
      </c>
      <c r="N232" s="7" t="str">
        <f>IF('Статистика ВПР 2018'!N232="","_",IF('Статистика ВПР 2018'!N232&lt;N$3-2*N$295,-2,IF('Статистика ВПР 2018'!N232&lt;N$3-N$295,-1,IF('Статистика ВПР 2018'!N232&lt;N$3+N$295,0,IF('Статистика ВПР 2018'!N232&lt;N$3+2*N$295,1,2)))))</f>
        <v>_</v>
      </c>
      <c r="O232" s="7">
        <f>IF('Статистика ВПР 2018'!O232="","_",IF('Статистика ВПР 2018'!O232&lt;O$3-2*O$295,-2,IF('Статистика ВПР 2018'!O232&lt;O$3-O$295,-1,IF('Статистика ВПР 2018'!O232&lt;O$3+O$295,0,IF('Статистика ВПР 2018'!O232&lt;O$3+2*O$295,1,2)))))</f>
        <v>0</v>
      </c>
      <c r="P232" s="7" t="str">
        <f>IF('Статистика ВПР 2018'!P232="","_",IF('Статистика ВПР 2018'!P232&lt;P$3-2*P$295,-2,IF('Статистика ВПР 2018'!P232&lt;P$3-P$295,-1,IF('Статистика ВПР 2018'!P232&lt;P$3+P$295,0,IF('Статистика ВПР 2018'!P232&lt;P$3+2*P$295,1,2)))))</f>
        <v>_</v>
      </c>
      <c r="Q232" s="7" t="str">
        <f>IF('Статистика ВПР 2018'!Q232="","_",IF('Статистика ВПР 2018'!Q232&lt;Q$3-2*Q$295,-2,IF('Статистика ВПР 2018'!Q232&lt;Q$3-Q$295,-1,IF('Статистика ВПР 2018'!Q232&lt;Q$3+Q$295,0,IF('Статистика ВПР 2018'!Q232&lt;Q$3+2*Q$295,1,2)))))</f>
        <v>_</v>
      </c>
      <c r="R232" s="7" t="str">
        <f>IF('Статистика ВПР 2018'!R232="","_",IF('Статистика ВПР 2018'!R232&lt;R$3-2*R$295,-2,IF('Статистика ВПР 2018'!R232&lt;R$3-R$295,-1,IF('Статистика ВПР 2018'!R232&lt;R$3+R$295,0,IF('Статистика ВПР 2018'!R232&lt;R$3+2*R$295,1,2)))))</f>
        <v>_</v>
      </c>
      <c r="S232" s="7" t="str">
        <f>IF('Статистика ВПР 2018'!S232="","_",IF('Статистика ВПР 2018'!S232&lt;S$3-2*S$295,-2,IF('Статистика ВПР 2018'!S232&lt;S$3-S$295,-1,IF('Статистика ВПР 2018'!S232&lt;S$3+S$295,0,IF('Статистика ВПР 2018'!S232&lt;S$3+2*S$295,1,2)))))</f>
        <v>_</v>
      </c>
      <c r="T232" s="7">
        <f>IF('Статистика ВПР 2018'!T232="","_",IF('Статистика ВПР 2018'!T232&lt;T$3-2*T$295,-2,IF('Статистика ВПР 2018'!T232&lt;T$3-T$295,-1,IF('Статистика ВПР 2018'!T232&lt;T$3+T$295,0,IF('Статистика ВПР 2018'!T232&lt;T$3+2*T$295,1,2)))))</f>
        <v>0</v>
      </c>
      <c r="U232" s="7">
        <f>IF('Статистика ВПР 2018'!U232="","_",IF('Статистика ВПР 2018'!U232&lt;U$3-2*U$295,-2,IF('Статистика ВПР 2018'!U232&lt;U$3-U$295,-1,IF('Статистика ВПР 2018'!U232&lt;U$3+U$295,0,IF('Статистика ВПР 2018'!U232&lt;U$3+2*U$295,1,2)))))</f>
        <v>0</v>
      </c>
      <c r="V232" s="7" t="str">
        <f>IF('Статистика ВПР 2018'!V232="","_",IF('Статистика ВПР 2018'!V232&lt;V$3-2*V$295,-2,IF('Статистика ВПР 2018'!V232&lt;V$3-V$295,-1,IF('Статистика ВПР 2018'!V232&lt;V$3+V$295,0,IF('Статистика ВПР 2018'!V232&lt;V$3+2*V$295,1,2)))))</f>
        <v>_</v>
      </c>
      <c r="W232" s="7" t="str">
        <f>IF('Статистика ВПР 2018'!W232="","_",IF('Статистика ВПР 2018'!W232&lt;W$3-2*W$295,-2,IF('Статистика ВПР 2018'!W232&lt;W$3-W$295,-1,IF('Статистика ВПР 2018'!W232&lt;W$3+W$295,0,IF('Статистика ВПР 2018'!W232&lt;W$3+2*W$295,1,2)))))</f>
        <v>_</v>
      </c>
      <c r="X232" s="7" t="str">
        <f>IF('Статистика ВПР 2018'!X232="","_",IF('Статистика ВПР 2018'!X232&lt;X$3-2*X$295,-2,IF('Статистика ВПР 2018'!X232&lt;X$3-X$295,-1,IF('Статистика ВПР 2018'!X232&lt;X$3+X$295,0,IF('Статистика ВПР 2018'!X232&lt;X$3+2*X$295,1,2)))))</f>
        <v>_</v>
      </c>
      <c r="Y232" s="7" t="str">
        <f>IF('Статистика ВПР 2018'!Y232="","_",IF('Статистика ВПР 2018'!Y232&lt;Y$3-2*Y$295,-2,IF('Статистика ВПР 2018'!Y232&lt;Y$3-Y$295,-1,IF('Статистика ВПР 2018'!Y232&lt;Y$3+Y$295,0,IF('Статистика ВПР 2018'!Y232&lt;Y$3+2*Y$295,1,2)))))</f>
        <v>_</v>
      </c>
      <c r="Z232" s="7" t="str">
        <f>IF('Статистика ВПР 2018'!Z232="","_",IF('Статистика ВПР 2018'!Z232&lt;Z$3-2*Z$295,-2,IF('Статистика ВПР 2018'!Z232&lt;Z$3-Z$295,-1,IF('Статистика ВПР 2018'!Z232&lt;Z$3+Z$295,0,IF('Статистика ВПР 2018'!Z232&lt;Z$3+2*Z$295,1,2)))))</f>
        <v>_</v>
      </c>
    </row>
    <row r="233" spans="1:26" x14ac:dyDescent="0.25">
      <c r="A233" s="4" t="s">
        <v>121</v>
      </c>
      <c r="B233" s="6" t="s">
        <v>189</v>
      </c>
      <c r="C233" s="7">
        <f>IF('Статистика ВПР 2018'!C233="","_",IF('Статистика ВПР 2018'!C233&lt;C$3-2*C$295,-2,IF('Статистика ВПР 2018'!C233&lt;C$3-C$295,-1,IF('Статистика ВПР 2018'!C233&lt;C$3+C$295,0,IF('Статистика ВПР 2018'!C233&lt;C$3+2*C$295,1,2)))))</f>
        <v>0</v>
      </c>
      <c r="D233" s="7">
        <f>IF('Статистика ВПР 2018'!D233="","_",IF('Статистика ВПР 2018'!D233&lt;D$3-2*D$295,-2,IF('Статистика ВПР 2018'!D233&lt;D$3-D$295,-1,IF('Статистика ВПР 2018'!D233&lt;D$3+D$295,0,IF('Статистика ВПР 2018'!D233&lt;D$3+2*D$295,1,2)))))</f>
        <v>0</v>
      </c>
      <c r="E233" s="7">
        <f>IF('Статистика ВПР 2018'!E233="","_",IF('Статистика ВПР 2018'!E233&lt;E$3-2*E$295,-2,IF('Статистика ВПР 2018'!E233&lt;E$3-E$295,-1,IF('Статистика ВПР 2018'!E233&lt;E$3+E$295,0,IF('Статистика ВПР 2018'!E233&lt;E$3+2*E$295,1,2)))))</f>
        <v>0</v>
      </c>
      <c r="F233" s="7">
        <f>IF('Статистика ВПР 2018'!F233="","_",IF('Статистика ВПР 2018'!F233&lt;F$3-2*F$295,-2,IF('Статистика ВПР 2018'!F233&lt;F$3-F$295,-1,IF('Статистика ВПР 2018'!F233&lt;F$3+F$295,0,IF('Статистика ВПР 2018'!F233&lt;F$3+2*F$295,1,2)))))</f>
        <v>0</v>
      </c>
      <c r="G233" s="7">
        <f>IF('Статистика ВПР 2018'!G233="","_",IF('Статистика ВПР 2018'!G233&lt;G$3-2*G$295,-2,IF('Статистика ВПР 2018'!G233&lt;G$3-G$295,-1,IF('Статистика ВПР 2018'!G233&lt;G$3+G$295,0,IF('Статистика ВПР 2018'!G233&lt;G$3+2*G$295,1,2)))))</f>
        <v>0</v>
      </c>
      <c r="H233" s="7">
        <f>IF('Статистика ВПР 2018'!H233="","_",IF('Статистика ВПР 2018'!H233&lt;H$3-2*H$295,-2,IF('Статистика ВПР 2018'!H233&lt;H$3-H$295,-1,IF('Статистика ВПР 2018'!H233&lt;H$3+H$295,0,IF('Статистика ВПР 2018'!H233&lt;H$3+2*H$295,1,2)))))</f>
        <v>0</v>
      </c>
      <c r="I233" s="7">
        <f>IF('Статистика ВПР 2018'!I233="","_",IF('Статистика ВПР 2018'!I233&lt;I$3-2*I$295,-2,IF('Статистика ВПР 2018'!I233&lt;I$3-I$295,-1,IF('Статистика ВПР 2018'!I233&lt;I$3+I$295,0,IF('Статистика ВПР 2018'!I233&lt;I$3+2*I$295,1,2)))))</f>
        <v>0</v>
      </c>
      <c r="J233" s="7">
        <f>IF('Статистика ВПР 2018'!J233="","_",IF('Статистика ВПР 2018'!J233&lt;J$3-2*J$295,-2,IF('Статистика ВПР 2018'!J233&lt;J$3-J$295,-1,IF('Статистика ВПР 2018'!J233&lt;J$3+J$295,0,IF('Статистика ВПР 2018'!J233&lt;J$3+2*J$295,1,2)))))</f>
        <v>0</v>
      </c>
      <c r="K233" s="7">
        <f>IF('Статистика ВПР 2018'!K233="","_",IF('Статистика ВПР 2018'!K233&lt;K$3-2*K$295,-2,IF('Статистика ВПР 2018'!K233&lt;K$3-K$295,-1,IF('Статистика ВПР 2018'!K233&lt;K$3+K$295,0,IF('Статистика ВПР 2018'!K233&lt;K$3+2*K$295,1,2)))))</f>
        <v>0</v>
      </c>
      <c r="L233" s="7">
        <f>IF('Статистика ВПР 2018'!L233="","_",IF('Статистика ВПР 2018'!L233&lt;L$3-2*L$295,-2,IF('Статистика ВПР 2018'!L233&lt;L$3-L$295,-1,IF('Статистика ВПР 2018'!L233&lt;L$3+L$295,0,IF('Статистика ВПР 2018'!L233&lt;L$3+2*L$295,1,2)))))</f>
        <v>0</v>
      </c>
      <c r="M233" s="7">
        <f>IF('Статистика ВПР 2018'!M233="","_",IF('Статистика ВПР 2018'!M233&lt;M$3-2*M$295,-2,IF('Статистика ВПР 2018'!M233&lt;M$3-M$295,-1,IF('Статистика ВПР 2018'!M233&lt;M$3+M$295,0,IF('Статистика ВПР 2018'!M233&lt;M$3+2*M$295,1,2)))))</f>
        <v>0</v>
      </c>
      <c r="N233" s="7">
        <f>IF('Статистика ВПР 2018'!N233="","_",IF('Статистика ВПР 2018'!N233&lt;N$3-2*N$295,-2,IF('Статистика ВПР 2018'!N233&lt;N$3-N$295,-1,IF('Статистика ВПР 2018'!N233&lt;N$3+N$295,0,IF('Статистика ВПР 2018'!N233&lt;N$3+2*N$295,1,2)))))</f>
        <v>0</v>
      </c>
      <c r="O233" s="7">
        <f>IF('Статистика ВПР 2018'!O233="","_",IF('Статистика ВПР 2018'!O233&lt;O$3-2*O$295,-2,IF('Статистика ВПР 2018'!O233&lt;O$3-O$295,-1,IF('Статистика ВПР 2018'!O233&lt;O$3+O$295,0,IF('Статистика ВПР 2018'!O233&lt;O$3+2*O$295,1,2)))))</f>
        <v>0</v>
      </c>
      <c r="P233" s="7" t="str">
        <f>IF('Статистика ВПР 2018'!P233="","_",IF('Статистика ВПР 2018'!P233&lt;P$3-2*P$295,-2,IF('Статистика ВПР 2018'!P233&lt;P$3-P$295,-1,IF('Статистика ВПР 2018'!P233&lt;P$3+P$295,0,IF('Статистика ВПР 2018'!P233&lt;P$3+2*P$295,1,2)))))</f>
        <v>_</v>
      </c>
      <c r="Q233" s="7" t="str">
        <f>IF('Статистика ВПР 2018'!Q233="","_",IF('Статистика ВПР 2018'!Q233&lt;Q$3-2*Q$295,-2,IF('Статистика ВПР 2018'!Q233&lt;Q$3-Q$295,-1,IF('Статистика ВПР 2018'!Q233&lt;Q$3+Q$295,0,IF('Статистика ВПР 2018'!Q233&lt;Q$3+2*Q$295,1,2)))))</f>
        <v>_</v>
      </c>
      <c r="R233" s="7" t="str">
        <f>IF('Статистика ВПР 2018'!R233="","_",IF('Статистика ВПР 2018'!R233&lt;R$3-2*R$295,-2,IF('Статистика ВПР 2018'!R233&lt;R$3-R$295,-1,IF('Статистика ВПР 2018'!R233&lt;R$3+R$295,0,IF('Статистика ВПР 2018'!R233&lt;R$3+2*R$295,1,2)))))</f>
        <v>_</v>
      </c>
      <c r="S233" s="7">
        <f>IF('Статистика ВПР 2018'!S233="","_",IF('Статистика ВПР 2018'!S233&lt;S$3-2*S$295,-2,IF('Статистика ВПР 2018'!S233&lt;S$3-S$295,-1,IF('Статистика ВПР 2018'!S233&lt;S$3+S$295,0,IF('Статистика ВПР 2018'!S233&lt;S$3+2*S$295,1,2)))))</f>
        <v>-1</v>
      </c>
      <c r="T233" s="7" t="str">
        <f>IF('Статистика ВПР 2018'!T233="","_",IF('Статистика ВПР 2018'!T233&lt;T$3-2*T$295,-2,IF('Статистика ВПР 2018'!T233&lt;T$3-T$295,-1,IF('Статистика ВПР 2018'!T233&lt;T$3+T$295,0,IF('Статистика ВПР 2018'!T233&lt;T$3+2*T$295,1,2)))))</f>
        <v>_</v>
      </c>
      <c r="U233" s="7">
        <f>IF('Статистика ВПР 2018'!U233="","_",IF('Статистика ВПР 2018'!U233&lt;U$3-2*U$295,-2,IF('Статистика ВПР 2018'!U233&lt;U$3-U$295,-1,IF('Статистика ВПР 2018'!U233&lt;U$3+U$295,0,IF('Статистика ВПР 2018'!U233&lt;U$3+2*U$295,1,2)))))</f>
        <v>-1</v>
      </c>
      <c r="V233" s="7" t="str">
        <f>IF('Статистика ВПР 2018'!V233="","_",IF('Статистика ВПР 2018'!V233&lt;V$3-2*V$295,-2,IF('Статистика ВПР 2018'!V233&lt;V$3-V$295,-1,IF('Статистика ВПР 2018'!V233&lt;V$3+V$295,0,IF('Статистика ВПР 2018'!V233&lt;V$3+2*V$295,1,2)))))</f>
        <v>_</v>
      </c>
      <c r="W233" s="7" t="str">
        <f>IF('Статистика ВПР 2018'!W233="","_",IF('Статистика ВПР 2018'!W233&lt;W$3-2*W$295,-2,IF('Статистика ВПР 2018'!W233&lt;W$3-W$295,-1,IF('Статистика ВПР 2018'!W233&lt;W$3+W$295,0,IF('Статистика ВПР 2018'!W233&lt;W$3+2*W$295,1,2)))))</f>
        <v>_</v>
      </c>
      <c r="X233" s="7" t="str">
        <f>IF('Статистика ВПР 2018'!X233="","_",IF('Статистика ВПР 2018'!X233&lt;X$3-2*X$295,-2,IF('Статистика ВПР 2018'!X233&lt;X$3-X$295,-1,IF('Статистика ВПР 2018'!X233&lt;X$3+X$295,0,IF('Статистика ВПР 2018'!X233&lt;X$3+2*X$295,1,2)))))</f>
        <v>_</v>
      </c>
      <c r="Y233" s="7" t="str">
        <f>IF('Статистика ВПР 2018'!Y233="","_",IF('Статистика ВПР 2018'!Y233&lt;Y$3-2*Y$295,-2,IF('Статистика ВПР 2018'!Y233&lt;Y$3-Y$295,-1,IF('Статистика ВПР 2018'!Y233&lt;Y$3+Y$295,0,IF('Статистика ВПР 2018'!Y233&lt;Y$3+2*Y$295,1,2)))))</f>
        <v>_</v>
      </c>
      <c r="Z233" s="7" t="str">
        <f>IF('Статистика ВПР 2018'!Z233="","_",IF('Статистика ВПР 2018'!Z233&lt;Z$3-2*Z$295,-2,IF('Статистика ВПР 2018'!Z233&lt;Z$3-Z$295,-1,IF('Статистика ВПР 2018'!Z233&lt;Z$3+Z$295,0,IF('Статистика ВПР 2018'!Z233&lt;Z$3+2*Z$295,1,2)))))</f>
        <v>_</v>
      </c>
    </row>
    <row r="234" spans="1:26" x14ac:dyDescent="0.25">
      <c r="A234" s="4" t="s">
        <v>121</v>
      </c>
      <c r="B234" s="6" t="s">
        <v>190</v>
      </c>
      <c r="C234" s="7">
        <f>IF('Статистика ВПР 2018'!C234="","_",IF('Статистика ВПР 2018'!C234&lt;C$3-2*C$295,-2,IF('Статистика ВПР 2018'!C234&lt;C$3-C$295,-1,IF('Статистика ВПР 2018'!C234&lt;C$3+C$295,0,IF('Статистика ВПР 2018'!C234&lt;C$3+2*C$295,1,2)))))</f>
        <v>0</v>
      </c>
      <c r="D234" s="7">
        <f>IF('Статистика ВПР 2018'!D234="","_",IF('Статистика ВПР 2018'!D234&lt;D$3-2*D$295,-2,IF('Статистика ВПР 2018'!D234&lt;D$3-D$295,-1,IF('Статистика ВПР 2018'!D234&lt;D$3+D$295,0,IF('Статистика ВПР 2018'!D234&lt;D$3+2*D$295,1,2)))))</f>
        <v>0</v>
      </c>
      <c r="E234" s="7">
        <f>IF('Статистика ВПР 2018'!E234="","_",IF('Статистика ВПР 2018'!E234&lt;E$3-2*E$295,-2,IF('Статистика ВПР 2018'!E234&lt;E$3-E$295,-1,IF('Статистика ВПР 2018'!E234&lt;E$3+E$295,0,IF('Статистика ВПР 2018'!E234&lt;E$3+2*E$295,1,2)))))</f>
        <v>0</v>
      </c>
      <c r="F234" s="7">
        <f>IF('Статистика ВПР 2018'!F234="","_",IF('Статистика ВПР 2018'!F234&lt;F$3-2*F$295,-2,IF('Статистика ВПР 2018'!F234&lt;F$3-F$295,-1,IF('Статистика ВПР 2018'!F234&lt;F$3+F$295,0,IF('Статистика ВПР 2018'!F234&lt;F$3+2*F$295,1,2)))))</f>
        <v>0</v>
      </c>
      <c r="G234" s="7">
        <f>IF('Статистика ВПР 2018'!G234="","_",IF('Статистика ВПР 2018'!G234&lt;G$3-2*G$295,-2,IF('Статистика ВПР 2018'!G234&lt;G$3-G$295,-1,IF('Статистика ВПР 2018'!G234&lt;G$3+G$295,0,IF('Статистика ВПР 2018'!G234&lt;G$3+2*G$295,1,2)))))</f>
        <v>0</v>
      </c>
      <c r="H234" s="7">
        <f>IF('Статистика ВПР 2018'!H234="","_",IF('Статистика ВПР 2018'!H234&lt;H$3-2*H$295,-2,IF('Статистика ВПР 2018'!H234&lt;H$3-H$295,-1,IF('Статистика ВПР 2018'!H234&lt;H$3+H$295,0,IF('Статистика ВПР 2018'!H234&lt;H$3+2*H$295,1,2)))))</f>
        <v>0</v>
      </c>
      <c r="I234" s="7">
        <f>IF('Статистика ВПР 2018'!I234="","_",IF('Статистика ВПР 2018'!I234&lt;I$3-2*I$295,-2,IF('Статистика ВПР 2018'!I234&lt;I$3-I$295,-1,IF('Статистика ВПР 2018'!I234&lt;I$3+I$295,0,IF('Статистика ВПР 2018'!I234&lt;I$3+2*I$295,1,2)))))</f>
        <v>0</v>
      </c>
      <c r="J234" s="7">
        <f>IF('Статистика ВПР 2018'!J234="","_",IF('Статистика ВПР 2018'!J234&lt;J$3-2*J$295,-2,IF('Статистика ВПР 2018'!J234&lt;J$3-J$295,-1,IF('Статистика ВПР 2018'!J234&lt;J$3+J$295,0,IF('Статистика ВПР 2018'!J234&lt;J$3+2*J$295,1,2)))))</f>
        <v>0</v>
      </c>
      <c r="K234" s="7">
        <f>IF('Статистика ВПР 2018'!K234="","_",IF('Статистика ВПР 2018'!K234&lt;K$3-2*K$295,-2,IF('Статистика ВПР 2018'!K234&lt;K$3-K$295,-1,IF('Статистика ВПР 2018'!K234&lt;K$3+K$295,0,IF('Статистика ВПР 2018'!K234&lt;K$3+2*K$295,1,2)))))</f>
        <v>0</v>
      </c>
      <c r="L234" s="7">
        <f>IF('Статистика ВПР 2018'!L234="","_",IF('Статистика ВПР 2018'!L234&lt;L$3-2*L$295,-2,IF('Статистика ВПР 2018'!L234&lt;L$3-L$295,-1,IF('Статистика ВПР 2018'!L234&lt;L$3+L$295,0,IF('Статистика ВПР 2018'!L234&lt;L$3+2*L$295,1,2)))))</f>
        <v>0</v>
      </c>
      <c r="M234" s="7">
        <f>IF('Статистика ВПР 2018'!M234="","_",IF('Статистика ВПР 2018'!M234&lt;M$3-2*M$295,-2,IF('Статистика ВПР 2018'!M234&lt;M$3-M$295,-1,IF('Статистика ВПР 2018'!M234&lt;M$3+M$295,0,IF('Статистика ВПР 2018'!M234&lt;M$3+2*M$295,1,2)))))</f>
        <v>0</v>
      </c>
      <c r="N234" s="7" t="str">
        <f>IF('Статистика ВПР 2018'!N234="","_",IF('Статистика ВПР 2018'!N234&lt;N$3-2*N$295,-2,IF('Статистика ВПР 2018'!N234&lt;N$3-N$295,-1,IF('Статистика ВПР 2018'!N234&lt;N$3+N$295,0,IF('Статистика ВПР 2018'!N234&lt;N$3+2*N$295,1,2)))))</f>
        <v>_</v>
      </c>
      <c r="O234" s="7" t="str">
        <f>IF('Статистика ВПР 2018'!O234="","_",IF('Статистика ВПР 2018'!O234&lt;O$3-2*O$295,-2,IF('Статистика ВПР 2018'!O234&lt;O$3-O$295,-1,IF('Статистика ВПР 2018'!O234&lt;O$3+O$295,0,IF('Статистика ВПР 2018'!O234&lt;O$3+2*O$295,1,2)))))</f>
        <v>_</v>
      </c>
      <c r="P234" s="7" t="str">
        <f>IF('Статистика ВПР 2018'!P234="","_",IF('Статистика ВПР 2018'!P234&lt;P$3-2*P$295,-2,IF('Статистика ВПР 2018'!P234&lt;P$3-P$295,-1,IF('Статистика ВПР 2018'!P234&lt;P$3+P$295,0,IF('Статистика ВПР 2018'!P234&lt;P$3+2*P$295,1,2)))))</f>
        <v>_</v>
      </c>
      <c r="Q234" s="7">
        <f>IF('Статистика ВПР 2018'!Q234="","_",IF('Статистика ВПР 2018'!Q234&lt;Q$3-2*Q$295,-2,IF('Статистика ВПР 2018'!Q234&lt;Q$3-Q$295,-1,IF('Статистика ВПР 2018'!Q234&lt;Q$3+Q$295,0,IF('Статистика ВПР 2018'!Q234&lt;Q$3+2*Q$295,1,2)))))</f>
        <v>0</v>
      </c>
      <c r="R234" s="7">
        <f>IF('Статистика ВПР 2018'!R234="","_",IF('Статистика ВПР 2018'!R234&lt;R$3-2*R$295,-2,IF('Статистика ВПР 2018'!R234&lt;R$3-R$295,-1,IF('Статистика ВПР 2018'!R234&lt;R$3+R$295,0,IF('Статистика ВПР 2018'!R234&lt;R$3+2*R$295,1,2)))))</f>
        <v>0</v>
      </c>
      <c r="S234" s="7">
        <f>IF('Статистика ВПР 2018'!S234="","_",IF('Статистика ВПР 2018'!S234&lt;S$3-2*S$295,-2,IF('Статистика ВПР 2018'!S234&lt;S$3-S$295,-1,IF('Статистика ВПР 2018'!S234&lt;S$3+S$295,0,IF('Статистика ВПР 2018'!S234&lt;S$3+2*S$295,1,2)))))</f>
        <v>0</v>
      </c>
      <c r="T234" s="7">
        <f>IF('Статистика ВПР 2018'!T234="","_",IF('Статистика ВПР 2018'!T234&lt;T$3-2*T$295,-2,IF('Статистика ВПР 2018'!T234&lt;T$3-T$295,-1,IF('Статистика ВПР 2018'!T234&lt;T$3+T$295,0,IF('Статистика ВПР 2018'!T234&lt;T$3+2*T$295,1,2)))))</f>
        <v>0</v>
      </c>
      <c r="U234" s="7">
        <f>IF('Статистика ВПР 2018'!U234="","_",IF('Статистика ВПР 2018'!U234&lt;U$3-2*U$295,-2,IF('Статистика ВПР 2018'!U234&lt;U$3-U$295,-1,IF('Статистика ВПР 2018'!U234&lt;U$3+U$295,0,IF('Статистика ВПР 2018'!U234&lt;U$3+2*U$295,1,2)))))</f>
        <v>0</v>
      </c>
      <c r="V234" s="7" t="str">
        <f>IF('Статистика ВПР 2018'!V234="","_",IF('Статистика ВПР 2018'!V234&lt;V$3-2*V$295,-2,IF('Статистика ВПР 2018'!V234&lt;V$3-V$295,-1,IF('Статистика ВПР 2018'!V234&lt;V$3+V$295,0,IF('Статистика ВПР 2018'!V234&lt;V$3+2*V$295,1,2)))))</f>
        <v>_</v>
      </c>
      <c r="W234" s="7" t="str">
        <f>IF('Статистика ВПР 2018'!W234="","_",IF('Статистика ВПР 2018'!W234&lt;W$3-2*W$295,-2,IF('Статистика ВПР 2018'!W234&lt;W$3-W$295,-1,IF('Статистика ВПР 2018'!W234&lt;W$3+W$295,0,IF('Статистика ВПР 2018'!W234&lt;W$3+2*W$295,1,2)))))</f>
        <v>_</v>
      </c>
      <c r="X234" s="7" t="str">
        <f>IF('Статистика ВПР 2018'!X234="","_",IF('Статистика ВПР 2018'!X234&lt;X$3-2*X$295,-2,IF('Статистика ВПР 2018'!X234&lt;X$3-X$295,-1,IF('Статистика ВПР 2018'!X234&lt;X$3+X$295,0,IF('Статистика ВПР 2018'!X234&lt;X$3+2*X$295,1,2)))))</f>
        <v>_</v>
      </c>
      <c r="Y234" s="7" t="str">
        <f>IF('Статистика ВПР 2018'!Y234="","_",IF('Статистика ВПР 2018'!Y234&lt;Y$3-2*Y$295,-2,IF('Статистика ВПР 2018'!Y234&lt;Y$3-Y$295,-1,IF('Статистика ВПР 2018'!Y234&lt;Y$3+Y$295,0,IF('Статистика ВПР 2018'!Y234&lt;Y$3+2*Y$295,1,2)))))</f>
        <v>_</v>
      </c>
      <c r="Z234" s="7" t="str">
        <f>IF('Статистика ВПР 2018'!Z234="","_",IF('Статистика ВПР 2018'!Z234&lt;Z$3-2*Z$295,-2,IF('Статистика ВПР 2018'!Z234&lt;Z$3-Z$295,-1,IF('Статистика ВПР 2018'!Z234&lt;Z$3+Z$295,0,IF('Статистика ВПР 2018'!Z234&lt;Z$3+2*Z$295,1,2)))))</f>
        <v>_</v>
      </c>
    </row>
    <row r="235" spans="1:26" x14ac:dyDescent="0.25">
      <c r="A235" s="4" t="s">
        <v>121</v>
      </c>
      <c r="B235" s="6" t="s">
        <v>144</v>
      </c>
      <c r="C235" s="7">
        <f>IF('Статистика ВПР 2018'!C235="","_",IF('Статистика ВПР 2018'!C235&lt;C$3-2*C$295,-2,IF('Статистика ВПР 2018'!C235&lt;C$3-C$295,-1,IF('Статистика ВПР 2018'!C235&lt;C$3+C$295,0,IF('Статистика ВПР 2018'!C235&lt;C$3+2*C$295,1,2)))))</f>
        <v>0</v>
      </c>
      <c r="D235" s="7">
        <f>IF('Статистика ВПР 2018'!D235="","_",IF('Статистика ВПР 2018'!D235&lt;D$3-2*D$295,-2,IF('Статистика ВПР 2018'!D235&lt;D$3-D$295,-1,IF('Статистика ВПР 2018'!D235&lt;D$3+D$295,0,IF('Статистика ВПР 2018'!D235&lt;D$3+2*D$295,1,2)))))</f>
        <v>1</v>
      </c>
      <c r="E235" s="7">
        <f>IF('Статистика ВПР 2018'!E235="","_",IF('Статистика ВПР 2018'!E235&lt;E$3-2*E$295,-2,IF('Статистика ВПР 2018'!E235&lt;E$3-E$295,-1,IF('Статистика ВПР 2018'!E235&lt;E$3+E$295,0,IF('Статистика ВПР 2018'!E235&lt;E$3+2*E$295,1,2)))))</f>
        <v>1</v>
      </c>
      <c r="F235" s="7">
        <f>IF('Статистика ВПР 2018'!F235="","_",IF('Статистика ВПР 2018'!F235&lt;F$3-2*F$295,-2,IF('Статистика ВПР 2018'!F235&lt;F$3-F$295,-1,IF('Статистика ВПР 2018'!F235&lt;F$3+F$295,0,IF('Статистика ВПР 2018'!F235&lt;F$3+2*F$295,1,2)))))</f>
        <v>0</v>
      </c>
      <c r="G235" s="7">
        <f>IF('Статистика ВПР 2018'!G235="","_",IF('Статистика ВПР 2018'!G235&lt;G$3-2*G$295,-2,IF('Статистика ВПР 2018'!G235&lt;G$3-G$295,-1,IF('Статистика ВПР 2018'!G235&lt;G$3+G$295,0,IF('Статистика ВПР 2018'!G235&lt;G$3+2*G$295,1,2)))))</f>
        <v>0</v>
      </c>
      <c r="H235" s="7">
        <f>IF('Статистика ВПР 2018'!H235="","_",IF('Статистика ВПР 2018'!H235&lt;H$3-2*H$295,-2,IF('Статистика ВПР 2018'!H235&lt;H$3-H$295,-1,IF('Статистика ВПР 2018'!H235&lt;H$3+H$295,0,IF('Статистика ВПР 2018'!H235&lt;H$3+2*H$295,1,2)))))</f>
        <v>0</v>
      </c>
      <c r="I235" s="7">
        <f>IF('Статистика ВПР 2018'!I235="","_",IF('Статистика ВПР 2018'!I235&lt;I$3-2*I$295,-2,IF('Статистика ВПР 2018'!I235&lt;I$3-I$295,-1,IF('Статистика ВПР 2018'!I235&lt;I$3+I$295,0,IF('Статистика ВПР 2018'!I235&lt;I$3+2*I$295,1,2)))))</f>
        <v>0</v>
      </c>
      <c r="J235" s="7" t="str">
        <f>IF('Статистика ВПР 2018'!J235="","_",IF('Статистика ВПР 2018'!J235&lt;J$3-2*J$295,-2,IF('Статистика ВПР 2018'!J235&lt;J$3-J$295,-1,IF('Статистика ВПР 2018'!J235&lt;J$3+J$295,0,IF('Статистика ВПР 2018'!J235&lt;J$3+2*J$295,1,2)))))</f>
        <v>_</v>
      </c>
      <c r="K235" s="7" t="str">
        <f>IF('Статистика ВПР 2018'!K235="","_",IF('Статистика ВПР 2018'!K235&lt;K$3-2*K$295,-2,IF('Статистика ВПР 2018'!K235&lt;K$3-K$295,-1,IF('Статистика ВПР 2018'!K235&lt;K$3+K$295,0,IF('Статистика ВПР 2018'!K235&lt;K$3+2*K$295,1,2)))))</f>
        <v>_</v>
      </c>
      <c r="L235" s="7" t="str">
        <f>IF('Статистика ВПР 2018'!L235="","_",IF('Статистика ВПР 2018'!L235&lt;L$3-2*L$295,-2,IF('Статистика ВПР 2018'!L235&lt;L$3-L$295,-1,IF('Статистика ВПР 2018'!L235&lt;L$3+L$295,0,IF('Статистика ВПР 2018'!L235&lt;L$3+2*L$295,1,2)))))</f>
        <v>_</v>
      </c>
      <c r="M235" s="7" t="str">
        <f>IF('Статистика ВПР 2018'!M235="","_",IF('Статистика ВПР 2018'!M235&lt;M$3-2*M$295,-2,IF('Статистика ВПР 2018'!M235&lt;M$3-M$295,-1,IF('Статистика ВПР 2018'!M235&lt;M$3+M$295,0,IF('Статистика ВПР 2018'!M235&lt;M$3+2*M$295,1,2)))))</f>
        <v>_</v>
      </c>
      <c r="N235" s="7" t="str">
        <f>IF('Статистика ВПР 2018'!N235="","_",IF('Статистика ВПР 2018'!N235&lt;N$3-2*N$295,-2,IF('Статистика ВПР 2018'!N235&lt;N$3-N$295,-1,IF('Статистика ВПР 2018'!N235&lt;N$3+N$295,0,IF('Статистика ВПР 2018'!N235&lt;N$3+2*N$295,1,2)))))</f>
        <v>_</v>
      </c>
      <c r="O235" s="7" t="str">
        <f>IF('Статистика ВПР 2018'!O235="","_",IF('Статистика ВПР 2018'!O235&lt;O$3-2*O$295,-2,IF('Статистика ВПР 2018'!O235&lt;O$3-O$295,-1,IF('Статистика ВПР 2018'!O235&lt;O$3+O$295,0,IF('Статистика ВПР 2018'!O235&lt;O$3+2*O$295,1,2)))))</f>
        <v>_</v>
      </c>
      <c r="P235" s="7" t="str">
        <f>IF('Статистика ВПР 2018'!P235="","_",IF('Статистика ВПР 2018'!P235&lt;P$3-2*P$295,-2,IF('Статистика ВПР 2018'!P235&lt;P$3-P$295,-1,IF('Статистика ВПР 2018'!P235&lt;P$3+P$295,0,IF('Статистика ВПР 2018'!P235&lt;P$3+2*P$295,1,2)))))</f>
        <v>_</v>
      </c>
      <c r="Q235" s="7" t="str">
        <f>IF('Статистика ВПР 2018'!Q235="","_",IF('Статистика ВПР 2018'!Q235&lt;Q$3-2*Q$295,-2,IF('Статистика ВПР 2018'!Q235&lt;Q$3-Q$295,-1,IF('Статистика ВПР 2018'!Q235&lt;Q$3+Q$295,0,IF('Статистика ВПР 2018'!Q235&lt;Q$3+2*Q$295,1,2)))))</f>
        <v>_</v>
      </c>
      <c r="R235" s="7" t="str">
        <f>IF('Статистика ВПР 2018'!R235="","_",IF('Статистика ВПР 2018'!R235&lt;R$3-2*R$295,-2,IF('Статистика ВПР 2018'!R235&lt;R$3-R$295,-1,IF('Статистика ВПР 2018'!R235&lt;R$3+R$295,0,IF('Статистика ВПР 2018'!R235&lt;R$3+2*R$295,1,2)))))</f>
        <v>_</v>
      </c>
      <c r="S235" s="7" t="str">
        <f>IF('Статистика ВПР 2018'!S235="","_",IF('Статистика ВПР 2018'!S235&lt;S$3-2*S$295,-2,IF('Статистика ВПР 2018'!S235&lt;S$3-S$295,-1,IF('Статистика ВПР 2018'!S235&lt;S$3+S$295,0,IF('Статистика ВПР 2018'!S235&lt;S$3+2*S$295,1,2)))))</f>
        <v>_</v>
      </c>
      <c r="T235" s="7">
        <f>IF('Статистика ВПР 2018'!T235="","_",IF('Статистика ВПР 2018'!T235&lt;T$3-2*T$295,-2,IF('Статистика ВПР 2018'!T235&lt;T$3-T$295,-1,IF('Статистика ВПР 2018'!T235&lt;T$3+T$295,0,IF('Статистика ВПР 2018'!T235&lt;T$3+2*T$295,1,2)))))</f>
        <v>0</v>
      </c>
      <c r="U235" s="7">
        <f>IF('Статистика ВПР 2018'!U235="","_",IF('Статистика ВПР 2018'!U235&lt;U$3-2*U$295,-2,IF('Статистика ВПР 2018'!U235&lt;U$3-U$295,-1,IF('Статистика ВПР 2018'!U235&lt;U$3+U$295,0,IF('Статистика ВПР 2018'!U235&lt;U$3+2*U$295,1,2)))))</f>
        <v>0</v>
      </c>
      <c r="V235" s="7">
        <f>IF('Статистика ВПР 2018'!V235="","_",IF('Статистика ВПР 2018'!V235&lt;V$3-2*V$295,-2,IF('Статистика ВПР 2018'!V235&lt;V$3-V$295,-1,IF('Статистика ВПР 2018'!V235&lt;V$3+V$295,0,IF('Статистика ВПР 2018'!V235&lt;V$3+2*V$295,1,2)))))</f>
        <v>0</v>
      </c>
      <c r="W235" s="7" t="str">
        <f>IF('Статистика ВПР 2018'!W235="","_",IF('Статистика ВПР 2018'!W235&lt;W$3-2*W$295,-2,IF('Статистика ВПР 2018'!W235&lt;W$3-W$295,-1,IF('Статистика ВПР 2018'!W235&lt;W$3+W$295,0,IF('Статистика ВПР 2018'!W235&lt;W$3+2*W$295,1,2)))))</f>
        <v>_</v>
      </c>
      <c r="X235" s="7" t="str">
        <f>IF('Статистика ВПР 2018'!X235="","_",IF('Статистика ВПР 2018'!X235&lt;X$3-2*X$295,-2,IF('Статистика ВПР 2018'!X235&lt;X$3-X$295,-1,IF('Статистика ВПР 2018'!X235&lt;X$3+X$295,0,IF('Статистика ВПР 2018'!X235&lt;X$3+2*X$295,1,2)))))</f>
        <v>_</v>
      </c>
      <c r="Y235" s="7" t="str">
        <f>IF('Статистика ВПР 2018'!Y235="","_",IF('Статистика ВПР 2018'!Y235&lt;Y$3-2*Y$295,-2,IF('Статистика ВПР 2018'!Y235&lt;Y$3-Y$295,-1,IF('Статистика ВПР 2018'!Y235&lt;Y$3+Y$295,0,IF('Статистика ВПР 2018'!Y235&lt;Y$3+2*Y$295,1,2)))))</f>
        <v>_</v>
      </c>
      <c r="Z235" s="7" t="str">
        <f>IF('Статистика ВПР 2018'!Z235="","_",IF('Статистика ВПР 2018'!Z235&lt;Z$3-2*Z$295,-2,IF('Статистика ВПР 2018'!Z235&lt;Z$3-Z$295,-1,IF('Статистика ВПР 2018'!Z235&lt;Z$3+Z$295,0,IF('Статистика ВПР 2018'!Z235&lt;Z$3+2*Z$295,1,2)))))</f>
        <v>_</v>
      </c>
    </row>
    <row r="236" spans="1:26" x14ac:dyDescent="0.25">
      <c r="A236" s="4" t="s">
        <v>121</v>
      </c>
      <c r="B236" s="6" t="s">
        <v>122</v>
      </c>
      <c r="C236" s="7">
        <f>IF('Статистика ВПР 2018'!C236="","_",IF('Статистика ВПР 2018'!C236&lt;C$3-2*C$295,-2,IF('Статистика ВПР 2018'!C236&lt;C$3-C$295,-1,IF('Статистика ВПР 2018'!C236&lt;C$3+C$295,0,IF('Статистика ВПР 2018'!C236&lt;C$3+2*C$295,1,2)))))</f>
        <v>0</v>
      </c>
      <c r="D236" s="7">
        <f>IF('Статистика ВПР 2018'!D236="","_",IF('Статистика ВПР 2018'!D236&lt;D$3-2*D$295,-2,IF('Статистика ВПР 2018'!D236&lt;D$3-D$295,-1,IF('Статистика ВПР 2018'!D236&lt;D$3+D$295,0,IF('Статистика ВПР 2018'!D236&lt;D$3+2*D$295,1,2)))))</f>
        <v>0</v>
      </c>
      <c r="E236" s="7">
        <f>IF('Статистика ВПР 2018'!E236="","_",IF('Статистика ВПР 2018'!E236&lt;E$3-2*E$295,-2,IF('Статистика ВПР 2018'!E236&lt;E$3-E$295,-1,IF('Статистика ВПР 2018'!E236&lt;E$3+E$295,0,IF('Статистика ВПР 2018'!E236&lt;E$3+2*E$295,1,2)))))</f>
        <v>1</v>
      </c>
      <c r="F236" s="7">
        <f>IF('Статистика ВПР 2018'!F236="","_",IF('Статистика ВПР 2018'!F236&lt;F$3-2*F$295,-2,IF('Статистика ВПР 2018'!F236&lt;F$3-F$295,-1,IF('Статистика ВПР 2018'!F236&lt;F$3+F$295,0,IF('Статистика ВПР 2018'!F236&lt;F$3+2*F$295,1,2)))))</f>
        <v>1</v>
      </c>
      <c r="G236" s="7">
        <f>IF('Статистика ВПР 2018'!G236="","_",IF('Статистика ВПР 2018'!G236&lt;G$3-2*G$295,-2,IF('Статистика ВПР 2018'!G236&lt;G$3-G$295,-1,IF('Статистика ВПР 2018'!G236&lt;G$3+G$295,0,IF('Статистика ВПР 2018'!G236&lt;G$3+2*G$295,1,2)))))</f>
        <v>1</v>
      </c>
      <c r="H236" s="7">
        <f>IF('Статистика ВПР 2018'!H236="","_",IF('Статистика ВПР 2018'!H236&lt;H$3-2*H$295,-2,IF('Статистика ВПР 2018'!H236&lt;H$3-H$295,-1,IF('Статистика ВПР 2018'!H236&lt;H$3+H$295,0,IF('Статистика ВПР 2018'!H236&lt;H$3+2*H$295,1,2)))))</f>
        <v>1</v>
      </c>
      <c r="I236" s="7">
        <f>IF('Статистика ВПР 2018'!I236="","_",IF('Статистика ВПР 2018'!I236&lt;I$3-2*I$295,-2,IF('Статистика ВПР 2018'!I236&lt;I$3-I$295,-1,IF('Статистика ВПР 2018'!I236&lt;I$3+I$295,0,IF('Статистика ВПР 2018'!I236&lt;I$3+2*I$295,1,2)))))</f>
        <v>1</v>
      </c>
      <c r="J236" s="7">
        <f>IF('Статистика ВПР 2018'!J236="","_",IF('Статистика ВПР 2018'!J236&lt;J$3-2*J$295,-2,IF('Статистика ВПР 2018'!J236&lt;J$3-J$295,-1,IF('Статистика ВПР 2018'!J236&lt;J$3+J$295,0,IF('Статистика ВПР 2018'!J236&lt;J$3+2*J$295,1,2)))))</f>
        <v>1</v>
      </c>
      <c r="K236" s="7">
        <f>IF('Статистика ВПР 2018'!K236="","_",IF('Статистика ВПР 2018'!K236&lt;K$3-2*K$295,-2,IF('Статистика ВПР 2018'!K236&lt;K$3-K$295,-1,IF('Статистика ВПР 2018'!K236&lt;K$3+K$295,0,IF('Статистика ВПР 2018'!K236&lt;K$3+2*K$295,1,2)))))</f>
        <v>2</v>
      </c>
      <c r="L236" s="7">
        <f>IF('Статистика ВПР 2018'!L236="","_",IF('Статистика ВПР 2018'!L236&lt;L$3-2*L$295,-2,IF('Статистика ВПР 2018'!L236&lt;L$3-L$295,-1,IF('Статистика ВПР 2018'!L236&lt;L$3+L$295,0,IF('Статистика ВПР 2018'!L236&lt;L$3+2*L$295,1,2)))))</f>
        <v>2</v>
      </c>
      <c r="M236" s="7">
        <f>IF('Статистика ВПР 2018'!M236="","_",IF('Статистика ВПР 2018'!M236&lt;M$3-2*M$295,-2,IF('Статистика ВПР 2018'!M236&lt;M$3-M$295,-1,IF('Статистика ВПР 2018'!M236&lt;M$3+M$295,0,IF('Статистика ВПР 2018'!M236&lt;M$3+2*M$295,1,2)))))</f>
        <v>1</v>
      </c>
      <c r="N236" s="7">
        <f>IF('Статистика ВПР 2018'!N236="","_",IF('Статистика ВПР 2018'!N236&lt;N$3-2*N$295,-2,IF('Статистика ВПР 2018'!N236&lt;N$3-N$295,-1,IF('Статистика ВПР 2018'!N236&lt;N$3+N$295,0,IF('Статистика ВПР 2018'!N236&lt;N$3+2*N$295,1,2)))))</f>
        <v>1</v>
      </c>
      <c r="O236" s="7">
        <f>IF('Статистика ВПР 2018'!O236="","_",IF('Статистика ВПР 2018'!O236&lt;O$3-2*O$295,-2,IF('Статистика ВПР 2018'!O236&lt;O$3-O$295,-1,IF('Статистика ВПР 2018'!O236&lt;O$3+O$295,0,IF('Статистика ВПР 2018'!O236&lt;O$3+2*O$295,1,2)))))</f>
        <v>1</v>
      </c>
      <c r="P236" s="7" t="str">
        <f>IF('Статистика ВПР 2018'!P236="","_",IF('Статистика ВПР 2018'!P236&lt;P$3-2*P$295,-2,IF('Статистика ВПР 2018'!P236&lt;P$3-P$295,-1,IF('Статистика ВПР 2018'!P236&lt;P$3+P$295,0,IF('Статистика ВПР 2018'!P236&lt;P$3+2*P$295,1,2)))))</f>
        <v>_</v>
      </c>
      <c r="Q236" s="7">
        <f>IF('Статистика ВПР 2018'!Q236="","_",IF('Статистика ВПР 2018'!Q236&lt;Q$3-2*Q$295,-2,IF('Статистика ВПР 2018'!Q236&lt;Q$3-Q$295,-1,IF('Статистика ВПР 2018'!Q236&lt;Q$3+Q$295,0,IF('Статистика ВПР 2018'!Q236&lt;Q$3+2*Q$295,1,2)))))</f>
        <v>0</v>
      </c>
      <c r="R236" s="7">
        <f>IF('Статистика ВПР 2018'!R236="","_",IF('Статистика ВПР 2018'!R236&lt;R$3-2*R$295,-2,IF('Статистика ВПР 2018'!R236&lt;R$3-R$295,-1,IF('Статистика ВПР 2018'!R236&lt;R$3+R$295,0,IF('Статистика ВПР 2018'!R236&lt;R$3+2*R$295,1,2)))))</f>
        <v>0</v>
      </c>
      <c r="S236" s="7">
        <f>IF('Статистика ВПР 2018'!S236="","_",IF('Статистика ВПР 2018'!S236&lt;S$3-2*S$295,-2,IF('Статистика ВПР 2018'!S236&lt;S$3-S$295,-1,IF('Статистика ВПР 2018'!S236&lt;S$3+S$295,0,IF('Статистика ВПР 2018'!S236&lt;S$3+2*S$295,1,2)))))</f>
        <v>1</v>
      </c>
      <c r="T236" s="7">
        <f>IF('Статистика ВПР 2018'!T236="","_",IF('Статистика ВПР 2018'!T236&lt;T$3-2*T$295,-2,IF('Статистика ВПР 2018'!T236&lt;T$3-T$295,-1,IF('Статистика ВПР 2018'!T236&lt;T$3+T$295,0,IF('Статистика ВПР 2018'!T236&lt;T$3+2*T$295,1,2)))))</f>
        <v>0</v>
      </c>
      <c r="U236" s="7">
        <f>IF('Статистика ВПР 2018'!U236="","_",IF('Статистика ВПР 2018'!U236&lt;U$3-2*U$295,-2,IF('Статистика ВПР 2018'!U236&lt;U$3-U$295,-1,IF('Статистика ВПР 2018'!U236&lt;U$3+U$295,0,IF('Статистика ВПР 2018'!U236&lt;U$3+2*U$295,1,2)))))</f>
        <v>1</v>
      </c>
      <c r="V236" s="7">
        <f>IF('Статистика ВПР 2018'!V236="","_",IF('Статистика ВПР 2018'!V236&lt;V$3-2*V$295,-2,IF('Статистика ВПР 2018'!V236&lt;V$3-V$295,-1,IF('Статистика ВПР 2018'!V236&lt;V$3+V$295,0,IF('Статистика ВПР 2018'!V236&lt;V$3+2*V$295,1,2)))))</f>
        <v>0</v>
      </c>
      <c r="W236" s="7" t="str">
        <f>IF('Статистика ВПР 2018'!W236="","_",IF('Статистика ВПР 2018'!W236&lt;W$3-2*W$295,-2,IF('Статистика ВПР 2018'!W236&lt;W$3-W$295,-1,IF('Статистика ВПР 2018'!W236&lt;W$3+W$295,0,IF('Статистика ВПР 2018'!W236&lt;W$3+2*W$295,1,2)))))</f>
        <v>_</v>
      </c>
      <c r="X236" s="7" t="str">
        <f>IF('Статистика ВПР 2018'!X236="","_",IF('Статистика ВПР 2018'!X236&lt;X$3-2*X$295,-2,IF('Статистика ВПР 2018'!X236&lt;X$3-X$295,-1,IF('Статистика ВПР 2018'!X236&lt;X$3+X$295,0,IF('Статистика ВПР 2018'!X236&lt;X$3+2*X$295,1,2)))))</f>
        <v>_</v>
      </c>
      <c r="Y236" s="7" t="str">
        <f>IF('Статистика ВПР 2018'!Y236="","_",IF('Статистика ВПР 2018'!Y236&lt;Y$3-2*Y$295,-2,IF('Статистика ВПР 2018'!Y236&lt;Y$3-Y$295,-1,IF('Статистика ВПР 2018'!Y236&lt;Y$3+Y$295,0,IF('Статистика ВПР 2018'!Y236&lt;Y$3+2*Y$295,1,2)))))</f>
        <v>_</v>
      </c>
      <c r="Z236" s="7" t="str">
        <f>IF('Статистика ВПР 2018'!Z236="","_",IF('Статистика ВПР 2018'!Z236&lt;Z$3-2*Z$295,-2,IF('Статистика ВПР 2018'!Z236&lt;Z$3-Z$295,-1,IF('Статистика ВПР 2018'!Z236&lt;Z$3+Z$295,0,IF('Статистика ВПР 2018'!Z236&lt;Z$3+2*Z$295,1,2)))))</f>
        <v>_</v>
      </c>
    </row>
    <row r="237" spans="1:26" x14ac:dyDescent="0.25">
      <c r="A237" s="4" t="s">
        <v>121</v>
      </c>
      <c r="B237" s="6" t="s">
        <v>128</v>
      </c>
      <c r="C237" s="7">
        <f>IF('Статистика ВПР 2018'!C237="","_",IF('Статистика ВПР 2018'!C237&lt;C$3-2*C$295,-2,IF('Статистика ВПР 2018'!C237&lt;C$3-C$295,-1,IF('Статистика ВПР 2018'!C237&lt;C$3+C$295,0,IF('Статистика ВПР 2018'!C237&lt;C$3+2*C$295,1,2)))))</f>
        <v>0</v>
      </c>
      <c r="D237" s="7">
        <f>IF('Статистика ВПР 2018'!D237="","_",IF('Статистика ВПР 2018'!D237&lt;D$3-2*D$295,-2,IF('Статистика ВПР 2018'!D237&lt;D$3-D$295,-1,IF('Статистика ВПР 2018'!D237&lt;D$3+D$295,0,IF('Статистика ВПР 2018'!D237&lt;D$3+2*D$295,1,2)))))</f>
        <v>0</v>
      </c>
      <c r="E237" s="7">
        <f>IF('Статистика ВПР 2018'!E237="","_",IF('Статистика ВПР 2018'!E237&lt;E$3-2*E$295,-2,IF('Статистика ВПР 2018'!E237&lt;E$3-E$295,-1,IF('Статистика ВПР 2018'!E237&lt;E$3+E$295,0,IF('Статистика ВПР 2018'!E237&lt;E$3+2*E$295,1,2)))))</f>
        <v>0</v>
      </c>
      <c r="F237" s="7">
        <f>IF('Статистика ВПР 2018'!F237="","_",IF('Статистика ВПР 2018'!F237&lt;F$3-2*F$295,-2,IF('Статистика ВПР 2018'!F237&lt;F$3-F$295,-1,IF('Статистика ВПР 2018'!F237&lt;F$3+F$295,0,IF('Статистика ВПР 2018'!F237&lt;F$3+2*F$295,1,2)))))</f>
        <v>0</v>
      </c>
      <c r="G237" s="7">
        <f>IF('Статистика ВПР 2018'!G237="","_",IF('Статистика ВПР 2018'!G237&lt;G$3-2*G$295,-2,IF('Статистика ВПР 2018'!G237&lt;G$3-G$295,-1,IF('Статистика ВПР 2018'!G237&lt;G$3+G$295,0,IF('Статистика ВПР 2018'!G237&lt;G$3+2*G$295,1,2)))))</f>
        <v>0</v>
      </c>
      <c r="H237" s="7">
        <f>IF('Статистика ВПР 2018'!H237="","_",IF('Статистика ВПР 2018'!H237&lt;H$3-2*H$295,-2,IF('Статистика ВПР 2018'!H237&lt;H$3-H$295,-1,IF('Статистика ВПР 2018'!H237&lt;H$3+H$295,0,IF('Статистика ВПР 2018'!H237&lt;H$3+2*H$295,1,2)))))</f>
        <v>0</v>
      </c>
      <c r="I237" s="7">
        <f>IF('Статистика ВПР 2018'!I237="","_",IF('Статистика ВПР 2018'!I237&lt;I$3-2*I$295,-2,IF('Статистика ВПР 2018'!I237&lt;I$3-I$295,-1,IF('Статистика ВПР 2018'!I237&lt;I$3+I$295,0,IF('Статистика ВПР 2018'!I237&lt;I$3+2*I$295,1,2)))))</f>
        <v>0</v>
      </c>
      <c r="J237" s="7">
        <f>IF('Статистика ВПР 2018'!J237="","_",IF('Статистика ВПР 2018'!J237&lt;J$3-2*J$295,-2,IF('Статистика ВПР 2018'!J237&lt;J$3-J$295,-1,IF('Статистика ВПР 2018'!J237&lt;J$3+J$295,0,IF('Статистика ВПР 2018'!J237&lt;J$3+2*J$295,1,2)))))</f>
        <v>0</v>
      </c>
      <c r="K237" s="7">
        <f>IF('Статистика ВПР 2018'!K237="","_",IF('Статистика ВПР 2018'!K237&lt;K$3-2*K$295,-2,IF('Статистика ВПР 2018'!K237&lt;K$3-K$295,-1,IF('Статистика ВПР 2018'!K237&lt;K$3+K$295,0,IF('Статистика ВПР 2018'!K237&lt;K$3+2*K$295,1,2)))))</f>
        <v>0</v>
      </c>
      <c r="L237" s="7">
        <f>IF('Статистика ВПР 2018'!L237="","_",IF('Статистика ВПР 2018'!L237&lt;L$3-2*L$295,-2,IF('Статистика ВПР 2018'!L237&lt;L$3-L$295,-1,IF('Статистика ВПР 2018'!L237&lt;L$3+L$295,0,IF('Статистика ВПР 2018'!L237&lt;L$3+2*L$295,1,2)))))</f>
        <v>0</v>
      </c>
      <c r="M237" s="7">
        <f>IF('Статистика ВПР 2018'!M237="","_",IF('Статистика ВПР 2018'!M237&lt;M$3-2*M$295,-2,IF('Статистика ВПР 2018'!M237&lt;M$3-M$295,-1,IF('Статистика ВПР 2018'!M237&lt;M$3+M$295,0,IF('Статистика ВПР 2018'!M237&lt;M$3+2*M$295,1,2)))))</f>
        <v>1</v>
      </c>
      <c r="N237" s="7">
        <f>IF('Статистика ВПР 2018'!N237="","_",IF('Статистика ВПР 2018'!N237&lt;N$3-2*N$295,-2,IF('Статистика ВПР 2018'!N237&lt;N$3-N$295,-1,IF('Статистика ВПР 2018'!N237&lt;N$3+N$295,0,IF('Статистика ВПР 2018'!N237&lt;N$3+2*N$295,1,2)))))</f>
        <v>0</v>
      </c>
      <c r="O237" s="7">
        <f>IF('Статистика ВПР 2018'!O237="","_",IF('Статистика ВПР 2018'!O237&lt;O$3-2*O$295,-2,IF('Статистика ВПР 2018'!O237&lt;O$3-O$295,-1,IF('Статистика ВПР 2018'!O237&lt;O$3+O$295,0,IF('Статистика ВПР 2018'!O237&lt;O$3+2*O$295,1,2)))))</f>
        <v>0</v>
      </c>
      <c r="P237" s="7" t="str">
        <f>IF('Статистика ВПР 2018'!P237="","_",IF('Статистика ВПР 2018'!P237&lt;P$3-2*P$295,-2,IF('Статистика ВПР 2018'!P237&lt;P$3-P$295,-1,IF('Статистика ВПР 2018'!P237&lt;P$3+P$295,0,IF('Статистика ВПР 2018'!P237&lt;P$3+2*P$295,1,2)))))</f>
        <v>_</v>
      </c>
      <c r="Q237" s="7">
        <f>IF('Статистика ВПР 2018'!Q237="","_",IF('Статистика ВПР 2018'!Q237&lt;Q$3-2*Q$295,-2,IF('Статистика ВПР 2018'!Q237&lt;Q$3-Q$295,-1,IF('Статистика ВПР 2018'!Q237&lt;Q$3+Q$295,0,IF('Статистика ВПР 2018'!Q237&lt;Q$3+2*Q$295,1,2)))))</f>
        <v>0</v>
      </c>
      <c r="R237" s="7">
        <f>IF('Статистика ВПР 2018'!R237="","_",IF('Статистика ВПР 2018'!R237&lt;R$3-2*R$295,-2,IF('Статистика ВПР 2018'!R237&lt;R$3-R$295,-1,IF('Статистика ВПР 2018'!R237&lt;R$3+R$295,0,IF('Статистика ВПР 2018'!R237&lt;R$3+2*R$295,1,2)))))</f>
        <v>0</v>
      </c>
      <c r="S237" s="7">
        <f>IF('Статистика ВПР 2018'!S237="","_",IF('Статистика ВПР 2018'!S237&lt;S$3-2*S$295,-2,IF('Статистика ВПР 2018'!S237&lt;S$3-S$295,-1,IF('Статистика ВПР 2018'!S237&lt;S$3+S$295,0,IF('Статистика ВПР 2018'!S237&lt;S$3+2*S$295,1,2)))))</f>
        <v>1</v>
      </c>
      <c r="T237" s="7">
        <f>IF('Статистика ВПР 2018'!T237="","_",IF('Статистика ВПР 2018'!T237&lt;T$3-2*T$295,-2,IF('Статистика ВПР 2018'!T237&lt;T$3-T$295,-1,IF('Статистика ВПР 2018'!T237&lt;T$3+T$295,0,IF('Статистика ВПР 2018'!T237&lt;T$3+2*T$295,1,2)))))</f>
        <v>0</v>
      </c>
      <c r="U237" s="7">
        <f>IF('Статистика ВПР 2018'!U237="","_",IF('Статистика ВПР 2018'!U237&lt;U$3-2*U$295,-2,IF('Статистика ВПР 2018'!U237&lt;U$3-U$295,-1,IF('Статистика ВПР 2018'!U237&lt;U$3+U$295,0,IF('Статистика ВПР 2018'!U237&lt;U$3+2*U$295,1,2)))))</f>
        <v>0</v>
      </c>
      <c r="V237" s="7">
        <f>IF('Статистика ВПР 2018'!V237="","_",IF('Статистика ВПР 2018'!V237&lt;V$3-2*V$295,-2,IF('Статистика ВПР 2018'!V237&lt;V$3-V$295,-1,IF('Статистика ВПР 2018'!V237&lt;V$3+V$295,0,IF('Статистика ВПР 2018'!V237&lt;V$3+2*V$295,1,2)))))</f>
        <v>0</v>
      </c>
      <c r="W237" s="7" t="str">
        <f>IF('Статистика ВПР 2018'!W237="","_",IF('Статистика ВПР 2018'!W237&lt;W$3-2*W$295,-2,IF('Статистика ВПР 2018'!W237&lt;W$3-W$295,-1,IF('Статистика ВПР 2018'!W237&lt;W$3+W$295,0,IF('Статистика ВПР 2018'!W237&lt;W$3+2*W$295,1,2)))))</f>
        <v>_</v>
      </c>
      <c r="X237" s="7" t="str">
        <f>IF('Статистика ВПР 2018'!X237="","_",IF('Статистика ВПР 2018'!X237&lt;X$3-2*X$295,-2,IF('Статистика ВПР 2018'!X237&lt;X$3-X$295,-1,IF('Статистика ВПР 2018'!X237&lt;X$3+X$295,0,IF('Статистика ВПР 2018'!X237&lt;X$3+2*X$295,1,2)))))</f>
        <v>_</v>
      </c>
      <c r="Y237" s="7" t="str">
        <f>IF('Статистика ВПР 2018'!Y237="","_",IF('Статистика ВПР 2018'!Y237&lt;Y$3-2*Y$295,-2,IF('Статистика ВПР 2018'!Y237&lt;Y$3-Y$295,-1,IF('Статистика ВПР 2018'!Y237&lt;Y$3+Y$295,0,IF('Статистика ВПР 2018'!Y237&lt;Y$3+2*Y$295,1,2)))))</f>
        <v>_</v>
      </c>
      <c r="Z237" s="7" t="str">
        <f>IF('Статистика ВПР 2018'!Z237="","_",IF('Статистика ВПР 2018'!Z237&lt;Z$3-2*Z$295,-2,IF('Статистика ВПР 2018'!Z237&lt;Z$3-Z$295,-1,IF('Статистика ВПР 2018'!Z237&lt;Z$3+Z$295,0,IF('Статистика ВПР 2018'!Z237&lt;Z$3+2*Z$295,1,2)))))</f>
        <v>_</v>
      </c>
    </row>
    <row r="238" spans="1:26" x14ac:dyDescent="0.25">
      <c r="A238" s="4" t="s">
        <v>121</v>
      </c>
      <c r="B238" s="6" t="s">
        <v>146</v>
      </c>
      <c r="C238" s="7">
        <f>IF('Статистика ВПР 2018'!C238="","_",IF('Статистика ВПР 2018'!C238&lt;C$3-2*C$295,-2,IF('Статистика ВПР 2018'!C238&lt;C$3-C$295,-1,IF('Статистика ВПР 2018'!C238&lt;C$3+C$295,0,IF('Статистика ВПР 2018'!C238&lt;C$3+2*C$295,1,2)))))</f>
        <v>0</v>
      </c>
      <c r="D238" s="7">
        <f>IF('Статистика ВПР 2018'!D238="","_",IF('Статистика ВПР 2018'!D238&lt;D$3-2*D$295,-2,IF('Статистика ВПР 2018'!D238&lt;D$3-D$295,-1,IF('Статистика ВПР 2018'!D238&lt;D$3+D$295,0,IF('Статистика ВПР 2018'!D238&lt;D$3+2*D$295,1,2)))))</f>
        <v>0</v>
      </c>
      <c r="E238" s="7">
        <f>IF('Статистика ВПР 2018'!E238="","_",IF('Статистика ВПР 2018'!E238&lt;E$3-2*E$295,-2,IF('Статистика ВПР 2018'!E238&lt;E$3-E$295,-1,IF('Статистика ВПР 2018'!E238&lt;E$3+E$295,0,IF('Статистика ВПР 2018'!E238&lt;E$3+2*E$295,1,2)))))</f>
        <v>0</v>
      </c>
      <c r="F238" s="7">
        <f>IF('Статистика ВПР 2018'!F238="","_",IF('Статистика ВПР 2018'!F238&lt;F$3-2*F$295,-2,IF('Статистика ВПР 2018'!F238&lt;F$3-F$295,-1,IF('Статистика ВПР 2018'!F238&lt;F$3+F$295,0,IF('Статистика ВПР 2018'!F238&lt;F$3+2*F$295,1,2)))))</f>
        <v>-1</v>
      </c>
      <c r="G238" s="7">
        <f>IF('Статистика ВПР 2018'!G238="","_",IF('Статистика ВПР 2018'!G238&lt;G$3-2*G$295,-2,IF('Статистика ВПР 2018'!G238&lt;G$3-G$295,-1,IF('Статистика ВПР 2018'!G238&lt;G$3+G$295,0,IF('Статистика ВПР 2018'!G238&lt;G$3+2*G$295,1,2)))))</f>
        <v>-1</v>
      </c>
      <c r="H238" s="7">
        <f>IF('Статистика ВПР 2018'!H238="","_",IF('Статистика ВПР 2018'!H238&lt;H$3-2*H$295,-2,IF('Статистика ВПР 2018'!H238&lt;H$3-H$295,-1,IF('Статистика ВПР 2018'!H238&lt;H$3+H$295,0,IF('Статистика ВПР 2018'!H238&lt;H$3+2*H$295,1,2)))))</f>
        <v>0</v>
      </c>
      <c r="I238" s="7">
        <f>IF('Статистика ВПР 2018'!I238="","_",IF('Статистика ВПР 2018'!I238&lt;I$3-2*I$295,-2,IF('Статистика ВПР 2018'!I238&lt;I$3-I$295,-1,IF('Статистика ВПР 2018'!I238&lt;I$3+I$295,0,IF('Статистика ВПР 2018'!I238&lt;I$3+2*I$295,1,2)))))</f>
        <v>0</v>
      </c>
      <c r="J238" s="7">
        <f>IF('Статистика ВПР 2018'!J238="","_",IF('Статистика ВПР 2018'!J238&lt;J$3-2*J$295,-2,IF('Статистика ВПР 2018'!J238&lt;J$3-J$295,-1,IF('Статистика ВПР 2018'!J238&lt;J$3+J$295,0,IF('Статистика ВПР 2018'!J238&lt;J$3+2*J$295,1,2)))))</f>
        <v>-1</v>
      </c>
      <c r="K238" s="7">
        <f>IF('Статистика ВПР 2018'!K238="","_",IF('Статистика ВПР 2018'!K238&lt;K$3-2*K$295,-2,IF('Статистика ВПР 2018'!K238&lt;K$3-K$295,-1,IF('Статистика ВПР 2018'!K238&lt;K$3+K$295,0,IF('Статистика ВПР 2018'!K238&lt;K$3+2*K$295,1,2)))))</f>
        <v>0</v>
      </c>
      <c r="L238" s="7">
        <f>IF('Статистика ВПР 2018'!L238="","_",IF('Статистика ВПР 2018'!L238&lt;L$3-2*L$295,-2,IF('Статистика ВПР 2018'!L238&lt;L$3-L$295,-1,IF('Статистика ВПР 2018'!L238&lt;L$3+L$295,0,IF('Статистика ВПР 2018'!L238&lt;L$3+2*L$295,1,2)))))</f>
        <v>0</v>
      </c>
      <c r="M238" s="7">
        <f>IF('Статистика ВПР 2018'!M238="","_",IF('Статистика ВПР 2018'!M238&lt;M$3-2*M$295,-2,IF('Статистика ВПР 2018'!M238&lt;M$3-M$295,-1,IF('Статистика ВПР 2018'!M238&lt;M$3+M$295,0,IF('Статистика ВПР 2018'!M238&lt;M$3+2*M$295,1,2)))))</f>
        <v>0</v>
      </c>
      <c r="N238" s="7">
        <f>IF('Статистика ВПР 2018'!N238="","_",IF('Статистика ВПР 2018'!N238&lt;N$3-2*N$295,-2,IF('Статистика ВПР 2018'!N238&lt;N$3-N$295,-1,IF('Статистика ВПР 2018'!N238&lt;N$3+N$295,0,IF('Статистика ВПР 2018'!N238&lt;N$3+2*N$295,1,2)))))</f>
        <v>0</v>
      </c>
      <c r="O238" s="7">
        <f>IF('Статистика ВПР 2018'!O238="","_",IF('Статистика ВПР 2018'!O238&lt;O$3-2*O$295,-2,IF('Статистика ВПР 2018'!O238&lt;O$3-O$295,-1,IF('Статистика ВПР 2018'!O238&lt;O$3+O$295,0,IF('Статистика ВПР 2018'!O238&lt;O$3+2*O$295,1,2)))))</f>
        <v>0</v>
      </c>
      <c r="P238" s="7" t="str">
        <f>IF('Статистика ВПР 2018'!P238="","_",IF('Статистика ВПР 2018'!P238&lt;P$3-2*P$295,-2,IF('Статистика ВПР 2018'!P238&lt;P$3-P$295,-1,IF('Статистика ВПР 2018'!P238&lt;P$3+P$295,0,IF('Статистика ВПР 2018'!P238&lt;P$3+2*P$295,1,2)))))</f>
        <v>_</v>
      </c>
      <c r="Q238" s="7">
        <f>IF('Статистика ВПР 2018'!Q238="","_",IF('Статистика ВПР 2018'!Q238&lt;Q$3-2*Q$295,-2,IF('Статистика ВПР 2018'!Q238&lt;Q$3-Q$295,-1,IF('Статистика ВПР 2018'!Q238&lt;Q$3+Q$295,0,IF('Статистика ВПР 2018'!Q238&lt;Q$3+2*Q$295,1,2)))))</f>
        <v>0</v>
      </c>
      <c r="R238" s="7">
        <f>IF('Статистика ВПР 2018'!R238="","_",IF('Статистика ВПР 2018'!R238&lt;R$3-2*R$295,-2,IF('Статистика ВПР 2018'!R238&lt;R$3-R$295,-1,IF('Статистика ВПР 2018'!R238&lt;R$3+R$295,0,IF('Статистика ВПР 2018'!R238&lt;R$3+2*R$295,1,2)))))</f>
        <v>0</v>
      </c>
      <c r="S238" s="7">
        <f>IF('Статистика ВПР 2018'!S238="","_",IF('Статистика ВПР 2018'!S238&lt;S$3-2*S$295,-2,IF('Статистика ВПР 2018'!S238&lt;S$3-S$295,-1,IF('Статистика ВПР 2018'!S238&lt;S$3+S$295,0,IF('Статистика ВПР 2018'!S238&lt;S$3+2*S$295,1,2)))))</f>
        <v>0</v>
      </c>
      <c r="T238" s="7">
        <f>IF('Статистика ВПР 2018'!T238="","_",IF('Статистика ВПР 2018'!T238&lt;T$3-2*T$295,-2,IF('Статистика ВПР 2018'!T238&lt;T$3-T$295,-1,IF('Статистика ВПР 2018'!T238&lt;T$3+T$295,0,IF('Статистика ВПР 2018'!T238&lt;T$3+2*T$295,1,2)))))</f>
        <v>0</v>
      </c>
      <c r="U238" s="7">
        <f>IF('Статистика ВПР 2018'!U238="","_",IF('Статистика ВПР 2018'!U238&lt;U$3-2*U$295,-2,IF('Статистика ВПР 2018'!U238&lt;U$3-U$295,-1,IF('Статистика ВПР 2018'!U238&lt;U$3+U$295,0,IF('Статистика ВПР 2018'!U238&lt;U$3+2*U$295,1,2)))))</f>
        <v>1</v>
      </c>
      <c r="V238" s="7">
        <f>IF('Статистика ВПР 2018'!V238="","_",IF('Статистика ВПР 2018'!V238&lt;V$3-2*V$295,-2,IF('Статистика ВПР 2018'!V238&lt;V$3-V$295,-1,IF('Статистика ВПР 2018'!V238&lt;V$3+V$295,0,IF('Статистика ВПР 2018'!V238&lt;V$3+2*V$295,1,2)))))</f>
        <v>1</v>
      </c>
      <c r="W238" s="7" t="str">
        <f>IF('Статистика ВПР 2018'!W238="","_",IF('Статистика ВПР 2018'!W238&lt;W$3-2*W$295,-2,IF('Статистика ВПР 2018'!W238&lt;W$3-W$295,-1,IF('Статистика ВПР 2018'!W238&lt;W$3+W$295,0,IF('Статистика ВПР 2018'!W238&lt;W$3+2*W$295,1,2)))))</f>
        <v>_</v>
      </c>
      <c r="X238" s="7" t="str">
        <f>IF('Статистика ВПР 2018'!X238="","_",IF('Статистика ВПР 2018'!X238&lt;X$3-2*X$295,-2,IF('Статистика ВПР 2018'!X238&lt;X$3-X$295,-1,IF('Статистика ВПР 2018'!X238&lt;X$3+X$295,0,IF('Статистика ВПР 2018'!X238&lt;X$3+2*X$295,1,2)))))</f>
        <v>_</v>
      </c>
      <c r="Y238" s="7" t="str">
        <f>IF('Статистика ВПР 2018'!Y238="","_",IF('Статистика ВПР 2018'!Y238&lt;Y$3-2*Y$295,-2,IF('Статистика ВПР 2018'!Y238&lt;Y$3-Y$295,-1,IF('Статистика ВПР 2018'!Y238&lt;Y$3+Y$295,0,IF('Статистика ВПР 2018'!Y238&lt;Y$3+2*Y$295,1,2)))))</f>
        <v>_</v>
      </c>
      <c r="Z238" s="7" t="str">
        <f>IF('Статистика ВПР 2018'!Z238="","_",IF('Статистика ВПР 2018'!Z238&lt;Z$3-2*Z$295,-2,IF('Статистика ВПР 2018'!Z238&lt;Z$3-Z$295,-1,IF('Статистика ВПР 2018'!Z238&lt;Z$3+Z$295,0,IF('Статистика ВПР 2018'!Z238&lt;Z$3+2*Z$295,1,2)))))</f>
        <v>_</v>
      </c>
    </row>
    <row r="239" spans="1:26" x14ac:dyDescent="0.25">
      <c r="A239" s="4" t="s">
        <v>121</v>
      </c>
      <c r="B239" s="6" t="s">
        <v>132</v>
      </c>
      <c r="C239" s="7">
        <f>IF('Статистика ВПР 2018'!C239="","_",IF('Статистика ВПР 2018'!C239&lt;C$3-2*C$295,-2,IF('Статистика ВПР 2018'!C239&lt;C$3-C$295,-1,IF('Статистика ВПР 2018'!C239&lt;C$3+C$295,0,IF('Статистика ВПР 2018'!C239&lt;C$3+2*C$295,1,2)))))</f>
        <v>1</v>
      </c>
      <c r="D239" s="7">
        <f>IF('Статистика ВПР 2018'!D239="","_",IF('Статистика ВПР 2018'!D239&lt;D$3-2*D$295,-2,IF('Статистика ВПР 2018'!D239&lt;D$3-D$295,-1,IF('Статистика ВПР 2018'!D239&lt;D$3+D$295,0,IF('Статистика ВПР 2018'!D239&lt;D$3+2*D$295,1,2)))))</f>
        <v>0</v>
      </c>
      <c r="E239" s="7">
        <f>IF('Статистика ВПР 2018'!E239="","_",IF('Статистика ВПР 2018'!E239&lt;E$3-2*E$295,-2,IF('Статистика ВПР 2018'!E239&lt;E$3-E$295,-1,IF('Статистика ВПР 2018'!E239&lt;E$3+E$295,0,IF('Статистика ВПР 2018'!E239&lt;E$3+2*E$295,1,2)))))</f>
        <v>1</v>
      </c>
      <c r="F239" s="7">
        <f>IF('Статистика ВПР 2018'!F239="","_",IF('Статистика ВПР 2018'!F239&lt;F$3-2*F$295,-2,IF('Статистика ВПР 2018'!F239&lt;F$3-F$295,-1,IF('Статистика ВПР 2018'!F239&lt;F$3+F$295,0,IF('Статистика ВПР 2018'!F239&lt;F$3+2*F$295,1,2)))))</f>
        <v>1</v>
      </c>
      <c r="G239" s="7">
        <f>IF('Статистика ВПР 2018'!G239="","_",IF('Статистика ВПР 2018'!G239&lt;G$3-2*G$295,-2,IF('Статистика ВПР 2018'!G239&lt;G$3-G$295,-1,IF('Статистика ВПР 2018'!G239&lt;G$3+G$295,0,IF('Статистика ВПР 2018'!G239&lt;G$3+2*G$295,1,2)))))</f>
        <v>2</v>
      </c>
      <c r="H239" s="7" t="str">
        <f>IF('Статистика ВПР 2018'!H239="","_",IF('Статистика ВПР 2018'!H239&lt;H$3-2*H$295,-2,IF('Статистика ВПР 2018'!H239&lt;H$3-H$295,-1,IF('Статистика ВПР 2018'!H239&lt;H$3+H$295,0,IF('Статистика ВПР 2018'!H239&lt;H$3+2*H$295,1,2)))))</f>
        <v>_</v>
      </c>
      <c r="I239" s="7">
        <f>IF('Статистика ВПР 2018'!I239="","_",IF('Статистика ВПР 2018'!I239&lt;I$3-2*I$295,-2,IF('Статистика ВПР 2018'!I239&lt;I$3-I$295,-1,IF('Статистика ВПР 2018'!I239&lt;I$3+I$295,0,IF('Статистика ВПР 2018'!I239&lt;I$3+2*I$295,1,2)))))</f>
        <v>2</v>
      </c>
      <c r="J239" s="7">
        <f>IF('Статистика ВПР 2018'!J239="","_",IF('Статистика ВПР 2018'!J239&lt;J$3-2*J$295,-2,IF('Статистика ВПР 2018'!J239&lt;J$3-J$295,-1,IF('Статистика ВПР 2018'!J239&lt;J$3+J$295,0,IF('Статистика ВПР 2018'!J239&lt;J$3+2*J$295,1,2)))))</f>
        <v>1</v>
      </c>
      <c r="K239" s="7">
        <f>IF('Статистика ВПР 2018'!K239="","_",IF('Статистика ВПР 2018'!K239&lt;K$3-2*K$295,-2,IF('Статистика ВПР 2018'!K239&lt;K$3-K$295,-1,IF('Статистика ВПР 2018'!K239&lt;K$3+K$295,0,IF('Статистика ВПР 2018'!K239&lt;K$3+2*K$295,1,2)))))</f>
        <v>1</v>
      </c>
      <c r="L239" s="7">
        <f>IF('Статистика ВПР 2018'!L239="","_",IF('Статистика ВПР 2018'!L239&lt;L$3-2*L$295,-2,IF('Статистика ВПР 2018'!L239&lt;L$3-L$295,-1,IF('Статистика ВПР 2018'!L239&lt;L$3+L$295,0,IF('Статистика ВПР 2018'!L239&lt;L$3+2*L$295,1,2)))))</f>
        <v>2</v>
      </c>
      <c r="M239" s="7">
        <f>IF('Статистика ВПР 2018'!M239="","_",IF('Статистика ВПР 2018'!M239&lt;M$3-2*M$295,-2,IF('Статистика ВПР 2018'!M239&lt;M$3-M$295,-1,IF('Статистика ВПР 2018'!M239&lt;M$3+M$295,0,IF('Статистика ВПР 2018'!M239&lt;M$3+2*M$295,1,2)))))</f>
        <v>1</v>
      </c>
      <c r="N239" s="7" t="str">
        <f>IF('Статистика ВПР 2018'!N239="","_",IF('Статистика ВПР 2018'!N239&lt;N$3-2*N$295,-2,IF('Статистика ВПР 2018'!N239&lt;N$3-N$295,-1,IF('Статистика ВПР 2018'!N239&lt;N$3+N$295,0,IF('Статистика ВПР 2018'!N239&lt;N$3+2*N$295,1,2)))))</f>
        <v>_</v>
      </c>
      <c r="O239" s="7">
        <f>IF('Статистика ВПР 2018'!O239="","_",IF('Статистика ВПР 2018'!O239&lt;O$3-2*O$295,-2,IF('Статистика ВПР 2018'!O239&lt;O$3-O$295,-1,IF('Статистика ВПР 2018'!O239&lt;O$3+O$295,0,IF('Статистика ВПР 2018'!O239&lt;O$3+2*O$295,1,2)))))</f>
        <v>2</v>
      </c>
      <c r="P239" s="7">
        <f>IF('Статистика ВПР 2018'!P239="","_",IF('Статистика ВПР 2018'!P239&lt;P$3-2*P$295,-2,IF('Статистика ВПР 2018'!P239&lt;P$3-P$295,-1,IF('Статистика ВПР 2018'!P239&lt;P$3+P$295,0,IF('Статистика ВПР 2018'!P239&lt;P$3+2*P$295,1,2)))))</f>
        <v>1</v>
      </c>
      <c r="Q239" s="7">
        <f>IF('Статистика ВПР 2018'!Q239="","_",IF('Статистика ВПР 2018'!Q239&lt;Q$3-2*Q$295,-2,IF('Статистика ВПР 2018'!Q239&lt;Q$3-Q$295,-1,IF('Статистика ВПР 2018'!Q239&lt;Q$3+Q$295,0,IF('Статистика ВПР 2018'!Q239&lt;Q$3+2*Q$295,1,2)))))</f>
        <v>1</v>
      </c>
      <c r="R239" s="7">
        <f>IF('Статистика ВПР 2018'!R239="","_",IF('Статистика ВПР 2018'!R239&lt;R$3-2*R$295,-2,IF('Статистика ВПР 2018'!R239&lt;R$3-R$295,-1,IF('Статистика ВПР 2018'!R239&lt;R$3+R$295,0,IF('Статистика ВПР 2018'!R239&lt;R$3+2*R$295,1,2)))))</f>
        <v>1</v>
      </c>
      <c r="S239" s="7">
        <f>IF('Статистика ВПР 2018'!S239="","_",IF('Статистика ВПР 2018'!S239&lt;S$3-2*S$295,-2,IF('Статистика ВПР 2018'!S239&lt;S$3-S$295,-1,IF('Статистика ВПР 2018'!S239&lt;S$3+S$295,0,IF('Статистика ВПР 2018'!S239&lt;S$3+2*S$295,1,2)))))</f>
        <v>0</v>
      </c>
      <c r="T239" s="7">
        <f>IF('Статистика ВПР 2018'!T239="","_",IF('Статистика ВПР 2018'!T239&lt;T$3-2*T$295,-2,IF('Статистика ВПР 2018'!T239&lt;T$3-T$295,-1,IF('Статистика ВПР 2018'!T239&lt;T$3+T$295,0,IF('Статистика ВПР 2018'!T239&lt;T$3+2*T$295,1,2)))))</f>
        <v>1</v>
      </c>
      <c r="U239" s="7" t="str">
        <f>IF('Статистика ВПР 2018'!U239="","_",IF('Статистика ВПР 2018'!U239&lt;U$3-2*U$295,-2,IF('Статистика ВПР 2018'!U239&lt;U$3-U$295,-1,IF('Статистика ВПР 2018'!U239&lt;U$3+U$295,0,IF('Статистика ВПР 2018'!U239&lt;U$3+2*U$295,1,2)))))</f>
        <v>_</v>
      </c>
      <c r="V239" s="7">
        <f>IF('Статистика ВПР 2018'!V239="","_",IF('Статистика ВПР 2018'!V239&lt;V$3-2*V$295,-2,IF('Статистика ВПР 2018'!V239&lt;V$3-V$295,-1,IF('Статистика ВПР 2018'!V239&lt;V$3+V$295,0,IF('Статистика ВПР 2018'!V239&lt;V$3+2*V$295,1,2)))))</f>
        <v>0</v>
      </c>
      <c r="W239" s="7" t="str">
        <f>IF('Статистика ВПР 2018'!W239="","_",IF('Статистика ВПР 2018'!W239&lt;W$3-2*W$295,-2,IF('Статистика ВПР 2018'!W239&lt;W$3-W$295,-1,IF('Статистика ВПР 2018'!W239&lt;W$3+W$295,0,IF('Статистика ВПР 2018'!W239&lt;W$3+2*W$295,1,2)))))</f>
        <v>_</v>
      </c>
      <c r="X239" s="7">
        <f>IF('Статистика ВПР 2018'!X239="","_",IF('Статистика ВПР 2018'!X239&lt;X$3-2*X$295,-2,IF('Статистика ВПР 2018'!X239&lt;X$3-X$295,-1,IF('Статистика ВПР 2018'!X239&lt;X$3+X$295,0,IF('Статистика ВПР 2018'!X239&lt;X$3+2*X$295,1,2)))))</f>
        <v>1</v>
      </c>
      <c r="Y239" s="7" t="str">
        <f>IF('Статистика ВПР 2018'!Y239="","_",IF('Статистика ВПР 2018'!Y239&lt;Y$3-2*Y$295,-2,IF('Статистика ВПР 2018'!Y239&lt;Y$3-Y$295,-1,IF('Статистика ВПР 2018'!Y239&lt;Y$3+Y$295,0,IF('Статистика ВПР 2018'!Y239&lt;Y$3+2*Y$295,1,2)))))</f>
        <v>_</v>
      </c>
      <c r="Z239" s="7">
        <f>IF('Статистика ВПР 2018'!Z239="","_",IF('Статистика ВПР 2018'!Z239&lt;Z$3-2*Z$295,-2,IF('Статистика ВПР 2018'!Z239&lt;Z$3-Z$295,-1,IF('Статистика ВПР 2018'!Z239&lt;Z$3+Z$295,0,IF('Статистика ВПР 2018'!Z239&lt;Z$3+2*Z$295,1,2)))))</f>
        <v>1</v>
      </c>
    </row>
    <row r="240" spans="1:26" x14ac:dyDescent="0.25">
      <c r="A240" s="4" t="s">
        <v>121</v>
      </c>
      <c r="B240" s="6" t="s">
        <v>134</v>
      </c>
      <c r="C240" s="7">
        <f>IF('Статистика ВПР 2018'!C240="","_",IF('Статистика ВПР 2018'!C240&lt;C$3-2*C$295,-2,IF('Статистика ВПР 2018'!C240&lt;C$3-C$295,-1,IF('Статистика ВПР 2018'!C240&lt;C$3+C$295,0,IF('Статистика ВПР 2018'!C240&lt;C$3+2*C$295,1,2)))))</f>
        <v>0</v>
      </c>
      <c r="D240" s="7">
        <f>IF('Статистика ВПР 2018'!D240="","_",IF('Статистика ВПР 2018'!D240&lt;D$3-2*D$295,-2,IF('Статистика ВПР 2018'!D240&lt;D$3-D$295,-1,IF('Статистика ВПР 2018'!D240&lt;D$3+D$295,0,IF('Статистика ВПР 2018'!D240&lt;D$3+2*D$295,1,2)))))</f>
        <v>1</v>
      </c>
      <c r="E240" s="7">
        <f>IF('Статистика ВПР 2018'!E240="","_",IF('Статистика ВПР 2018'!E240&lt;E$3-2*E$295,-2,IF('Статистика ВПР 2018'!E240&lt;E$3-E$295,-1,IF('Статистика ВПР 2018'!E240&lt;E$3+E$295,0,IF('Статистика ВПР 2018'!E240&lt;E$3+2*E$295,1,2)))))</f>
        <v>1</v>
      </c>
      <c r="F240" s="7">
        <f>IF('Статистика ВПР 2018'!F240="","_",IF('Статистика ВПР 2018'!F240&lt;F$3-2*F$295,-2,IF('Статистика ВПР 2018'!F240&lt;F$3-F$295,-1,IF('Статистика ВПР 2018'!F240&lt;F$3+F$295,0,IF('Статистика ВПР 2018'!F240&lt;F$3+2*F$295,1,2)))))</f>
        <v>2</v>
      </c>
      <c r="G240" s="7">
        <f>IF('Статистика ВПР 2018'!G240="","_",IF('Статистика ВПР 2018'!G240&lt;G$3-2*G$295,-2,IF('Статистика ВПР 2018'!G240&lt;G$3-G$295,-1,IF('Статистика ВПР 2018'!G240&lt;G$3+G$295,0,IF('Статистика ВПР 2018'!G240&lt;G$3+2*G$295,1,2)))))</f>
        <v>1</v>
      </c>
      <c r="H240" s="7">
        <f>IF('Статистика ВПР 2018'!H240="","_",IF('Статистика ВПР 2018'!H240&lt;H$3-2*H$295,-2,IF('Статистика ВПР 2018'!H240&lt;H$3-H$295,-1,IF('Статистика ВПР 2018'!H240&lt;H$3+H$295,0,IF('Статистика ВПР 2018'!H240&lt;H$3+2*H$295,1,2)))))</f>
        <v>1</v>
      </c>
      <c r="I240" s="7">
        <f>IF('Статистика ВПР 2018'!I240="","_",IF('Статистика ВПР 2018'!I240&lt;I$3-2*I$295,-2,IF('Статистика ВПР 2018'!I240&lt;I$3-I$295,-1,IF('Статистика ВПР 2018'!I240&lt;I$3+I$295,0,IF('Статистика ВПР 2018'!I240&lt;I$3+2*I$295,1,2)))))</f>
        <v>2</v>
      </c>
      <c r="J240" s="7">
        <f>IF('Статистика ВПР 2018'!J240="","_",IF('Статистика ВПР 2018'!J240&lt;J$3-2*J$295,-2,IF('Статистика ВПР 2018'!J240&lt;J$3-J$295,-1,IF('Статистика ВПР 2018'!J240&lt;J$3+J$295,0,IF('Статистика ВПР 2018'!J240&lt;J$3+2*J$295,1,2)))))</f>
        <v>2</v>
      </c>
      <c r="K240" s="7">
        <f>IF('Статистика ВПР 2018'!K240="","_",IF('Статистика ВПР 2018'!K240&lt;K$3-2*K$295,-2,IF('Статистика ВПР 2018'!K240&lt;K$3-K$295,-1,IF('Статистика ВПР 2018'!K240&lt;K$3+K$295,0,IF('Статистика ВПР 2018'!K240&lt;K$3+2*K$295,1,2)))))</f>
        <v>2</v>
      </c>
      <c r="L240" s="7" t="str">
        <f>IF('Статистика ВПР 2018'!L240="","_",IF('Статистика ВПР 2018'!L240&lt;L$3-2*L$295,-2,IF('Статистика ВПР 2018'!L240&lt;L$3-L$295,-1,IF('Статистика ВПР 2018'!L240&lt;L$3+L$295,0,IF('Статистика ВПР 2018'!L240&lt;L$3+2*L$295,1,2)))))</f>
        <v>_</v>
      </c>
      <c r="M240" s="7" t="str">
        <f>IF('Статистика ВПР 2018'!M240="","_",IF('Статистика ВПР 2018'!M240&lt;M$3-2*M$295,-2,IF('Статистика ВПР 2018'!M240&lt;M$3-M$295,-1,IF('Статистика ВПР 2018'!M240&lt;M$3+M$295,0,IF('Статистика ВПР 2018'!M240&lt;M$3+2*M$295,1,2)))))</f>
        <v>_</v>
      </c>
      <c r="N240" s="7" t="str">
        <f>IF('Статистика ВПР 2018'!N240="","_",IF('Статистика ВПР 2018'!N240&lt;N$3-2*N$295,-2,IF('Статистика ВПР 2018'!N240&lt;N$3-N$295,-1,IF('Статистика ВПР 2018'!N240&lt;N$3+N$295,0,IF('Статистика ВПР 2018'!N240&lt;N$3+2*N$295,1,2)))))</f>
        <v>_</v>
      </c>
      <c r="O240" s="7">
        <f>IF('Статистика ВПР 2018'!O240="","_",IF('Статистика ВПР 2018'!O240&lt;O$3-2*O$295,-2,IF('Статистика ВПР 2018'!O240&lt;O$3-O$295,-1,IF('Статистика ВПР 2018'!O240&lt;O$3+O$295,0,IF('Статистика ВПР 2018'!O240&lt;O$3+2*O$295,1,2)))))</f>
        <v>1</v>
      </c>
      <c r="P240" s="7" t="str">
        <f>IF('Статистика ВПР 2018'!P240="","_",IF('Статистика ВПР 2018'!P240&lt;P$3-2*P$295,-2,IF('Статистика ВПР 2018'!P240&lt;P$3-P$295,-1,IF('Статистика ВПР 2018'!P240&lt;P$3+P$295,0,IF('Статистика ВПР 2018'!P240&lt;P$3+2*P$295,1,2)))))</f>
        <v>_</v>
      </c>
      <c r="Q240" s="7">
        <f>IF('Статистика ВПР 2018'!Q240="","_",IF('Статистика ВПР 2018'!Q240&lt;Q$3-2*Q$295,-2,IF('Статистика ВПР 2018'!Q240&lt;Q$3-Q$295,-1,IF('Статистика ВПР 2018'!Q240&lt;Q$3+Q$295,0,IF('Статистика ВПР 2018'!Q240&lt;Q$3+2*Q$295,1,2)))))</f>
        <v>0</v>
      </c>
      <c r="R240" s="7">
        <f>IF('Статистика ВПР 2018'!R240="","_",IF('Статистика ВПР 2018'!R240&lt;R$3-2*R$295,-2,IF('Статистика ВПР 2018'!R240&lt;R$3-R$295,-1,IF('Статистика ВПР 2018'!R240&lt;R$3+R$295,0,IF('Статистика ВПР 2018'!R240&lt;R$3+2*R$295,1,2)))))</f>
        <v>1</v>
      </c>
      <c r="S240" s="7">
        <f>IF('Статистика ВПР 2018'!S240="","_",IF('Статистика ВПР 2018'!S240&lt;S$3-2*S$295,-2,IF('Статистика ВПР 2018'!S240&lt;S$3-S$295,-1,IF('Статистика ВПР 2018'!S240&lt;S$3+S$295,0,IF('Статистика ВПР 2018'!S240&lt;S$3+2*S$295,1,2)))))</f>
        <v>1</v>
      </c>
      <c r="T240" s="7">
        <f>IF('Статистика ВПР 2018'!T240="","_",IF('Статистика ВПР 2018'!T240&lt;T$3-2*T$295,-2,IF('Статистика ВПР 2018'!T240&lt;T$3-T$295,-1,IF('Статистика ВПР 2018'!T240&lt;T$3+T$295,0,IF('Статистика ВПР 2018'!T240&lt;T$3+2*T$295,1,2)))))</f>
        <v>0</v>
      </c>
      <c r="U240" s="7">
        <f>IF('Статистика ВПР 2018'!U240="","_",IF('Статистика ВПР 2018'!U240&lt;U$3-2*U$295,-2,IF('Статистика ВПР 2018'!U240&lt;U$3-U$295,-1,IF('Статистика ВПР 2018'!U240&lt;U$3+U$295,0,IF('Статистика ВПР 2018'!U240&lt;U$3+2*U$295,1,2)))))</f>
        <v>1</v>
      </c>
      <c r="V240" s="7">
        <f>IF('Статистика ВПР 2018'!V240="","_",IF('Статистика ВПР 2018'!V240&lt;V$3-2*V$295,-2,IF('Статистика ВПР 2018'!V240&lt;V$3-V$295,-1,IF('Статистика ВПР 2018'!V240&lt;V$3+V$295,0,IF('Статистика ВПР 2018'!V240&lt;V$3+2*V$295,1,2)))))</f>
        <v>1</v>
      </c>
      <c r="W240" s="7" t="str">
        <f>IF('Статистика ВПР 2018'!W240="","_",IF('Статистика ВПР 2018'!W240&lt;W$3-2*W$295,-2,IF('Статистика ВПР 2018'!W240&lt;W$3-W$295,-1,IF('Статистика ВПР 2018'!W240&lt;W$3+W$295,0,IF('Статистика ВПР 2018'!W240&lt;W$3+2*W$295,1,2)))))</f>
        <v>_</v>
      </c>
      <c r="X240" s="7" t="str">
        <f>IF('Статистика ВПР 2018'!X240="","_",IF('Статистика ВПР 2018'!X240&lt;X$3-2*X$295,-2,IF('Статистика ВПР 2018'!X240&lt;X$3-X$295,-1,IF('Статистика ВПР 2018'!X240&lt;X$3+X$295,0,IF('Статистика ВПР 2018'!X240&lt;X$3+2*X$295,1,2)))))</f>
        <v>_</v>
      </c>
      <c r="Y240" s="7" t="str">
        <f>IF('Статистика ВПР 2018'!Y240="","_",IF('Статистика ВПР 2018'!Y240&lt;Y$3-2*Y$295,-2,IF('Статистика ВПР 2018'!Y240&lt;Y$3-Y$295,-1,IF('Статистика ВПР 2018'!Y240&lt;Y$3+Y$295,0,IF('Статистика ВПР 2018'!Y240&lt;Y$3+2*Y$295,1,2)))))</f>
        <v>_</v>
      </c>
      <c r="Z240" s="7" t="str">
        <f>IF('Статистика ВПР 2018'!Z240="","_",IF('Статистика ВПР 2018'!Z240&lt;Z$3-2*Z$295,-2,IF('Статистика ВПР 2018'!Z240&lt;Z$3-Z$295,-1,IF('Статистика ВПР 2018'!Z240&lt;Z$3+Z$295,0,IF('Статистика ВПР 2018'!Z240&lt;Z$3+2*Z$295,1,2)))))</f>
        <v>_</v>
      </c>
    </row>
    <row r="241" spans="1:26" x14ac:dyDescent="0.25">
      <c r="A241" s="4" t="s">
        <v>121</v>
      </c>
      <c r="B241" s="6" t="s">
        <v>145</v>
      </c>
      <c r="C241" s="7">
        <f>IF('Статистика ВПР 2018'!C241="","_",IF('Статистика ВПР 2018'!C241&lt;C$3-2*C$295,-2,IF('Статистика ВПР 2018'!C241&lt;C$3-C$295,-1,IF('Статистика ВПР 2018'!C241&lt;C$3+C$295,0,IF('Статистика ВПР 2018'!C241&lt;C$3+2*C$295,1,2)))))</f>
        <v>1</v>
      </c>
      <c r="D241" s="7">
        <f>IF('Статистика ВПР 2018'!D241="","_",IF('Статистика ВПР 2018'!D241&lt;D$3-2*D$295,-2,IF('Статистика ВПР 2018'!D241&lt;D$3-D$295,-1,IF('Статистика ВПР 2018'!D241&lt;D$3+D$295,0,IF('Статистика ВПР 2018'!D241&lt;D$3+2*D$295,1,2)))))</f>
        <v>2</v>
      </c>
      <c r="E241" s="7">
        <f>IF('Статистика ВПР 2018'!E241="","_",IF('Статистика ВПР 2018'!E241&lt;E$3-2*E$295,-2,IF('Статистика ВПР 2018'!E241&lt;E$3-E$295,-1,IF('Статистика ВПР 2018'!E241&lt;E$3+E$295,0,IF('Статистика ВПР 2018'!E241&lt;E$3+2*E$295,1,2)))))</f>
        <v>1</v>
      </c>
      <c r="F241" s="7">
        <f>IF('Статистика ВПР 2018'!F241="","_",IF('Статистика ВПР 2018'!F241&lt;F$3-2*F$295,-2,IF('Статистика ВПР 2018'!F241&lt;F$3-F$295,-1,IF('Статистика ВПР 2018'!F241&lt;F$3+F$295,0,IF('Статистика ВПР 2018'!F241&lt;F$3+2*F$295,1,2)))))</f>
        <v>0</v>
      </c>
      <c r="G241" s="7">
        <f>IF('Статистика ВПР 2018'!G241="","_",IF('Статистика ВПР 2018'!G241&lt;G$3-2*G$295,-2,IF('Статистика ВПР 2018'!G241&lt;G$3-G$295,-1,IF('Статистика ВПР 2018'!G241&lt;G$3+G$295,0,IF('Статистика ВПР 2018'!G241&lt;G$3+2*G$295,1,2)))))</f>
        <v>1</v>
      </c>
      <c r="H241" s="7">
        <f>IF('Статистика ВПР 2018'!H241="","_",IF('Статистика ВПР 2018'!H241&lt;H$3-2*H$295,-2,IF('Статистика ВПР 2018'!H241&lt;H$3-H$295,-1,IF('Статистика ВПР 2018'!H241&lt;H$3+H$295,0,IF('Статистика ВПР 2018'!H241&lt;H$3+2*H$295,1,2)))))</f>
        <v>1</v>
      </c>
      <c r="I241" s="7">
        <f>IF('Статистика ВПР 2018'!I241="","_",IF('Статистика ВПР 2018'!I241&lt;I$3-2*I$295,-2,IF('Статистика ВПР 2018'!I241&lt;I$3-I$295,-1,IF('Статистика ВПР 2018'!I241&lt;I$3+I$295,0,IF('Статистика ВПР 2018'!I241&lt;I$3+2*I$295,1,2)))))</f>
        <v>1</v>
      </c>
      <c r="J241" s="7">
        <f>IF('Статистика ВПР 2018'!J241="","_",IF('Статистика ВПР 2018'!J241&lt;J$3-2*J$295,-2,IF('Статистика ВПР 2018'!J241&lt;J$3-J$295,-1,IF('Статистика ВПР 2018'!J241&lt;J$3+J$295,0,IF('Статистика ВПР 2018'!J241&lt;J$3+2*J$295,1,2)))))</f>
        <v>1</v>
      </c>
      <c r="K241" s="7">
        <f>IF('Статистика ВПР 2018'!K241="","_",IF('Статистика ВПР 2018'!K241&lt;K$3-2*K$295,-2,IF('Статистика ВПР 2018'!K241&lt;K$3-K$295,-1,IF('Статистика ВПР 2018'!K241&lt;K$3+K$295,0,IF('Статистика ВПР 2018'!K241&lt;K$3+2*K$295,1,2)))))</f>
        <v>1</v>
      </c>
      <c r="L241" s="7">
        <f>IF('Статистика ВПР 2018'!L241="","_",IF('Статистика ВПР 2018'!L241&lt;L$3-2*L$295,-2,IF('Статистика ВПР 2018'!L241&lt;L$3-L$295,-1,IF('Статистика ВПР 2018'!L241&lt;L$3+L$295,0,IF('Статистика ВПР 2018'!L241&lt;L$3+2*L$295,1,2)))))</f>
        <v>0</v>
      </c>
      <c r="M241" s="7">
        <f>IF('Статистика ВПР 2018'!M241="","_",IF('Статистика ВПР 2018'!M241&lt;M$3-2*M$295,-2,IF('Статистика ВПР 2018'!M241&lt;M$3-M$295,-1,IF('Статистика ВПР 2018'!M241&lt;M$3+M$295,0,IF('Статистика ВПР 2018'!M241&lt;M$3+2*M$295,1,2)))))</f>
        <v>1</v>
      </c>
      <c r="N241" s="7">
        <f>IF('Статистика ВПР 2018'!N241="","_",IF('Статистика ВПР 2018'!N241&lt;N$3-2*N$295,-2,IF('Статистика ВПР 2018'!N241&lt;N$3-N$295,-1,IF('Статистика ВПР 2018'!N241&lt;N$3+N$295,0,IF('Статистика ВПР 2018'!N241&lt;N$3+2*N$295,1,2)))))</f>
        <v>0</v>
      </c>
      <c r="O241" s="7">
        <f>IF('Статистика ВПР 2018'!O241="","_",IF('Статистика ВПР 2018'!O241&lt;O$3-2*O$295,-2,IF('Статистика ВПР 2018'!O241&lt;O$3-O$295,-1,IF('Статистика ВПР 2018'!O241&lt;O$3+O$295,0,IF('Статистика ВПР 2018'!O241&lt;O$3+2*O$295,1,2)))))</f>
        <v>1</v>
      </c>
      <c r="P241" s="7" t="str">
        <f>IF('Статистика ВПР 2018'!P241="","_",IF('Статистика ВПР 2018'!P241&lt;P$3-2*P$295,-2,IF('Статистика ВПР 2018'!P241&lt;P$3-P$295,-1,IF('Статистика ВПР 2018'!P241&lt;P$3+P$295,0,IF('Статистика ВПР 2018'!P241&lt;P$3+2*P$295,1,2)))))</f>
        <v>_</v>
      </c>
      <c r="Q241" s="7">
        <f>IF('Статистика ВПР 2018'!Q241="","_",IF('Статистика ВПР 2018'!Q241&lt;Q$3-2*Q$295,-2,IF('Статистика ВПР 2018'!Q241&lt;Q$3-Q$295,-1,IF('Статистика ВПР 2018'!Q241&lt;Q$3+Q$295,0,IF('Статистика ВПР 2018'!Q241&lt;Q$3+2*Q$295,1,2)))))</f>
        <v>2</v>
      </c>
      <c r="R241" s="7">
        <f>IF('Статистика ВПР 2018'!R241="","_",IF('Статистика ВПР 2018'!R241&lt;R$3-2*R$295,-2,IF('Статистика ВПР 2018'!R241&lt;R$3-R$295,-1,IF('Статистика ВПР 2018'!R241&lt;R$3+R$295,0,IF('Статистика ВПР 2018'!R241&lt;R$3+2*R$295,1,2)))))</f>
        <v>2</v>
      </c>
      <c r="S241" s="7">
        <f>IF('Статистика ВПР 2018'!S241="","_",IF('Статистика ВПР 2018'!S241&lt;S$3-2*S$295,-2,IF('Статистика ВПР 2018'!S241&lt;S$3-S$295,-1,IF('Статистика ВПР 2018'!S241&lt;S$3+S$295,0,IF('Статистика ВПР 2018'!S241&lt;S$3+2*S$295,1,2)))))</f>
        <v>1</v>
      </c>
      <c r="T241" s="7">
        <f>IF('Статистика ВПР 2018'!T241="","_",IF('Статистика ВПР 2018'!T241&lt;T$3-2*T$295,-2,IF('Статистика ВПР 2018'!T241&lt;T$3-T$295,-1,IF('Статистика ВПР 2018'!T241&lt;T$3+T$295,0,IF('Статистика ВПР 2018'!T241&lt;T$3+2*T$295,1,2)))))</f>
        <v>1</v>
      </c>
      <c r="U241" s="7">
        <f>IF('Статистика ВПР 2018'!U241="","_",IF('Статистика ВПР 2018'!U241&lt;U$3-2*U$295,-2,IF('Статистика ВПР 2018'!U241&lt;U$3-U$295,-1,IF('Статистика ВПР 2018'!U241&lt;U$3+U$295,0,IF('Статистика ВПР 2018'!U241&lt;U$3+2*U$295,1,2)))))</f>
        <v>1</v>
      </c>
      <c r="V241" s="7">
        <f>IF('Статистика ВПР 2018'!V241="","_",IF('Статистика ВПР 2018'!V241&lt;V$3-2*V$295,-2,IF('Статистика ВПР 2018'!V241&lt;V$3-V$295,-1,IF('Статистика ВПР 2018'!V241&lt;V$3+V$295,0,IF('Статистика ВПР 2018'!V241&lt;V$3+2*V$295,1,2)))))</f>
        <v>0</v>
      </c>
      <c r="W241" s="7" t="str">
        <f>IF('Статистика ВПР 2018'!W241="","_",IF('Статистика ВПР 2018'!W241&lt;W$3-2*W$295,-2,IF('Статистика ВПР 2018'!W241&lt;W$3-W$295,-1,IF('Статистика ВПР 2018'!W241&lt;W$3+W$295,0,IF('Статистика ВПР 2018'!W241&lt;W$3+2*W$295,1,2)))))</f>
        <v>_</v>
      </c>
      <c r="X241" s="7">
        <f>IF('Статистика ВПР 2018'!X241="","_",IF('Статистика ВПР 2018'!X241&lt;X$3-2*X$295,-2,IF('Статистика ВПР 2018'!X241&lt;X$3-X$295,-1,IF('Статистика ВПР 2018'!X241&lt;X$3+X$295,0,IF('Статистика ВПР 2018'!X241&lt;X$3+2*X$295,1,2)))))</f>
        <v>1</v>
      </c>
      <c r="Y241" s="7" t="str">
        <f>IF('Статистика ВПР 2018'!Y241="","_",IF('Статистика ВПР 2018'!Y241&lt;Y$3-2*Y$295,-2,IF('Статистика ВПР 2018'!Y241&lt;Y$3-Y$295,-1,IF('Статистика ВПР 2018'!Y241&lt;Y$3+Y$295,0,IF('Статистика ВПР 2018'!Y241&lt;Y$3+2*Y$295,1,2)))))</f>
        <v>_</v>
      </c>
      <c r="Z241" s="7">
        <f>IF('Статистика ВПР 2018'!Z241="","_",IF('Статистика ВПР 2018'!Z241&lt;Z$3-2*Z$295,-2,IF('Статистика ВПР 2018'!Z241&lt;Z$3-Z$295,-1,IF('Статистика ВПР 2018'!Z241&lt;Z$3+Z$295,0,IF('Статистика ВПР 2018'!Z241&lt;Z$3+2*Z$295,1,2)))))</f>
        <v>1</v>
      </c>
    </row>
    <row r="242" spans="1:26" x14ac:dyDescent="0.25">
      <c r="A242" s="4" t="s">
        <v>121</v>
      </c>
      <c r="B242" s="6" t="s">
        <v>147</v>
      </c>
      <c r="C242" s="7">
        <f>IF('Статистика ВПР 2018'!C242="","_",IF('Статистика ВПР 2018'!C242&lt;C$3-2*C$295,-2,IF('Статистика ВПР 2018'!C242&lt;C$3-C$295,-1,IF('Статистика ВПР 2018'!C242&lt;C$3+C$295,0,IF('Статистика ВПР 2018'!C242&lt;C$3+2*C$295,1,2)))))</f>
        <v>0</v>
      </c>
      <c r="D242" s="7">
        <f>IF('Статистика ВПР 2018'!D242="","_",IF('Статистика ВПР 2018'!D242&lt;D$3-2*D$295,-2,IF('Статистика ВПР 2018'!D242&lt;D$3-D$295,-1,IF('Статистика ВПР 2018'!D242&lt;D$3+D$295,0,IF('Статистика ВПР 2018'!D242&lt;D$3+2*D$295,1,2)))))</f>
        <v>1</v>
      </c>
      <c r="E242" s="7">
        <f>IF('Статистика ВПР 2018'!E242="","_",IF('Статистика ВПР 2018'!E242&lt;E$3-2*E$295,-2,IF('Статистика ВПР 2018'!E242&lt;E$3-E$295,-1,IF('Статистика ВПР 2018'!E242&lt;E$3+E$295,0,IF('Статистика ВПР 2018'!E242&lt;E$3+2*E$295,1,2)))))</f>
        <v>0</v>
      </c>
      <c r="F242" s="7">
        <f>IF('Статистика ВПР 2018'!F242="","_",IF('Статистика ВПР 2018'!F242&lt;F$3-2*F$295,-2,IF('Статистика ВПР 2018'!F242&lt;F$3-F$295,-1,IF('Статистика ВПР 2018'!F242&lt;F$3+F$295,0,IF('Статистика ВПР 2018'!F242&lt;F$3+2*F$295,1,2)))))</f>
        <v>0</v>
      </c>
      <c r="G242" s="7">
        <f>IF('Статистика ВПР 2018'!G242="","_",IF('Статистика ВПР 2018'!G242&lt;G$3-2*G$295,-2,IF('Статистика ВПР 2018'!G242&lt;G$3-G$295,-1,IF('Статистика ВПР 2018'!G242&lt;G$3+G$295,0,IF('Статистика ВПР 2018'!G242&lt;G$3+2*G$295,1,2)))))</f>
        <v>0</v>
      </c>
      <c r="H242" s="7">
        <f>IF('Статистика ВПР 2018'!H242="","_",IF('Статистика ВПР 2018'!H242&lt;H$3-2*H$295,-2,IF('Статистика ВПР 2018'!H242&lt;H$3-H$295,-1,IF('Статистика ВПР 2018'!H242&lt;H$3+H$295,0,IF('Статистика ВПР 2018'!H242&lt;H$3+2*H$295,1,2)))))</f>
        <v>1</v>
      </c>
      <c r="I242" s="7">
        <f>IF('Статистика ВПР 2018'!I242="","_",IF('Статистика ВПР 2018'!I242&lt;I$3-2*I$295,-2,IF('Статистика ВПР 2018'!I242&lt;I$3-I$295,-1,IF('Статистика ВПР 2018'!I242&lt;I$3+I$295,0,IF('Статистика ВПР 2018'!I242&lt;I$3+2*I$295,1,2)))))</f>
        <v>2</v>
      </c>
      <c r="J242" s="7">
        <f>IF('Статистика ВПР 2018'!J242="","_",IF('Статистика ВПР 2018'!J242&lt;J$3-2*J$295,-2,IF('Статистика ВПР 2018'!J242&lt;J$3-J$295,-1,IF('Статистика ВПР 2018'!J242&lt;J$3+J$295,0,IF('Статистика ВПР 2018'!J242&lt;J$3+2*J$295,1,2)))))</f>
        <v>0</v>
      </c>
      <c r="K242" s="7">
        <f>IF('Статистика ВПР 2018'!K242="","_",IF('Статистика ВПР 2018'!K242&lt;K$3-2*K$295,-2,IF('Статистика ВПР 2018'!K242&lt;K$3-K$295,-1,IF('Статистика ВПР 2018'!K242&lt;K$3+K$295,0,IF('Статистика ВПР 2018'!K242&lt;K$3+2*K$295,1,2)))))</f>
        <v>0</v>
      </c>
      <c r="L242" s="7">
        <f>IF('Статистика ВПР 2018'!L242="","_",IF('Статистика ВПР 2018'!L242&lt;L$3-2*L$295,-2,IF('Статистика ВПР 2018'!L242&lt;L$3-L$295,-1,IF('Статистика ВПР 2018'!L242&lt;L$3+L$295,0,IF('Статистика ВПР 2018'!L242&lt;L$3+2*L$295,1,2)))))</f>
        <v>2</v>
      </c>
      <c r="M242" s="7">
        <f>IF('Статистика ВПР 2018'!M242="","_",IF('Статистика ВПР 2018'!M242&lt;M$3-2*M$295,-2,IF('Статистика ВПР 2018'!M242&lt;M$3-M$295,-1,IF('Статистика ВПР 2018'!M242&lt;M$3+M$295,0,IF('Статистика ВПР 2018'!M242&lt;M$3+2*M$295,1,2)))))</f>
        <v>1</v>
      </c>
      <c r="N242" s="7">
        <f>IF('Статистика ВПР 2018'!N242="","_",IF('Статистика ВПР 2018'!N242&lt;N$3-2*N$295,-2,IF('Статистика ВПР 2018'!N242&lt;N$3-N$295,-1,IF('Статистика ВПР 2018'!N242&lt;N$3+N$295,0,IF('Статистика ВПР 2018'!N242&lt;N$3+2*N$295,1,2)))))</f>
        <v>1</v>
      </c>
      <c r="O242" s="7">
        <f>IF('Статистика ВПР 2018'!O242="","_",IF('Статистика ВПР 2018'!O242&lt;O$3-2*O$295,-2,IF('Статистика ВПР 2018'!O242&lt;O$3-O$295,-1,IF('Статистика ВПР 2018'!O242&lt;O$3+O$295,0,IF('Статистика ВПР 2018'!O242&lt;O$3+2*O$295,1,2)))))</f>
        <v>1</v>
      </c>
      <c r="P242" s="7" t="str">
        <f>IF('Статистика ВПР 2018'!P242="","_",IF('Статистика ВПР 2018'!P242&lt;P$3-2*P$295,-2,IF('Статистика ВПР 2018'!P242&lt;P$3-P$295,-1,IF('Статистика ВПР 2018'!P242&lt;P$3+P$295,0,IF('Статистика ВПР 2018'!P242&lt;P$3+2*P$295,1,2)))))</f>
        <v>_</v>
      </c>
      <c r="Q242" s="7">
        <f>IF('Статистика ВПР 2018'!Q242="","_",IF('Статистика ВПР 2018'!Q242&lt;Q$3-2*Q$295,-2,IF('Статистика ВПР 2018'!Q242&lt;Q$3-Q$295,-1,IF('Статистика ВПР 2018'!Q242&lt;Q$3+Q$295,0,IF('Статистика ВПР 2018'!Q242&lt;Q$3+2*Q$295,1,2)))))</f>
        <v>0</v>
      </c>
      <c r="R242" s="7">
        <f>IF('Статистика ВПР 2018'!R242="","_",IF('Статистика ВПР 2018'!R242&lt;R$3-2*R$295,-2,IF('Статистика ВПР 2018'!R242&lt;R$3-R$295,-1,IF('Статистика ВПР 2018'!R242&lt;R$3+R$295,0,IF('Статистика ВПР 2018'!R242&lt;R$3+2*R$295,1,2)))))</f>
        <v>1</v>
      </c>
      <c r="S242" s="7">
        <f>IF('Статистика ВПР 2018'!S242="","_",IF('Статистика ВПР 2018'!S242&lt;S$3-2*S$295,-2,IF('Статистика ВПР 2018'!S242&lt;S$3-S$295,-1,IF('Статистика ВПР 2018'!S242&lt;S$3+S$295,0,IF('Статистика ВПР 2018'!S242&lt;S$3+2*S$295,1,2)))))</f>
        <v>1</v>
      </c>
      <c r="T242" s="7">
        <f>IF('Статистика ВПР 2018'!T242="","_",IF('Статистика ВПР 2018'!T242&lt;T$3-2*T$295,-2,IF('Статистика ВПР 2018'!T242&lt;T$3-T$295,-1,IF('Статистика ВПР 2018'!T242&lt;T$3+T$295,0,IF('Статистика ВПР 2018'!T242&lt;T$3+2*T$295,1,2)))))</f>
        <v>0</v>
      </c>
      <c r="U242" s="7">
        <f>IF('Статистика ВПР 2018'!U242="","_",IF('Статистика ВПР 2018'!U242&lt;U$3-2*U$295,-2,IF('Статистика ВПР 2018'!U242&lt;U$3-U$295,-1,IF('Статистика ВПР 2018'!U242&lt;U$3+U$295,0,IF('Статистика ВПР 2018'!U242&lt;U$3+2*U$295,1,2)))))</f>
        <v>0</v>
      </c>
      <c r="V242" s="7">
        <f>IF('Статистика ВПР 2018'!V242="","_",IF('Статистика ВПР 2018'!V242&lt;V$3-2*V$295,-2,IF('Статистика ВПР 2018'!V242&lt;V$3-V$295,-1,IF('Статистика ВПР 2018'!V242&lt;V$3+V$295,0,IF('Статистика ВПР 2018'!V242&lt;V$3+2*V$295,1,2)))))</f>
        <v>0</v>
      </c>
      <c r="W242" s="7" t="str">
        <f>IF('Статистика ВПР 2018'!W242="","_",IF('Статистика ВПР 2018'!W242&lt;W$3-2*W$295,-2,IF('Статистика ВПР 2018'!W242&lt;W$3-W$295,-1,IF('Статистика ВПР 2018'!W242&lt;W$3+W$295,0,IF('Статистика ВПР 2018'!W242&lt;W$3+2*W$295,1,2)))))</f>
        <v>_</v>
      </c>
      <c r="X242" s="7" t="str">
        <f>IF('Статистика ВПР 2018'!X242="","_",IF('Статистика ВПР 2018'!X242&lt;X$3-2*X$295,-2,IF('Статистика ВПР 2018'!X242&lt;X$3-X$295,-1,IF('Статистика ВПР 2018'!X242&lt;X$3+X$295,0,IF('Статистика ВПР 2018'!X242&lt;X$3+2*X$295,1,2)))))</f>
        <v>_</v>
      </c>
      <c r="Y242" s="7" t="str">
        <f>IF('Статистика ВПР 2018'!Y242="","_",IF('Статистика ВПР 2018'!Y242&lt;Y$3-2*Y$295,-2,IF('Статистика ВПР 2018'!Y242&lt;Y$3-Y$295,-1,IF('Статистика ВПР 2018'!Y242&lt;Y$3+Y$295,0,IF('Статистика ВПР 2018'!Y242&lt;Y$3+2*Y$295,1,2)))))</f>
        <v>_</v>
      </c>
      <c r="Z242" s="7">
        <f>IF('Статистика ВПР 2018'!Z242="","_",IF('Статистика ВПР 2018'!Z242&lt;Z$3-2*Z$295,-2,IF('Статистика ВПР 2018'!Z242&lt;Z$3-Z$295,-1,IF('Статистика ВПР 2018'!Z242&lt;Z$3+Z$295,0,IF('Статистика ВПР 2018'!Z242&lt;Z$3+2*Z$295,1,2)))))</f>
        <v>0</v>
      </c>
    </row>
    <row r="243" spans="1:26" x14ac:dyDescent="0.25">
      <c r="A243" s="4" t="s">
        <v>121</v>
      </c>
      <c r="B243" s="6" t="s">
        <v>283</v>
      </c>
      <c r="C243" s="7">
        <f>IF('Статистика ВПР 2018'!C243="","_",IF('Статистика ВПР 2018'!C243&lt;C$3-2*C$295,-2,IF('Статистика ВПР 2018'!C243&lt;C$3-C$295,-1,IF('Статистика ВПР 2018'!C243&lt;C$3+C$295,0,IF('Статистика ВПР 2018'!C243&lt;C$3+2*C$295,1,2)))))</f>
        <v>-1</v>
      </c>
      <c r="D243" s="7">
        <f>IF('Статистика ВПР 2018'!D243="","_",IF('Статистика ВПР 2018'!D243&lt;D$3-2*D$295,-2,IF('Статистика ВПР 2018'!D243&lt;D$3-D$295,-1,IF('Статистика ВПР 2018'!D243&lt;D$3+D$295,0,IF('Статистика ВПР 2018'!D243&lt;D$3+2*D$295,1,2)))))</f>
        <v>-1</v>
      </c>
      <c r="E243" s="7">
        <f>IF('Статистика ВПР 2018'!E243="","_",IF('Статистика ВПР 2018'!E243&lt;E$3-2*E$295,-2,IF('Статистика ВПР 2018'!E243&lt;E$3-E$295,-1,IF('Статистика ВПР 2018'!E243&lt;E$3+E$295,0,IF('Статистика ВПР 2018'!E243&lt;E$3+2*E$295,1,2)))))</f>
        <v>1</v>
      </c>
      <c r="F243" s="7">
        <f>IF('Статистика ВПР 2018'!F243="","_",IF('Статистика ВПР 2018'!F243&lt;F$3-2*F$295,-2,IF('Статистика ВПР 2018'!F243&lt;F$3-F$295,-1,IF('Статистика ВПР 2018'!F243&lt;F$3+F$295,0,IF('Статистика ВПР 2018'!F243&lt;F$3+2*F$295,1,2)))))</f>
        <v>0</v>
      </c>
      <c r="G243" s="7">
        <f>IF('Статистика ВПР 2018'!G243="","_",IF('Статистика ВПР 2018'!G243&lt;G$3-2*G$295,-2,IF('Статистика ВПР 2018'!G243&lt;G$3-G$295,-1,IF('Статистика ВПР 2018'!G243&lt;G$3+G$295,0,IF('Статистика ВПР 2018'!G243&lt;G$3+2*G$295,1,2)))))</f>
        <v>-1</v>
      </c>
      <c r="H243" s="7">
        <f>IF('Статистика ВПР 2018'!H243="","_",IF('Статистика ВПР 2018'!H243&lt;H$3-2*H$295,-2,IF('Статистика ВПР 2018'!H243&lt;H$3-H$295,-1,IF('Статистика ВПР 2018'!H243&lt;H$3+H$295,0,IF('Статистика ВПР 2018'!H243&lt;H$3+2*H$295,1,2)))))</f>
        <v>0</v>
      </c>
      <c r="I243" s="7">
        <f>IF('Статистика ВПР 2018'!I243="","_",IF('Статистика ВПР 2018'!I243&lt;I$3-2*I$295,-2,IF('Статистика ВПР 2018'!I243&lt;I$3-I$295,-1,IF('Статистика ВПР 2018'!I243&lt;I$3+I$295,0,IF('Статистика ВПР 2018'!I243&lt;I$3+2*I$295,1,2)))))</f>
        <v>0</v>
      </c>
      <c r="J243" s="7">
        <f>IF('Статистика ВПР 2018'!J243="","_",IF('Статистика ВПР 2018'!J243&lt;J$3-2*J$295,-2,IF('Статистика ВПР 2018'!J243&lt;J$3-J$295,-1,IF('Статистика ВПР 2018'!J243&lt;J$3+J$295,0,IF('Статистика ВПР 2018'!J243&lt;J$3+2*J$295,1,2)))))</f>
        <v>0</v>
      </c>
      <c r="K243" s="7">
        <f>IF('Статистика ВПР 2018'!K243="","_",IF('Статистика ВПР 2018'!K243&lt;K$3-2*K$295,-2,IF('Статистика ВПР 2018'!K243&lt;K$3-K$295,-1,IF('Статистика ВПР 2018'!K243&lt;K$3+K$295,0,IF('Статистика ВПР 2018'!K243&lt;K$3+2*K$295,1,2)))))</f>
        <v>0</v>
      </c>
      <c r="L243" s="7">
        <f>IF('Статистика ВПР 2018'!L243="","_",IF('Статистика ВПР 2018'!L243&lt;L$3-2*L$295,-2,IF('Статистика ВПР 2018'!L243&lt;L$3-L$295,-1,IF('Статистика ВПР 2018'!L243&lt;L$3+L$295,0,IF('Статистика ВПР 2018'!L243&lt;L$3+2*L$295,1,2)))))</f>
        <v>0</v>
      </c>
      <c r="M243" s="7">
        <f>IF('Статистика ВПР 2018'!M243="","_",IF('Статистика ВПР 2018'!M243&lt;M$3-2*M$295,-2,IF('Статистика ВПР 2018'!M243&lt;M$3-M$295,-1,IF('Статистика ВПР 2018'!M243&lt;M$3+M$295,0,IF('Статистика ВПР 2018'!M243&lt;M$3+2*M$295,1,2)))))</f>
        <v>-2</v>
      </c>
      <c r="N243" s="7">
        <f>IF('Статистика ВПР 2018'!N243="","_",IF('Статистика ВПР 2018'!N243&lt;N$3-2*N$295,-2,IF('Статистика ВПР 2018'!N243&lt;N$3-N$295,-1,IF('Статистика ВПР 2018'!N243&lt;N$3+N$295,0,IF('Статистика ВПР 2018'!N243&lt;N$3+2*N$295,1,2)))))</f>
        <v>0</v>
      </c>
      <c r="O243" s="7">
        <f>IF('Статистика ВПР 2018'!O243="","_",IF('Статистика ВПР 2018'!O243&lt;O$3-2*O$295,-2,IF('Статистика ВПР 2018'!O243&lt;O$3-O$295,-1,IF('Статистика ВПР 2018'!O243&lt;O$3+O$295,0,IF('Статистика ВПР 2018'!O243&lt;O$3+2*O$295,1,2)))))</f>
        <v>0</v>
      </c>
      <c r="P243" s="7" t="str">
        <f>IF('Статистика ВПР 2018'!P243="","_",IF('Статистика ВПР 2018'!P243&lt;P$3-2*P$295,-2,IF('Статистика ВПР 2018'!P243&lt;P$3-P$295,-1,IF('Статистика ВПР 2018'!P243&lt;P$3+P$295,0,IF('Статистика ВПР 2018'!P243&lt;P$3+2*P$295,1,2)))))</f>
        <v>_</v>
      </c>
      <c r="Q243" s="7" t="str">
        <f>IF('Статистика ВПР 2018'!Q243="","_",IF('Статистика ВПР 2018'!Q243&lt;Q$3-2*Q$295,-2,IF('Статистика ВПР 2018'!Q243&lt;Q$3-Q$295,-1,IF('Статистика ВПР 2018'!Q243&lt;Q$3+Q$295,0,IF('Статистика ВПР 2018'!Q243&lt;Q$3+2*Q$295,1,2)))))</f>
        <v>_</v>
      </c>
      <c r="R243" s="7" t="str">
        <f>IF('Статистика ВПР 2018'!R243="","_",IF('Статистика ВПР 2018'!R243&lt;R$3-2*R$295,-2,IF('Статистика ВПР 2018'!R243&lt;R$3-R$295,-1,IF('Статистика ВПР 2018'!R243&lt;R$3+R$295,0,IF('Статистика ВПР 2018'!R243&lt;R$3+2*R$295,1,2)))))</f>
        <v>_</v>
      </c>
      <c r="S243" s="7" t="str">
        <f>IF('Статистика ВПР 2018'!S243="","_",IF('Статистика ВПР 2018'!S243&lt;S$3-2*S$295,-2,IF('Статистика ВПР 2018'!S243&lt;S$3-S$295,-1,IF('Статистика ВПР 2018'!S243&lt;S$3+S$295,0,IF('Статистика ВПР 2018'!S243&lt;S$3+2*S$295,1,2)))))</f>
        <v>_</v>
      </c>
      <c r="T243" s="7" t="str">
        <f>IF('Статистика ВПР 2018'!T243="","_",IF('Статистика ВПР 2018'!T243&lt;T$3-2*T$295,-2,IF('Статистика ВПР 2018'!T243&lt;T$3-T$295,-1,IF('Статистика ВПР 2018'!T243&lt;T$3+T$295,0,IF('Статистика ВПР 2018'!T243&lt;T$3+2*T$295,1,2)))))</f>
        <v>_</v>
      </c>
      <c r="U243" s="7" t="str">
        <f>IF('Статистика ВПР 2018'!U243="","_",IF('Статистика ВПР 2018'!U243&lt;U$3-2*U$295,-2,IF('Статистика ВПР 2018'!U243&lt;U$3-U$295,-1,IF('Статистика ВПР 2018'!U243&lt;U$3+U$295,0,IF('Статистика ВПР 2018'!U243&lt;U$3+2*U$295,1,2)))))</f>
        <v>_</v>
      </c>
      <c r="V243" s="7" t="str">
        <f>IF('Статистика ВПР 2018'!V243="","_",IF('Статистика ВПР 2018'!V243&lt;V$3-2*V$295,-2,IF('Статистика ВПР 2018'!V243&lt;V$3-V$295,-1,IF('Статистика ВПР 2018'!V243&lt;V$3+V$295,0,IF('Статистика ВПР 2018'!V243&lt;V$3+2*V$295,1,2)))))</f>
        <v>_</v>
      </c>
      <c r="W243" s="7" t="str">
        <f>IF('Статистика ВПР 2018'!W243="","_",IF('Статистика ВПР 2018'!W243&lt;W$3-2*W$295,-2,IF('Статистика ВПР 2018'!W243&lt;W$3-W$295,-1,IF('Статистика ВПР 2018'!W243&lt;W$3+W$295,0,IF('Статистика ВПР 2018'!W243&lt;W$3+2*W$295,1,2)))))</f>
        <v>_</v>
      </c>
      <c r="X243" s="7" t="str">
        <f>IF('Статистика ВПР 2018'!X243="","_",IF('Статистика ВПР 2018'!X243&lt;X$3-2*X$295,-2,IF('Статистика ВПР 2018'!X243&lt;X$3-X$295,-1,IF('Статистика ВПР 2018'!X243&lt;X$3+X$295,0,IF('Статистика ВПР 2018'!X243&lt;X$3+2*X$295,1,2)))))</f>
        <v>_</v>
      </c>
      <c r="Y243" s="7" t="str">
        <f>IF('Статистика ВПР 2018'!Y243="","_",IF('Статистика ВПР 2018'!Y243&lt;Y$3-2*Y$295,-2,IF('Статистика ВПР 2018'!Y243&lt;Y$3-Y$295,-1,IF('Статистика ВПР 2018'!Y243&lt;Y$3+Y$295,0,IF('Статистика ВПР 2018'!Y243&lt;Y$3+2*Y$295,1,2)))))</f>
        <v>_</v>
      </c>
      <c r="Z243" s="7" t="str">
        <f>IF('Статистика ВПР 2018'!Z243="","_",IF('Статистика ВПР 2018'!Z243&lt;Z$3-2*Z$295,-2,IF('Статистика ВПР 2018'!Z243&lt;Z$3-Z$295,-1,IF('Статистика ВПР 2018'!Z243&lt;Z$3+Z$295,0,IF('Статистика ВПР 2018'!Z243&lt;Z$3+2*Z$295,1,2)))))</f>
        <v>_</v>
      </c>
    </row>
    <row r="244" spans="1:26" x14ac:dyDescent="0.25">
      <c r="A244" s="4" t="s">
        <v>121</v>
      </c>
      <c r="B244" s="6" t="s">
        <v>281</v>
      </c>
      <c r="C244" s="7">
        <f>IF('Статистика ВПР 2018'!C244="","_",IF('Статистика ВПР 2018'!C244&lt;C$3-2*C$295,-2,IF('Статистика ВПР 2018'!C244&lt;C$3-C$295,-1,IF('Статистика ВПР 2018'!C244&lt;C$3+C$295,0,IF('Статистика ВПР 2018'!C244&lt;C$3+2*C$295,1,2)))))</f>
        <v>-1</v>
      </c>
      <c r="D244" s="7">
        <f>IF('Статистика ВПР 2018'!D244="","_",IF('Статистика ВПР 2018'!D244&lt;D$3-2*D$295,-2,IF('Статистика ВПР 2018'!D244&lt;D$3-D$295,-1,IF('Статистика ВПР 2018'!D244&lt;D$3+D$295,0,IF('Статистика ВПР 2018'!D244&lt;D$3+2*D$295,1,2)))))</f>
        <v>-1</v>
      </c>
      <c r="E244" s="7">
        <f>IF('Статистика ВПР 2018'!E244="","_",IF('Статистика ВПР 2018'!E244&lt;E$3-2*E$295,-2,IF('Статистика ВПР 2018'!E244&lt;E$3-E$295,-1,IF('Статистика ВПР 2018'!E244&lt;E$3+E$295,0,IF('Статистика ВПР 2018'!E244&lt;E$3+2*E$295,1,2)))))</f>
        <v>-1</v>
      </c>
      <c r="F244" s="7">
        <f>IF('Статистика ВПР 2018'!F244="","_",IF('Статистика ВПР 2018'!F244&lt;F$3-2*F$295,-2,IF('Статистика ВПР 2018'!F244&lt;F$3-F$295,-1,IF('Статистика ВПР 2018'!F244&lt;F$3+F$295,0,IF('Статистика ВПР 2018'!F244&lt;F$3+2*F$295,1,2)))))</f>
        <v>-1</v>
      </c>
      <c r="G244" s="7">
        <f>IF('Статистика ВПР 2018'!G244="","_",IF('Статистика ВПР 2018'!G244&lt;G$3-2*G$295,-2,IF('Статистика ВПР 2018'!G244&lt;G$3-G$295,-1,IF('Статистика ВПР 2018'!G244&lt;G$3+G$295,0,IF('Статистика ВПР 2018'!G244&lt;G$3+2*G$295,1,2)))))</f>
        <v>-2</v>
      </c>
      <c r="H244" s="7">
        <f>IF('Статистика ВПР 2018'!H244="","_",IF('Статистика ВПР 2018'!H244&lt;H$3-2*H$295,-2,IF('Статистика ВПР 2018'!H244&lt;H$3-H$295,-1,IF('Статистика ВПР 2018'!H244&lt;H$3+H$295,0,IF('Статистика ВПР 2018'!H244&lt;H$3+2*H$295,1,2)))))</f>
        <v>0</v>
      </c>
      <c r="I244" s="7">
        <f>IF('Статистика ВПР 2018'!I244="","_",IF('Статистика ВПР 2018'!I244&lt;I$3-2*I$295,-2,IF('Статистика ВПР 2018'!I244&lt;I$3-I$295,-1,IF('Статистика ВПР 2018'!I244&lt;I$3+I$295,0,IF('Статистика ВПР 2018'!I244&lt;I$3+2*I$295,1,2)))))</f>
        <v>0</v>
      </c>
      <c r="J244" s="7">
        <f>IF('Статистика ВПР 2018'!J244="","_",IF('Статистика ВПР 2018'!J244&lt;J$3-2*J$295,-2,IF('Статистика ВПР 2018'!J244&lt;J$3-J$295,-1,IF('Статистика ВПР 2018'!J244&lt;J$3+J$295,0,IF('Статистика ВПР 2018'!J244&lt;J$3+2*J$295,1,2)))))</f>
        <v>-2</v>
      </c>
      <c r="K244" s="7">
        <f>IF('Статистика ВПР 2018'!K244="","_",IF('Статистика ВПР 2018'!K244&lt;K$3-2*K$295,-2,IF('Статистика ВПР 2018'!K244&lt;K$3-K$295,-1,IF('Статистика ВПР 2018'!K244&lt;K$3+K$295,0,IF('Статистика ВПР 2018'!K244&lt;K$3+2*K$295,1,2)))))</f>
        <v>-2</v>
      </c>
      <c r="L244" s="7">
        <f>IF('Статистика ВПР 2018'!L244="","_",IF('Статистика ВПР 2018'!L244&lt;L$3-2*L$295,-2,IF('Статистика ВПР 2018'!L244&lt;L$3-L$295,-1,IF('Статистика ВПР 2018'!L244&lt;L$3+L$295,0,IF('Статистика ВПР 2018'!L244&lt;L$3+2*L$295,1,2)))))</f>
        <v>-1</v>
      </c>
      <c r="M244" s="7">
        <f>IF('Статистика ВПР 2018'!M244="","_",IF('Статистика ВПР 2018'!M244&lt;M$3-2*M$295,-2,IF('Статистика ВПР 2018'!M244&lt;M$3-M$295,-1,IF('Статистика ВПР 2018'!M244&lt;M$3+M$295,0,IF('Статистика ВПР 2018'!M244&lt;M$3+2*M$295,1,2)))))</f>
        <v>0</v>
      </c>
      <c r="N244" s="7">
        <f>IF('Статистика ВПР 2018'!N244="","_",IF('Статистика ВПР 2018'!N244&lt;N$3-2*N$295,-2,IF('Статистика ВПР 2018'!N244&lt;N$3-N$295,-1,IF('Статистика ВПР 2018'!N244&lt;N$3+N$295,0,IF('Статистика ВПР 2018'!N244&lt;N$3+2*N$295,1,2)))))</f>
        <v>0</v>
      </c>
      <c r="O244" s="7">
        <f>IF('Статистика ВПР 2018'!O244="","_",IF('Статистика ВПР 2018'!O244&lt;O$3-2*O$295,-2,IF('Статистика ВПР 2018'!O244&lt;O$3-O$295,-1,IF('Статистика ВПР 2018'!O244&lt;O$3+O$295,0,IF('Статистика ВПР 2018'!O244&lt;O$3+2*O$295,1,2)))))</f>
        <v>0</v>
      </c>
      <c r="P244" s="7" t="str">
        <f>IF('Статистика ВПР 2018'!P244="","_",IF('Статистика ВПР 2018'!P244&lt;P$3-2*P$295,-2,IF('Статистика ВПР 2018'!P244&lt;P$3-P$295,-1,IF('Статистика ВПР 2018'!P244&lt;P$3+P$295,0,IF('Статистика ВПР 2018'!P244&lt;P$3+2*P$295,1,2)))))</f>
        <v>_</v>
      </c>
      <c r="Q244" s="7" t="str">
        <f>IF('Статистика ВПР 2018'!Q244="","_",IF('Статистика ВПР 2018'!Q244&lt;Q$3-2*Q$295,-2,IF('Статистика ВПР 2018'!Q244&lt;Q$3-Q$295,-1,IF('Статистика ВПР 2018'!Q244&lt;Q$3+Q$295,0,IF('Статистика ВПР 2018'!Q244&lt;Q$3+2*Q$295,1,2)))))</f>
        <v>_</v>
      </c>
      <c r="R244" s="7" t="str">
        <f>IF('Статистика ВПР 2018'!R244="","_",IF('Статистика ВПР 2018'!R244&lt;R$3-2*R$295,-2,IF('Статистика ВПР 2018'!R244&lt;R$3-R$295,-1,IF('Статистика ВПР 2018'!R244&lt;R$3+R$295,0,IF('Статистика ВПР 2018'!R244&lt;R$3+2*R$295,1,2)))))</f>
        <v>_</v>
      </c>
      <c r="S244" s="7" t="str">
        <f>IF('Статистика ВПР 2018'!S244="","_",IF('Статистика ВПР 2018'!S244&lt;S$3-2*S$295,-2,IF('Статистика ВПР 2018'!S244&lt;S$3-S$295,-1,IF('Статистика ВПР 2018'!S244&lt;S$3+S$295,0,IF('Статистика ВПР 2018'!S244&lt;S$3+2*S$295,1,2)))))</f>
        <v>_</v>
      </c>
      <c r="T244" s="7" t="str">
        <f>IF('Статистика ВПР 2018'!T244="","_",IF('Статистика ВПР 2018'!T244&lt;T$3-2*T$295,-2,IF('Статистика ВПР 2018'!T244&lt;T$3-T$295,-1,IF('Статистика ВПР 2018'!T244&lt;T$3+T$295,0,IF('Статистика ВПР 2018'!T244&lt;T$3+2*T$295,1,2)))))</f>
        <v>_</v>
      </c>
      <c r="U244" s="7" t="str">
        <f>IF('Статистика ВПР 2018'!U244="","_",IF('Статистика ВПР 2018'!U244&lt;U$3-2*U$295,-2,IF('Статистика ВПР 2018'!U244&lt;U$3-U$295,-1,IF('Статистика ВПР 2018'!U244&lt;U$3+U$295,0,IF('Статистика ВПР 2018'!U244&lt;U$3+2*U$295,1,2)))))</f>
        <v>_</v>
      </c>
      <c r="V244" s="7" t="str">
        <f>IF('Статистика ВПР 2018'!V244="","_",IF('Статистика ВПР 2018'!V244&lt;V$3-2*V$295,-2,IF('Статистика ВПР 2018'!V244&lt;V$3-V$295,-1,IF('Статистика ВПР 2018'!V244&lt;V$3+V$295,0,IF('Статистика ВПР 2018'!V244&lt;V$3+2*V$295,1,2)))))</f>
        <v>_</v>
      </c>
      <c r="W244" s="7" t="str">
        <f>IF('Статистика ВПР 2018'!W244="","_",IF('Статистика ВПР 2018'!W244&lt;W$3-2*W$295,-2,IF('Статистика ВПР 2018'!W244&lt;W$3-W$295,-1,IF('Статистика ВПР 2018'!W244&lt;W$3+W$295,0,IF('Статистика ВПР 2018'!W244&lt;W$3+2*W$295,1,2)))))</f>
        <v>_</v>
      </c>
      <c r="X244" s="7" t="str">
        <f>IF('Статистика ВПР 2018'!X244="","_",IF('Статистика ВПР 2018'!X244&lt;X$3-2*X$295,-2,IF('Статистика ВПР 2018'!X244&lt;X$3-X$295,-1,IF('Статистика ВПР 2018'!X244&lt;X$3+X$295,0,IF('Статистика ВПР 2018'!X244&lt;X$3+2*X$295,1,2)))))</f>
        <v>_</v>
      </c>
      <c r="Y244" s="7" t="str">
        <f>IF('Статистика ВПР 2018'!Y244="","_",IF('Статистика ВПР 2018'!Y244&lt;Y$3-2*Y$295,-2,IF('Статистика ВПР 2018'!Y244&lt;Y$3-Y$295,-1,IF('Статистика ВПР 2018'!Y244&lt;Y$3+Y$295,0,IF('Статистика ВПР 2018'!Y244&lt;Y$3+2*Y$295,1,2)))))</f>
        <v>_</v>
      </c>
      <c r="Z244" s="7" t="str">
        <f>IF('Статистика ВПР 2018'!Z244="","_",IF('Статистика ВПР 2018'!Z244&lt;Z$3-2*Z$295,-2,IF('Статистика ВПР 2018'!Z244&lt;Z$3-Z$295,-1,IF('Статистика ВПР 2018'!Z244&lt;Z$3+Z$295,0,IF('Статистика ВПР 2018'!Z244&lt;Z$3+2*Z$295,1,2)))))</f>
        <v>_</v>
      </c>
    </row>
    <row r="245" spans="1:26" x14ac:dyDescent="0.25">
      <c r="A245" s="4" t="s">
        <v>121</v>
      </c>
      <c r="B245" s="6" t="s">
        <v>210</v>
      </c>
      <c r="C245" s="7">
        <f>IF('Статистика ВПР 2018'!C245="","_",IF('Статистика ВПР 2018'!C245&lt;C$3-2*C$295,-2,IF('Статистика ВПР 2018'!C245&lt;C$3-C$295,-1,IF('Статистика ВПР 2018'!C245&lt;C$3+C$295,0,IF('Статистика ВПР 2018'!C245&lt;C$3+2*C$295,1,2)))))</f>
        <v>0</v>
      </c>
      <c r="D245" s="7">
        <f>IF('Статистика ВПР 2018'!D245="","_",IF('Статистика ВПР 2018'!D245&lt;D$3-2*D$295,-2,IF('Статистика ВПР 2018'!D245&lt;D$3-D$295,-1,IF('Статистика ВПР 2018'!D245&lt;D$3+D$295,0,IF('Статистика ВПР 2018'!D245&lt;D$3+2*D$295,1,2)))))</f>
        <v>0</v>
      </c>
      <c r="E245" s="7">
        <f>IF('Статистика ВПР 2018'!E245="","_",IF('Статистика ВПР 2018'!E245&lt;E$3-2*E$295,-2,IF('Статистика ВПР 2018'!E245&lt;E$3-E$295,-1,IF('Статистика ВПР 2018'!E245&lt;E$3+E$295,0,IF('Статистика ВПР 2018'!E245&lt;E$3+2*E$295,1,2)))))</f>
        <v>0</v>
      </c>
      <c r="F245" s="7">
        <f>IF('Статистика ВПР 2018'!F245="","_",IF('Статистика ВПР 2018'!F245&lt;F$3-2*F$295,-2,IF('Статистика ВПР 2018'!F245&lt;F$3-F$295,-1,IF('Статистика ВПР 2018'!F245&lt;F$3+F$295,0,IF('Статистика ВПР 2018'!F245&lt;F$3+2*F$295,1,2)))))</f>
        <v>0</v>
      </c>
      <c r="G245" s="7">
        <f>IF('Статистика ВПР 2018'!G245="","_",IF('Статистика ВПР 2018'!G245&lt;G$3-2*G$295,-2,IF('Статистика ВПР 2018'!G245&lt;G$3-G$295,-1,IF('Статистика ВПР 2018'!G245&lt;G$3+G$295,0,IF('Статистика ВПР 2018'!G245&lt;G$3+2*G$295,1,2)))))</f>
        <v>0</v>
      </c>
      <c r="H245" s="7">
        <f>IF('Статистика ВПР 2018'!H245="","_",IF('Статистика ВПР 2018'!H245&lt;H$3-2*H$295,-2,IF('Статистика ВПР 2018'!H245&lt;H$3-H$295,-1,IF('Статистика ВПР 2018'!H245&lt;H$3+H$295,0,IF('Статистика ВПР 2018'!H245&lt;H$3+2*H$295,1,2)))))</f>
        <v>0</v>
      </c>
      <c r="I245" s="7">
        <f>IF('Статистика ВПР 2018'!I245="","_",IF('Статистика ВПР 2018'!I245&lt;I$3-2*I$295,-2,IF('Статистика ВПР 2018'!I245&lt;I$3-I$295,-1,IF('Статистика ВПР 2018'!I245&lt;I$3+I$295,0,IF('Статистика ВПР 2018'!I245&lt;I$3+2*I$295,1,2)))))</f>
        <v>0</v>
      </c>
      <c r="J245" s="7">
        <f>IF('Статистика ВПР 2018'!J245="","_",IF('Статистика ВПР 2018'!J245&lt;J$3-2*J$295,-2,IF('Статистика ВПР 2018'!J245&lt;J$3-J$295,-1,IF('Статистика ВПР 2018'!J245&lt;J$3+J$295,0,IF('Статистика ВПР 2018'!J245&lt;J$3+2*J$295,1,2)))))</f>
        <v>0</v>
      </c>
      <c r="K245" s="7">
        <f>IF('Статистика ВПР 2018'!K245="","_",IF('Статистика ВПР 2018'!K245&lt;K$3-2*K$295,-2,IF('Статистика ВПР 2018'!K245&lt;K$3-K$295,-1,IF('Статистика ВПР 2018'!K245&lt;K$3+K$295,0,IF('Статистика ВПР 2018'!K245&lt;K$3+2*K$295,1,2)))))</f>
        <v>0</v>
      </c>
      <c r="L245" s="7" t="str">
        <f>IF('Статистика ВПР 2018'!L245="","_",IF('Статистика ВПР 2018'!L245&lt;L$3-2*L$295,-2,IF('Статистика ВПР 2018'!L245&lt;L$3-L$295,-1,IF('Статистика ВПР 2018'!L245&lt;L$3+L$295,0,IF('Статистика ВПР 2018'!L245&lt;L$3+2*L$295,1,2)))))</f>
        <v>_</v>
      </c>
      <c r="M245" s="7" t="str">
        <f>IF('Статистика ВПР 2018'!M245="","_",IF('Статистика ВПР 2018'!M245&lt;M$3-2*M$295,-2,IF('Статистика ВПР 2018'!M245&lt;M$3-M$295,-1,IF('Статистика ВПР 2018'!M245&lt;M$3+M$295,0,IF('Статистика ВПР 2018'!M245&lt;M$3+2*M$295,1,2)))))</f>
        <v>_</v>
      </c>
      <c r="N245" s="7" t="str">
        <f>IF('Статистика ВПР 2018'!N245="","_",IF('Статистика ВПР 2018'!N245&lt;N$3-2*N$295,-2,IF('Статистика ВПР 2018'!N245&lt;N$3-N$295,-1,IF('Статистика ВПР 2018'!N245&lt;N$3+N$295,0,IF('Статистика ВПР 2018'!N245&lt;N$3+2*N$295,1,2)))))</f>
        <v>_</v>
      </c>
      <c r="O245" s="7" t="str">
        <f>IF('Статистика ВПР 2018'!O245="","_",IF('Статистика ВПР 2018'!O245&lt;O$3-2*O$295,-2,IF('Статистика ВПР 2018'!O245&lt;O$3-O$295,-1,IF('Статистика ВПР 2018'!O245&lt;O$3+O$295,0,IF('Статистика ВПР 2018'!O245&lt;O$3+2*O$295,1,2)))))</f>
        <v>_</v>
      </c>
      <c r="P245" s="7" t="str">
        <f>IF('Статистика ВПР 2018'!P245="","_",IF('Статистика ВПР 2018'!P245&lt;P$3-2*P$295,-2,IF('Статистика ВПР 2018'!P245&lt;P$3-P$295,-1,IF('Статистика ВПР 2018'!P245&lt;P$3+P$295,0,IF('Статистика ВПР 2018'!P245&lt;P$3+2*P$295,1,2)))))</f>
        <v>_</v>
      </c>
      <c r="Q245" s="7" t="str">
        <f>IF('Статистика ВПР 2018'!Q245="","_",IF('Статистика ВПР 2018'!Q245&lt;Q$3-2*Q$295,-2,IF('Статистика ВПР 2018'!Q245&lt;Q$3-Q$295,-1,IF('Статистика ВПР 2018'!Q245&lt;Q$3+Q$295,0,IF('Статистика ВПР 2018'!Q245&lt;Q$3+2*Q$295,1,2)))))</f>
        <v>_</v>
      </c>
      <c r="R245" s="7" t="str">
        <f>IF('Статистика ВПР 2018'!R245="","_",IF('Статистика ВПР 2018'!R245&lt;R$3-2*R$295,-2,IF('Статистика ВПР 2018'!R245&lt;R$3-R$295,-1,IF('Статистика ВПР 2018'!R245&lt;R$3+R$295,0,IF('Статистика ВПР 2018'!R245&lt;R$3+2*R$295,1,2)))))</f>
        <v>_</v>
      </c>
      <c r="S245" s="7" t="str">
        <f>IF('Статистика ВПР 2018'!S245="","_",IF('Статистика ВПР 2018'!S245&lt;S$3-2*S$295,-2,IF('Статистика ВПР 2018'!S245&lt;S$3-S$295,-1,IF('Статистика ВПР 2018'!S245&lt;S$3+S$295,0,IF('Статистика ВПР 2018'!S245&lt;S$3+2*S$295,1,2)))))</f>
        <v>_</v>
      </c>
      <c r="T245" s="7" t="str">
        <f>IF('Статистика ВПР 2018'!T245="","_",IF('Статистика ВПР 2018'!T245&lt;T$3-2*T$295,-2,IF('Статистика ВПР 2018'!T245&lt;T$3-T$295,-1,IF('Статистика ВПР 2018'!T245&lt;T$3+T$295,0,IF('Статистика ВПР 2018'!T245&lt;T$3+2*T$295,1,2)))))</f>
        <v>_</v>
      </c>
      <c r="U245" s="7">
        <f>IF('Статистика ВПР 2018'!U245="","_",IF('Статистика ВПР 2018'!U245&lt;U$3-2*U$295,-2,IF('Статистика ВПР 2018'!U245&lt;U$3-U$295,-1,IF('Статистика ВПР 2018'!U245&lt;U$3+U$295,0,IF('Статистика ВПР 2018'!U245&lt;U$3+2*U$295,1,2)))))</f>
        <v>-1</v>
      </c>
      <c r="V245" s="7" t="str">
        <f>IF('Статистика ВПР 2018'!V245="","_",IF('Статистика ВПР 2018'!V245&lt;V$3-2*V$295,-2,IF('Статистика ВПР 2018'!V245&lt;V$3-V$295,-1,IF('Статистика ВПР 2018'!V245&lt;V$3+V$295,0,IF('Статистика ВПР 2018'!V245&lt;V$3+2*V$295,1,2)))))</f>
        <v>_</v>
      </c>
      <c r="W245" s="7" t="str">
        <f>IF('Статистика ВПР 2018'!W245="","_",IF('Статистика ВПР 2018'!W245&lt;W$3-2*W$295,-2,IF('Статистика ВПР 2018'!W245&lt;W$3-W$295,-1,IF('Статистика ВПР 2018'!W245&lt;W$3+W$295,0,IF('Статистика ВПР 2018'!W245&lt;W$3+2*W$295,1,2)))))</f>
        <v>_</v>
      </c>
      <c r="X245" s="7" t="str">
        <f>IF('Статистика ВПР 2018'!X245="","_",IF('Статистика ВПР 2018'!X245&lt;X$3-2*X$295,-2,IF('Статистика ВПР 2018'!X245&lt;X$3-X$295,-1,IF('Статистика ВПР 2018'!X245&lt;X$3+X$295,0,IF('Статистика ВПР 2018'!X245&lt;X$3+2*X$295,1,2)))))</f>
        <v>_</v>
      </c>
      <c r="Y245" s="7" t="str">
        <f>IF('Статистика ВПР 2018'!Y245="","_",IF('Статистика ВПР 2018'!Y245&lt;Y$3-2*Y$295,-2,IF('Статистика ВПР 2018'!Y245&lt;Y$3-Y$295,-1,IF('Статистика ВПР 2018'!Y245&lt;Y$3+Y$295,0,IF('Статистика ВПР 2018'!Y245&lt;Y$3+2*Y$295,1,2)))))</f>
        <v>_</v>
      </c>
      <c r="Z245" s="7" t="str">
        <f>IF('Статистика ВПР 2018'!Z245="","_",IF('Статистика ВПР 2018'!Z245&lt;Z$3-2*Z$295,-2,IF('Статистика ВПР 2018'!Z245&lt;Z$3-Z$295,-1,IF('Статистика ВПР 2018'!Z245&lt;Z$3+Z$295,0,IF('Статистика ВПР 2018'!Z245&lt;Z$3+2*Z$295,1,2)))))</f>
        <v>_</v>
      </c>
    </row>
    <row r="246" spans="1:26" x14ac:dyDescent="0.25">
      <c r="A246" s="4" t="s">
        <v>121</v>
      </c>
      <c r="B246" s="6" t="s">
        <v>131</v>
      </c>
      <c r="C246" s="7">
        <f>IF('Статистика ВПР 2018'!C246="","_",IF('Статистика ВПР 2018'!C246&lt;C$3-2*C$295,-2,IF('Статистика ВПР 2018'!C246&lt;C$3-C$295,-1,IF('Статистика ВПР 2018'!C246&lt;C$3+C$295,0,IF('Статистика ВПР 2018'!C246&lt;C$3+2*C$295,1,2)))))</f>
        <v>0</v>
      </c>
      <c r="D246" s="7">
        <f>IF('Статистика ВПР 2018'!D246="","_",IF('Статистика ВПР 2018'!D246&lt;D$3-2*D$295,-2,IF('Статистика ВПР 2018'!D246&lt;D$3-D$295,-1,IF('Статистика ВПР 2018'!D246&lt;D$3+D$295,0,IF('Статистика ВПР 2018'!D246&lt;D$3+2*D$295,1,2)))))</f>
        <v>0</v>
      </c>
      <c r="E246" s="7">
        <f>IF('Статистика ВПР 2018'!E246="","_",IF('Статистика ВПР 2018'!E246&lt;E$3-2*E$295,-2,IF('Статистика ВПР 2018'!E246&lt;E$3-E$295,-1,IF('Статистика ВПР 2018'!E246&lt;E$3+E$295,0,IF('Статистика ВПР 2018'!E246&lt;E$3+2*E$295,1,2)))))</f>
        <v>0</v>
      </c>
      <c r="F246" s="7">
        <f>IF('Статистика ВПР 2018'!F246="","_",IF('Статистика ВПР 2018'!F246&lt;F$3-2*F$295,-2,IF('Статистика ВПР 2018'!F246&lt;F$3-F$295,-1,IF('Статистика ВПР 2018'!F246&lt;F$3+F$295,0,IF('Статистика ВПР 2018'!F246&lt;F$3+2*F$295,1,2)))))</f>
        <v>-1</v>
      </c>
      <c r="G246" s="7">
        <f>IF('Статистика ВПР 2018'!G246="","_",IF('Статистика ВПР 2018'!G246&lt;G$3-2*G$295,-2,IF('Статистика ВПР 2018'!G246&lt;G$3-G$295,-1,IF('Статистика ВПР 2018'!G246&lt;G$3+G$295,0,IF('Статистика ВПР 2018'!G246&lt;G$3+2*G$295,1,2)))))</f>
        <v>1</v>
      </c>
      <c r="H246" s="7">
        <f>IF('Статистика ВПР 2018'!H246="","_",IF('Статистика ВПР 2018'!H246&lt;H$3-2*H$295,-2,IF('Статистика ВПР 2018'!H246&lt;H$3-H$295,-1,IF('Статистика ВПР 2018'!H246&lt;H$3+H$295,0,IF('Статистика ВПР 2018'!H246&lt;H$3+2*H$295,1,2)))))</f>
        <v>-1</v>
      </c>
      <c r="I246" s="7">
        <f>IF('Статистика ВПР 2018'!I246="","_",IF('Статистика ВПР 2018'!I246&lt;I$3-2*I$295,-2,IF('Статистика ВПР 2018'!I246&lt;I$3-I$295,-1,IF('Статистика ВПР 2018'!I246&lt;I$3+I$295,0,IF('Статистика ВПР 2018'!I246&lt;I$3+2*I$295,1,2)))))</f>
        <v>0</v>
      </c>
      <c r="J246" s="7">
        <f>IF('Статистика ВПР 2018'!J246="","_",IF('Статистика ВПР 2018'!J246&lt;J$3-2*J$295,-2,IF('Статистика ВПР 2018'!J246&lt;J$3-J$295,-1,IF('Статистика ВПР 2018'!J246&lt;J$3+J$295,0,IF('Статистика ВПР 2018'!J246&lt;J$3+2*J$295,1,2)))))</f>
        <v>-2</v>
      </c>
      <c r="K246" s="7">
        <f>IF('Статистика ВПР 2018'!K246="","_",IF('Статистика ВПР 2018'!K246&lt;K$3-2*K$295,-2,IF('Статистика ВПР 2018'!K246&lt;K$3-K$295,-1,IF('Статистика ВПР 2018'!K246&lt;K$3+K$295,0,IF('Статистика ВПР 2018'!K246&lt;K$3+2*K$295,1,2)))))</f>
        <v>-1</v>
      </c>
      <c r="L246" s="7">
        <f>IF('Статистика ВПР 2018'!L246="","_",IF('Статистика ВПР 2018'!L246&lt;L$3-2*L$295,-2,IF('Статистика ВПР 2018'!L246&lt;L$3-L$295,-1,IF('Статистика ВПР 2018'!L246&lt;L$3+L$295,0,IF('Статистика ВПР 2018'!L246&lt;L$3+2*L$295,1,2)))))</f>
        <v>-1</v>
      </c>
      <c r="M246" s="7">
        <f>IF('Статистика ВПР 2018'!M246="","_",IF('Статистика ВПР 2018'!M246&lt;M$3-2*M$295,-2,IF('Статистика ВПР 2018'!M246&lt;M$3-M$295,-1,IF('Статистика ВПР 2018'!M246&lt;M$3+M$295,0,IF('Статистика ВПР 2018'!M246&lt;M$3+2*M$295,1,2)))))</f>
        <v>-1</v>
      </c>
      <c r="N246" s="7">
        <f>IF('Статистика ВПР 2018'!N246="","_",IF('Статистика ВПР 2018'!N246&lt;N$3-2*N$295,-2,IF('Статистика ВПР 2018'!N246&lt;N$3-N$295,-1,IF('Статистика ВПР 2018'!N246&lt;N$3+N$295,0,IF('Статистика ВПР 2018'!N246&lt;N$3+2*N$295,1,2)))))</f>
        <v>-1</v>
      </c>
      <c r="O246" s="7">
        <f>IF('Статистика ВПР 2018'!O246="","_",IF('Статистика ВПР 2018'!O246&lt;O$3-2*O$295,-2,IF('Статистика ВПР 2018'!O246&lt;O$3-O$295,-1,IF('Статистика ВПР 2018'!O246&lt;O$3+O$295,0,IF('Статистика ВПР 2018'!O246&lt;O$3+2*O$295,1,2)))))</f>
        <v>-1</v>
      </c>
      <c r="P246" s="7" t="str">
        <f>IF('Статистика ВПР 2018'!P246="","_",IF('Статистика ВПР 2018'!P246&lt;P$3-2*P$295,-2,IF('Статистика ВПР 2018'!P246&lt;P$3-P$295,-1,IF('Статистика ВПР 2018'!P246&lt;P$3+P$295,0,IF('Статистика ВПР 2018'!P246&lt;P$3+2*P$295,1,2)))))</f>
        <v>_</v>
      </c>
      <c r="Q246" s="7">
        <f>IF('Статистика ВПР 2018'!Q246="","_",IF('Статистика ВПР 2018'!Q246&lt;Q$3-2*Q$295,-2,IF('Статистика ВПР 2018'!Q246&lt;Q$3-Q$295,-1,IF('Статистика ВПР 2018'!Q246&lt;Q$3+Q$295,0,IF('Статистика ВПР 2018'!Q246&lt;Q$3+2*Q$295,1,2)))))</f>
        <v>-2</v>
      </c>
      <c r="R246" s="7">
        <f>IF('Статистика ВПР 2018'!R246="","_",IF('Статистика ВПР 2018'!R246&lt;R$3-2*R$295,-2,IF('Статистика ВПР 2018'!R246&lt;R$3-R$295,-1,IF('Статистика ВПР 2018'!R246&lt;R$3+R$295,0,IF('Статистика ВПР 2018'!R246&lt;R$3+2*R$295,1,2)))))</f>
        <v>0</v>
      </c>
      <c r="S246" s="7">
        <f>IF('Статистика ВПР 2018'!S246="","_",IF('Статистика ВПР 2018'!S246&lt;S$3-2*S$295,-2,IF('Статистика ВПР 2018'!S246&lt;S$3-S$295,-1,IF('Статистика ВПР 2018'!S246&lt;S$3+S$295,0,IF('Статистика ВПР 2018'!S246&lt;S$3+2*S$295,1,2)))))</f>
        <v>-1</v>
      </c>
      <c r="T246" s="7">
        <f>IF('Статистика ВПР 2018'!T246="","_",IF('Статистика ВПР 2018'!T246&lt;T$3-2*T$295,-2,IF('Статистика ВПР 2018'!T246&lt;T$3-T$295,-1,IF('Статистика ВПР 2018'!T246&lt;T$3+T$295,0,IF('Статистика ВПР 2018'!T246&lt;T$3+2*T$295,1,2)))))</f>
        <v>-1</v>
      </c>
      <c r="U246" s="7">
        <f>IF('Статистика ВПР 2018'!U246="","_",IF('Статистика ВПР 2018'!U246&lt;U$3-2*U$295,-2,IF('Статистика ВПР 2018'!U246&lt;U$3-U$295,-1,IF('Статистика ВПР 2018'!U246&lt;U$3+U$295,0,IF('Статистика ВПР 2018'!U246&lt;U$3+2*U$295,1,2)))))</f>
        <v>0</v>
      </c>
      <c r="V246" s="7">
        <f>IF('Статистика ВПР 2018'!V246="","_",IF('Статистика ВПР 2018'!V246&lt;V$3-2*V$295,-2,IF('Статистика ВПР 2018'!V246&lt;V$3-V$295,-1,IF('Статистика ВПР 2018'!V246&lt;V$3+V$295,0,IF('Статистика ВПР 2018'!V246&lt;V$3+2*V$295,1,2)))))</f>
        <v>0</v>
      </c>
      <c r="W246" s="7" t="str">
        <f>IF('Статистика ВПР 2018'!W246="","_",IF('Статистика ВПР 2018'!W246&lt;W$3-2*W$295,-2,IF('Статистика ВПР 2018'!W246&lt;W$3-W$295,-1,IF('Статистика ВПР 2018'!W246&lt;W$3+W$295,0,IF('Статистика ВПР 2018'!W246&lt;W$3+2*W$295,1,2)))))</f>
        <v>_</v>
      </c>
      <c r="X246" s="7" t="str">
        <f>IF('Статистика ВПР 2018'!X246="","_",IF('Статистика ВПР 2018'!X246&lt;X$3-2*X$295,-2,IF('Статистика ВПР 2018'!X246&lt;X$3-X$295,-1,IF('Статистика ВПР 2018'!X246&lt;X$3+X$295,0,IF('Статистика ВПР 2018'!X246&lt;X$3+2*X$295,1,2)))))</f>
        <v>_</v>
      </c>
      <c r="Y246" s="7" t="str">
        <f>IF('Статистика ВПР 2018'!Y246="","_",IF('Статистика ВПР 2018'!Y246&lt;Y$3-2*Y$295,-2,IF('Статистика ВПР 2018'!Y246&lt;Y$3-Y$295,-1,IF('Статистика ВПР 2018'!Y246&lt;Y$3+Y$295,0,IF('Статистика ВПР 2018'!Y246&lt;Y$3+2*Y$295,1,2)))))</f>
        <v>_</v>
      </c>
      <c r="Z246" s="7" t="str">
        <f>IF('Статистика ВПР 2018'!Z246="","_",IF('Статистика ВПР 2018'!Z246&lt;Z$3-2*Z$295,-2,IF('Статистика ВПР 2018'!Z246&lt;Z$3-Z$295,-1,IF('Статистика ВПР 2018'!Z246&lt;Z$3+Z$295,0,IF('Статистика ВПР 2018'!Z246&lt;Z$3+2*Z$295,1,2)))))</f>
        <v>_</v>
      </c>
    </row>
    <row r="247" spans="1:26" x14ac:dyDescent="0.25">
      <c r="A247" s="4" t="s">
        <v>121</v>
      </c>
      <c r="B247" s="6" t="s">
        <v>218</v>
      </c>
      <c r="C247" s="7">
        <f>IF('Статистика ВПР 2018'!C247="","_",IF('Статистика ВПР 2018'!C247&lt;C$3-2*C$295,-2,IF('Статистика ВПР 2018'!C247&lt;C$3-C$295,-1,IF('Статистика ВПР 2018'!C247&lt;C$3+C$295,0,IF('Статистика ВПР 2018'!C247&lt;C$3+2*C$295,1,2)))))</f>
        <v>0</v>
      </c>
      <c r="D247" s="7">
        <f>IF('Статистика ВПР 2018'!D247="","_",IF('Статистика ВПР 2018'!D247&lt;D$3-2*D$295,-2,IF('Статистика ВПР 2018'!D247&lt;D$3-D$295,-1,IF('Статистика ВПР 2018'!D247&lt;D$3+D$295,0,IF('Статистика ВПР 2018'!D247&lt;D$3+2*D$295,1,2)))))</f>
        <v>0</v>
      </c>
      <c r="E247" s="7">
        <f>IF('Статистика ВПР 2018'!E247="","_",IF('Статистика ВПР 2018'!E247&lt;E$3-2*E$295,-2,IF('Статистика ВПР 2018'!E247&lt;E$3-E$295,-1,IF('Статистика ВПР 2018'!E247&lt;E$3+E$295,0,IF('Статистика ВПР 2018'!E247&lt;E$3+2*E$295,1,2)))))</f>
        <v>0</v>
      </c>
      <c r="F247" s="7">
        <f>IF('Статистика ВПР 2018'!F247="","_",IF('Статистика ВПР 2018'!F247&lt;F$3-2*F$295,-2,IF('Статистика ВПР 2018'!F247&lt;F$3-F$295,-1,IF('Статистика ВПР 2018'!F247&lt;F$3+F$295,0,IF('Статистика ВПР 2018'!F247&lt;F$3+2*F$295,1,2)))))</f>
        <v>-1</v>
      </c>
      <c r="G247" s="7">
        <f>IF('Статистика ВПР 2018'!G247="","_",IF('Статистика ВПР 2018'!G247&lt;G$3-2*G$295,-2,IF('Статистика ВПР 2018'!G247&lt;G$3-G$295,-1,IF('Статистика ВПР 2018'!G247&lt;G$3+G$295,0,IF('Статистика ВПР 2018'!G247&lt;G$3+2*G$295,1,2)))))</f>
        <v>0</v>
      </c>
      <c r="H247" s="7">
        <f>IF('Статистика ВПР 2018'!H247="","_",IF('Статистика ВПР 2018'!H247&lt;H$3-2*H$295,-2,IF('Статистика ВПР 2018'!H247&lt;H$3-H$295,-1,IF('Статистика ВПР 2018'!H247&lt;H$3+H$295,0,IF('Статистика ВПР 2018'!H247&lt;H$3+2*H$295,1,2)))))</f>
        <v>0</v>
      </c>
      <c r="I247" s="7">
        <f>IF('Статистика ВПР 2018'!I247="","_",IF('Статистика ВПР 2018'!I247&lt;I$3-2*I$295,-2,IF('Статистика ВПР 2018'!I247&lt;I$3-I$295,-1,IF('Статистика ВПР 2018'!I247&lt;I$3+I$295,0,IF('Статистика ВПР 2018'!I247&lt;I$3+2*I$295,1,2)))))</f>
        <v>0</v>
      </c>
      <c r="J247" s="7">
        <f>IF('Статистика ВПР 2018'!J247="","_",IF('Статистика ВПР 2018'!J247&lt;J$3-2*J$295,-2,IF('Статистика ВПР 2018'!J247&lt;J$3-J$295,-1,IF('Статистика ВПР 2018'!J247&lt;J$3+J$295,0,IF('Статистика ВПР 2018'!J247&lt;J$3+2*J$295,1,2)))))</f>
        <v>0</v>
      </c>
      <c r="K247" s="7">
        <f>IF('Статистика ВПР 2018'!K247="","_",IF('Статистика ВПР 2018'!K247&lt;K$3-2*K$295,-2,IF('Статистика ВПР 2018'!K247&lt;K$3-K$295,-1,IF('Статистика ВПР 2018'!K247&lt;K$3+K$295,0,IF('Статистика ВПР 2018'!K247&lt;K$3+2*K$295,1,2)))))</f>
        <v>-1</v>
      </c>
      <c r="L247" s="7" t="str">
        <f>IF('Статистика ВПР 2018'!L247="","_",IF('Статистика ВПР 2018'!L247&lt;L$3-2*L$295,-2,IF('Статистика ВПР 2018'!L247&lt;L$3-L$295,-1,IF('Статистика ВПР 2018'!L247&lt;L$3+L$295,0,IF('Статистика ВПР 2018'!L247&lt;L$3+2*L$295,1,2)))))</f>
        <v>_</v>
      </c>
      <c r="M247" s="7" t="str">
        <f>IF('Статистика ВПР 2018'!M247="","_",IF('Статистика ВПР 2018'!M247&lt;M$3-2*M$295,-2,IF('Статистика ВПР 2018'!M247&lt;M$3-M$295,-1,IF('Статистика ВПР 2018'!M247&lt;M$3+M$295,0,IF('Статистика ВПР 2018'!M247&lt;M$3+2*M$295,1,2)))))</f>
        <v>_</v>
      </c>
      <c r="N247" s="7">
        <f>IF('Статистика ВПР 2018'!N247="","_",IF('Статистика ВПР 2018'!N247&lt;N$3-2*N$295,-2,IF('Статистика ВПР 2018'!N247&lt;N$3-N$295,-1,IF('Статистика ВПР 2018'!N247&lt;N$3+N$295,0,IF('Статистика ВПР 2018'!N247&lt;N$3+2*N$295,1,2)))))</f>
        <v>0</v>
      </c>
      <c r="O247" s="7">
        <f>IF('Статистика ВПР 2018'!O247="","_",IF('Статистика ВПР 2018'!O247&lt;O$3-2*O$295,-2,IF('Статистика ВПР 2018'!O247&lt;O$3-O$295,-1,IF('Статистика ВПР 2018'!O247&lt;O$3+O$295,0,IF('Статистика ВПР 2018'!O247&lt;O$3+2*O$295,1,2)))))</f>
        <v>0</v>
      </c>
      <c r="P247" s="7" t="str">
        <f>IF('Статистика ВПР 2018'!P247="","_",IF('Статистика ВПР 2018'!P247&lt;P$3-2*P$295,-2,IF('Статистика ВПР 2018'!P247&lt;P$3-P$295,-1,IF('Статистика ВПР 2018'!P247&lt;P$3+P$295,0,IF('Статистика ВПР 2018'!P247&lt;P$3+2*P$295,1,2)))))</f>
        <v>_</v>
      </c>
      <c r="Q247" s="7" t="str">
        <f>IF('Статистика ВПР 2018'!Q247="","_",IF('Статистика ВПР 2018'!Q247&lt;Q$3-2*Q$295,-2,IF('Статистика ВПР 2018'!Q247&lt;Q$3-Q$295,-1,IF('Статистика ВПР 2018'!Q247&lt;Q$3+Q$295,0,IF('Статистика ВПР 2018'!Q247&lt;Q$3+2*Q$295,1,2)))))</f>
        <v>_</v>
      </c>
      <c r="R247" s="7" t="str">
        <f>IF('Статистика ВПР 2018'!R247="","_",IF('Статистика ВПР 2018'!R247&lt;R$3-2*R$295,-2,IF('Статистика ВПР 2018'!R247&lt;R$3-R$295,-1,IF('Статистика ВПР 2018'!R247&lt;R$3+R$295,0,IF('Статистика ВПР 2018'!R247&lt;R$3+2*R$295,1,2)))))</f>
        <v>_</v>
      </c>
      <c r="S247" s="7" t="str">
        <f>IF('Статистика ВПР 2018'!S247="","_",IF('Статистика ВПР 2018'!S247&lt;S$3-2*S$295,-2,IF('Статистика ВПР 2018'!S247&lt;S$3-S$295,-1,IF('Статистика ВПР 2018'!S247&lt;S$3+S$295,0,IF('Статистика ВПР 2018'!S247&lt;S$3+2*S$295,1,2)))))</f>
        <v>_</v>
      </c>
      <c r="T247" s="7">
        <f>IF('Статистика ВПР 2018'!T247="","_",IF('Статистика ВПР 2018'!T247&lt;T$3-2*T$295,-2,IF('Статистика ВПР 2018'!T247&lt;T$3-T$295,-1,IF('Статистика ВПР 2018'!T247&lt;T$3+T$295,0,IF('Статистика ВПР 2018'!T247&lt;T$3+2*T$295,1,2)))))</f>
        <v>-1</v>
      </c>
      <c r="U247" s="7" t="str">
        <f>IF('Статистика ВПР 2018'!U247="","_",IF('Статистика ВПР 2018'!U247&lt;U$3-2*U$295,-2,IF('Статистика ВПР 2018'!U247&lt;U$3-U$295,-1,IF('Статистика ВПР 2018'!U247&lt;U$3+U$295,0,IF('Статистика ВПР 2018'!U247&lt;U$3+2*U$295,1,2)))))</f>
        <v>_</v>
      </c>
      <c r="V247" s="7" t="str">
        <f>IF('Статистика ВПР 2018'!V247="","_",IF('Статистика ВПР 2018'!V247&lt;V$3-2*V$295,-2,IF('Статистика ВПР 2018'!V247&lt;V$3-V$295,-1,IF('Статистика ВПР 2018'!V247&lt;V$3+V$295,0,IF('Статистика ВПР 2018'!V247&lt;V$3+2*V$295,1,2)))))</f>
        <v>_</v>
      </c>
      <c r="W247" s="7" t="str">
        <f>IF('Статистика ВПР 2018'!W247="","_",IF('Статистика ВПР 2018'!W247&lt;W$3-2*W$295,-2,IF('Статистика ВПР 2018'!W247&lt;W$3-W$295,-1,IF('Статистика ВПР 2018'!W247&lt;W$3+W$295,0,IF('Статистика ВПР 2018'!W247&lt;W$3+2*W$295,1,2)))))</f>
        <v>_</v>
      </c>
      <c r="X247" s="7" t="str">
        <f>IF('Статистика ВПР 2018'!X247="","_",IF('Статистика ВПР 2018'!X247&lt;X$3-2*X$295,-2,IF('Статистика ВПР 2018'!X247&lt;X$3-X$295,-1,IF('Статистика ВПР 2018'!X247&lt;X$3+X$295,0,IF('Статистика ВПР 2018'!X247&lt;X$3+2*X$295,1,2)))))</f>
        <v>_</v>
      </c>
      <c r="Y247" s="7" t="str">
        <f>IF('Статистика ВПР 2018'!Y247="","_",IF('Статистика ВПР 2018'!Y247&lt;Y$3-2*Y$295,-2,IF('Статистика ВПР 2018'!Y247&lt;Y$3-Y$295,-1,IF('Статистика ВПР 2018'!Y247&lt;Y$3+Y$295,0,IF('Статистика ВПР 2018'!Y247&lt;Y$3+2*Y$295,1,2)))))</f>
        <v>_</v>
      </c>
      <c r="Z247" s="7" t="str">
        <f>IF('Статистика ВПР 2018'!Z247="","_",IF('Статистика ВПР 2018'!Z247&lt;Z$3-2*Z$295,-2,IF('Статистика ВПР 2018'!Z247&lt;Z$3-Z$295,-1,IF('Статистика ВПР 2018'!Z247&lt;Z$3+Z$295,0,IF('Статистика ВПР 2018'!Z247&lt;Z$3+2*Z$295,1,2)))))</f>
        <v>_</v>
      </c>
    </row>
    <row r="248" spans="1:26" x14ac:dyDescent="0.25">
      <c r="A248" s="4" t="s">
        <v>121</v>
      </c>
      <c r="B248" s="6" t="s">
        <v>207</v>
      </c>
      <c r="C248" s="7">
        <f>IF('Статистика ВПР 2018'!C248="","_",IF('Статистика ВПР 2018'!C248&lt;C$3-2*C$295,-2,IF('Статистика ВПР 2018'!C248&lt;C$3-C$295,-1,IF('Статистика ВПР 2018'!C248&lt;C$3+C$295,0,IF('Статистика ВПР 2018'!C248&lt;C$3+2*C$295,1,2)))))</f>
        <v>0</v>
      </c>
      <c r="D248" s="7">
        <f>IF('Статистика ВПР 2018'!D248="","_",IF('Статистика ВПР 2018'!D248&lt;D$3-2*D$295,-2,IF('Статистика ВПР 2018'!D248&lt;D$3-D$295,-1,IF('Статистика ВПР 2018'!D248&lt;D$3+D$295,0,IF('Статистика ВПР 2018'!D248&lt;D$3+2*D$295,1,2)))))</f>
        <v>0</v>
      </c>
      <c r="E248" s="7">
        <f>IF('Статистика ВПР 2018'!E248="","_",IF('Статистика ВПР 2018'!E248&lt;E$3-2*E$295,-2,IF('Статистика ВПР 2018'!E248&lt;E$3-E$295,-1,IF('Статистика ВПР 2018'!E248&lt;E$3+E$295,0,IF('Статистика ВПР 2018'!E248&lt;E$3+2*E$295,1,2)))))</f>
        <v>0</v>
      </c>
      <c r="F248" s="7">
        <f>IF('Статистика ВПР 2018'!F248="","_",IF('Статистика ВПР 2018'!F248&lt;F$3-2*F$295,-2,IF('Статистика ВПР 2018'!F248&lt;F$3-F$295,-1,IF('Статистика ВПР 2018'!F248&lt;F$3+F$295,0,IF('Статистика ВПР 2018'!F248&lt;F$3+2*F$295,1,2)))))</f>
        <v>0</v>
      </c>
      <c r="G248" s="7">
        <f>IF('Статистика ВПР 2018'!G248="","_",IF('Статистика ВПР 2018'!G248&lt;G$3-2*G$295,-2,IF('Статистика ВПР 2018'!G248&lt;G$3-G$295,-1,IF('Статистика ВПР 2018'!G248&lt;G$3+G$295,0,IF('Статистика ВПР 2018'!G248&lt;G$3+2*G$295,1,2)))))</f>
        <v>0</v>
      </c>
      <c r="H248" s="7">
        <f>IF('Статистика ВПР 2018'!H248="","_",IF('Статистика ВПР 2018'!H248&lt;H$3-2*H$295,-2,IF('Статистика ВПР 2018'!H248&lt;H$3-H$295,-1,IF('Статистика ВПР 2018'!H248&lt;H$3+H$295,0,IF('Статистика ВПР 2018'!H248&lt;H$3+2*H$295,1,2)))))</f>
        <v>0</v>
      </c>
      <c r="I248" s="7">
        <f>IF('Статистика ВПР 2018'!I248="","_",IF('Статистика ВПР 2018'!I248&lt;I$3-2*I$295,-2,IF('Статистика ВПР 2018'!I248&lt;I$3-I$295,-1,IF('Статистика ВПР 2018'!I248&lt;I$3+I$295,0,IF('Статистика ВПР 2018'!I248&lt;I$3+2*I$295,1,2)))))</f>
        <v>0</v>
      </c>
      <c r="J248" s="7">
        <f>IF('Статистика ВПР 2018'!J248="","_",IF('Статистика ВПР 2018'!J248&lt;J$3-2*J$295,-2,IF('Статистика ВПР 2018'!J248&lt;J$3-J$295,-1,IF('Статистика ВПР 2018'!J248&lt;J$3+J$295,0,IF('Статистика ВПР 2018'!J248&lt;J$3+2*J$295,1,2)))))</f>
        <v>0</v>
      </c>
      <c r="K248" s="7">
        <f>IF('Статистика ВПР 2018'!K248="","_",IF('Статистика ВПР 2018'!K248&lt;K$3-2*K$295,-2,IF('Статистика ВПР 2018'!K248&lt;K$3-K$295,-1,IF('Статистика ВПР 2018'!K248&lt;K$3+K$295,0,IF('Статистика ВПР 2018'!K248&lt;K$3+2*K$295,1,2)))))</f>
        <v>0</v>
      </c>
      <c r="L248" s="7" t="str">
        <f>IF('Статистика ВПР 2018'!L248="","_",IF('Статистика ВПР 2018'!L248&lt;L$3-2*L$295,-2,IF('Статистика ВПР 2018'!L248&lt;L$3-L$295,-1,IF('Статистика ВПР 2018'!L248&lt;L$3+L$295,0,IF('Статистика ВПР 2018'!L248&lt;L$3+2*L$295,1,2)))))</f>
        <v>_</v>
      </c>
      <c r="M248" s="7" t="str">
        <f>IF('Статистика ВПР 2018'!M248="","_",IF('Статистика ВПР 2018'!M248&lt;M$3-2*M$295,-2,IF('Статистика ВПР 2018'!M248&lt;M$3-M$295,-1,IF('Статистика ВПР 2018'!M248&lt;M$3+M$295,0,IF('Статистика ВПР 2018'!M248&lt;M$3+2*M$295,1,2)))))</f>
        <v>_</v>
      </c>
      <c r="N248" s="7" t="str">
        <f>IF('Статистика ВПР 2018'!N248="","_",IF('Статистика ВПР 2018'!N248&lt;N$3-2*N$295,-2,IF('Статистика ВПР 2018'!N248&lt;N$3-N$295,-1,IF('Статистика ВПР 2018'!N248&lt;N$3+N$295,0,IF('Статистика ВПР 2018'!N248&lt;N$3+2*N$295,1,2)))))</f>
        <v>_</v>
      </c>
      <c r="O248" s="7" t="str">
        <f>IF('Статистика ВПР 2018'!O248="","_",IF('Статистика ВПР 2018'!O248&lt;O$3-2*O$295,-2,IF('Статистика ВПР 2018'!O248&lt;O$3-O$295,-1,IF('Статистика ВПР 2018'!O248&lt;O$3+O$295,0,IF('Статистика ВПР 2018'!O248&lt;O$3+2*O$295,1,2)))))</f>
        <v>_</v>
      </c>
      <c r="P248" s="7" t="str">
        <f>IF('Статистика ВПР 2018'!P248="","_",IF('Статистика ВПР 2018'!P248&lt;P$3-2*P$295,-2,IF('Статистика ВПР 2018'!P248&lt;P$3-P$295,-1,IF('Статистика ВПР 2018'!P248&lt;P$3+P$295,0,IF('Статистика ВПР 2018'!P248&lt;P$3+2*P$295,1,2)))))</f>
        <v>_</v>
      </c>
      <c r="Q248" s="7" t="str">
        <f>IF('Статистика ВПР 2018'!Q248="","_",IF('Статистика ВПР 2018'!Q248&lt;Q$3-2*Q$295,-2,IF('Статистика ВПР 2018'!Q248&lt;Q$3-Q$295,-1,IF('Статистика ВПР 2018'!Q248&lt;Q$3+Q$295,0,IF('Статистика ВПР 2018'!Q248&lt;Q$3+2*Q$295,1,2)))))</f>
        <v>_</v>
      </c>
      <c r="R248" s="7" t="str">
        <f>IF('Статистика ВПР 2018'!R248="","_",IF('Статистика ВПР 2018'!R248&lt;R$3-2*R$295,-2,IF('Статистика ВПР 2018'!R248&lt;R$3-R$295,-1,IF('Статистика ВПР 2018'!R248&lt;R$3+R$295,0,IF('Статистика ВПР 2018'!R248&lt;R$3+2*R$295,1,2)))))</f>
        <v>_</v>
      </c>
      <c r="S248" s="7" t="str">
        <f>IF('Статистика ВПР 2018'!S248="","_",IF('Статистика ВПР 2018'!S248&lt;S$3-2*S$295,-2,IF('Статистика ВПР 2018'!S248&lt;S$3-S$295,-1,IF('Статистика ВПР 2018'!S248&lt;S$3+S$295,0,IF('Статистика ВПР 2018'!S248&lt;S$3+2*S$295,1,2)))))</f>
        <v>_</v>
      </c>
      <c r="T248" s="7" t="str">
        <f>IF('Статистика ВПР 2018'!T248="","_",IF('Статистика ВПР 2018'!T248&lt;T$3-2*T$295,-2,IF('Статистика ВПР 2018'!T248&lt;T$3-T$295,-1,IF('Статистика ВПР 2018'!T248&lt;T$3+T$295,0,IF('Статистика ВПР 2018'!T248&lt;T$3+2*T$295,1,2)))))</f>
        <v>_</v>
      </c>
      <c r="U248" s="7">
        <f>IF('Статистика ВПР 2018'!U248="","_",IF('Статистика ВПР 2018'!U248&lt;U$3-2*U$295,-2,IF('Статистика ВПР 2018'!U248&lt;U$3-U$295,-1,IF('Статистика ВПР 2018'!U248&lt;U$3+U$295,0,IF('Статистика ВПР 2018'!U248&lt;U$3+2*U$295,1,2)))))</f>
        <v>0</v>
      </c>
      <c r="V248" s="7" t="str">
        <f>IF('Статистика ВПР 2018'!V248="","_",IF('Статистика ВПР 2018'!V248&lt;V$3-2*V$295,-2,IF('Статистика ВПР 2018'!V248&lt;V$3-V$295,-1,IF('Статистика ВПР 2018'!V248&lt;V$3+V$295,0,IF('Статистика ВПР 2018'!V248&lt;V$3+2*V$295,1,2)))))</f>
        <v>_</v>
      </c>
      <c r="W248" s="7" t="str">
        <f>IF('Статистика ВПР 2018'!W248="","_",IF('Статистика ВПР 2018'!W248&lt;W$3-2*W$295,-2,IF('Статистика ВПР 2018'!W248&lt;W$3-W$295,-1,IF('Статистика ВПР 2018'!W248&lt;W$3+W$295,0,IF('Статистика ВПР 2018'!W248&lt;W$3+2*W$295,1,2)))))</f>
        <v>_</v>
      </c>
      <c r="X248" s="7" t="str">
        <f>IF('Статистика ВПР 2018'!X248="","_",IF('Статистика ВПР 2018'!X248&lt;X$3-2*X$295,-2,IF('Статистика ВПР 2018'!X248&lt;X$3-X$295,-1,IF('Статистика ВПР 2018'!X248&lt;X$3+X$295,0,IF('Статистика ВПР 2018'!X248&lt;X$3+2*X$295,1,2)))))</f>
        <v>_</v>
      </c>
      <c r="Y248" s="7" t="str">
        <f>IF('Статистика ВПР 2018'!Y248="","_",IF('Статистика ВПР 2018'!Y248&lt;Y$3-2*Y$295,-2,IF('Статистика ВПР 2018'!Y248&lt;Y$3-Y$295,-1,IF('Статистика ВПР 2018'!Y248&lt;Y$3+Y$295,0,IF('Статистика ВПР 2018'!Y248&lt;Y$3+2*Y$295,1,2)))))</f>
        <v>_</v>
      </c>
      <c r="Z248" s="7" t="str">
        <f>IF('Статистика ВПР 2018'!Z248="","_",IF('Статистика ВПР 2018'!Z248&lt;Z$3-2*Z$295,-2,IF('Статистика ВПР 2018'!Z248&lt;Z$3-Z$295,-1,IF('Статистика ВПР 2018'!Z248&lt;Z$3+Z$295,0,IF('Статистика ВПР 2018'!Z248&lt;Z$3+2*Z$295,1,2)))))</f>
        <v>_</v>
      </c>
    </row>
    <row r="249" spans="1:26" x14ac:dyDescent="0.25">
      <c r="A249" s="4" t="s">
        <v>121</v>
      </c>
      <c r="B249" s="6" t="s">
        <v>136</v>
      </c>
      <c r="C249" s="7">
        <f>IF('Статистика ВПР 2018'!C249="","_",IF('Статистика ВПР 2018'!C249&lt;C$3-2*C$295,-2,IF('Статистика ВПР 2018'!C249&lt;C$3-C$295,-1,IF('Статистика ВПР 2018'!C249&lt;C$3+C$295,0,IF('Статистика ВПР 2018'!C249&lt;C$3+2*C$295,1,2)))))</f>
        <v>0</v>
      </c>
      <c r="D249" s="7">
        <f>IF('Статистика ВПР 2018'!D249="","_",IF('Статистика ВПР 2018'!D249&lt;D$3-2*D$295,-2,IF('Статистика ВПР 2018'!D249&lt;D$3-D$295,-1,IF('Статистика ВПР 2018'!D249&lt;D$3+D$295,0,IF('Статистика ВПР 2018'!D249&lt;D$3+2*D$295,1,2)))))</f>
        <v>0</v>
      </c>
      <c r="E249" s="7">
        <f>IF('Статистика ВПР 2018'!E249="","_",IF('Статистика ВПР 2018'!E249&lt;E$3-2*E$295,-2,IF('Статистика ВПР 2018'!E249&lt;E$3-E$295,-1,IF('Статистика ВПР 2018'!E249&lt;E$3+E$295,0,IF('Статистика ВПР 2018'!E249&lt;E$3+2*E$295,1,2)))))</f>
        <v>0</v>
      </c>
      <c r="F249" s="7">
        <f>IF('Статистика ВПР 2018'!F249="","_",IF('Статистика ВПР 2018'!F249&lt;F$3-2*F$295,-2,IF('Статистика ВПР 2018'!F249&lt;F$3-F$295,-1,IF('Статистика ВПР 2018'!F249&lt;F$3+F$295,0,IF('Статистика ВПР 2018'!F249&lt;F$3+2*F$295,1,2)))))</f>
        <v>0</v>
      </c>
      <c r="G249" s="7">
        <f>IF('Статистика ВПР 2018'!G249="","_",IF('Статистика ВПР 2018'!G249&lt;G$3-2*G$295,-2,IF('Статистика ВПР 2018'!G249&lt;G$3-G$295,-1,IF('Статистика ВПР 2018'!G249&lt;G$3+G$295,0,IF('Статистика ВПР 2018'!G249&lt;G$3+2*G$295,1,2)))))</f>
        <v>0</v>
      </c>
      <c r="H249" s="7">
        <f>IF('Статистика ВПР 2018'!H249="","_",IF('Статистика ВПР 2018'!H249&lt;H$3-2*H$295,-2,IF('Статистика ВПР 2018'!H249&lt;H$3-H$295,-1,IF('Статистика ВПР 2018'!H249&lt;H$3+H$295,0,IF('Статистика ВПР 2018'!H249&lt;H$3+2*H$295,1,2)))))</f>
        <v>0</v>
      </c>
      <c r="I249" s="7">
        <f>IF('Статистика ВПР 2018'!I249="","_",IF('Статистика ВПР 2018'!I249&lt;I$3-2*I$295,-2,IF('Статистика ВПР 2018'!I249&lt;I$3-I$295,-1,IF('Статистика ВПР 2018'!I249&lt;I$3+I$295,0,IF('Статистика ВПР 2018'!I249&lt;I$3+2*I$295,1,2)))))</f>
        <v>0</v>
      </c>
      <c r="J249" s="7" t="str">
        <f>IF('Статистика ВПР 2018'!J249="","_",IF('Статистика ВПР 2018'!J249&lt;J$3-2*J$295,-2,IF('Статистика ВПР 2018'!J249&lt;J$3-J$295,-1,IF('Статистика ВПР 2018'!J249&lt;J$3+J$295,0,IF('Статистика ВПР 2018'!J249&lt;J$3+2*J$295,1,2)))))</f>
        <v>_</v>
      </c>
      <c r="K249" s="7" t="str">
        <f>IF('Статистика ВПР 2018'!K249="","_",IF('Статистика ВПР 2018'!K249&lt;K$3-2*K$295,-2,IF('Статистика ВПР 2018'!K249&lt;K$3-K$295,-1,IF('Статистика ВПР 2018'!K249&lt;K$3+K$295,0,IF('Статистика ВПР 2018'!K249&lt;K$3+2*K$295,1,2)))))</f>
        <v>_</v>
      </c>
      <c r="L249" s="7">
        <f>IF('Статистика ВПР 2018'!L249="","_",IF('Статистика ВПР 2018'!L249&lt;L$3-2*L$295,-2,IF('Статистика ВПР 2018'!L249&lt;L$3-L$295,-1,IF('Статистика ВПР 2018'!L249&lt;L$3+L$295,0,IF('Статистика ВПР 2018'!L249&lt;L$3+2*L$295,1,2)))))</f>
        <v>0</v>
      </c>
      <c r="M249" s="7" t="str">
        <f>IF('Статистика ВПР 2018'!M249="","_",IF('Статистика ВПР 2018'!M249&lt;M$3-2*M$295,-2,IF('Статистика ВПР 2018'!M249&lt;M$3-M$295,-1,IF('Статистика ВПР 2018'!M249&lt;M$3+M$295,0,IF('Статистика ВПР 2018'!M249&lt;M$3+2*M$295,1,2)))))</f>
        <v>_</v>
      </c>
      <c r="N249" s="7" t="str">
        <f>IF('Статистика ВПР 2018'!N249="","_",IF('Статистика ВПР 2018'!N249&lt;N$3-2*N$295,-2,IF('Статистика ВПР 2018'!N249&lt;N$3-N$295,-1,IF('Статистика ВПР 2018'!N249&lt;N$3+N$295,0,IF('Статистика ВПР 2018'!N249&lt;N$3+2*N$295,1,2)))))</f>
        <v>_</v>
      </c>
      <c r="O249" s="7">
        <f>IF('Статистика ВПР 2018'!O249="","_",IF('Статистика ВПР 2018'!O249&lt;O$3-2*O$295,-2,IF('Статистика ВПР 2018'!O249&lt;O$3-O$295,-1,IF('Статистика ВПР 2018'!O249&lt;O$3+O$295,0,IF('Статистика ВПР 2018'!O249&lt;O$3+2*O$295,1,2)))))</f>
        <v>0</v>
      </c>
      <c r="P249" s="7" t="str">
        <f>IF('Статистика ВПР 2018'!P249="","_",IF('Статистика ВПР 2018'!P249&lt;P$3-2*P$295,-2,IF('Статистика ВПР 2018'!P249&lt;P$3-P$295,-1,IF('Статистика ВПР 2018'!P249&lt;P$3+P$295,0,IF('Статистика ВПР 2018'!P249&lt;P$3+2*P$295,1,2)))))</f>
        <v>_</v>
      </c>
      <c r="Q249" s="7">
        <f>IF('Статистика ВПР 2018'!Q249="","_",IF('Статистика ВПР 2018'!Q249&lt;Q$3-2*Q$295,-2,IF('Статистика ВПР 2018'!Q249&lt;Q$3-Q$295,-1,IF('Статистика ВПР 2018'!Q249&lt;Q$3+Q$295,0,IF('Статистика ВПР 2018'!Q249&lt;Q$3+2*Q$295,1,2)))))</f>
        <v>0</v>
      </c>
      <c r="R249" s="7" t="str">
        <f>IF('Статистика ВПР 2018'!R249="","_",IF('Статистика ВПР 2018'!R249&lt;R$3-2*R$295,-2,IF('Статистика ВПР 2018'!R249&lt;R$3-R$295,-1,IF('Статистика ВПР 2018'!R249&lt;R$3+R$295,0,IF('Статистика ВПР 2018'!R249&lt;R$3+2*R$295,1,2)))))</f>
        <v>_</v>
      </c>
      <c r="S249" s="7" t="str">
        <f>IF('Статистика ВПР 2018'!S249="","_",IF('Статистика ВПР 2018'!S249&lt;S$3-2*S$295,-2,IF('Статистика ВПР 2018'!S249&lt;S$3-S$295,-1,IF('Статистика ВПР 2018'!S249&lt;S$3+S$295,0,IF('Статистика ВПР 2018'!S249&lt;S$3+2*S$295,1,2)))))</f>
        <v>_</v>
      </c>
      <c r="T249" s="7">
        <f>IF('Статистика ВПР 2018'!T249="","_",IF('Статистика ВПР 2018'!T249&lt;T$3-2*T$295,-2,IF('Статистика ВПР 2018'!T249&lt;T$3-T$295,-1,IF('Статистика ВПР 2018'!T249&lt;T$3+T$295,0,IF('Статистика ВПР 2018'!T249&lt;T$3+2*T$295,1,2)))))</f>
        <v>0</v>
      </c>
      <c r="U249" s="7">
        <f>IF('Статистика ВПР 2018'!U249="","_",IF('Статистика ВПР 2018'!U249&lt;U$3-2*U$295,-2,IF('Статистика ВПР 2018'!U249&lt;U$3-U$295,-1,IF('Статистика ВПР 2018'!U249&lt;U$3+U$295,0,IF('Статистика ВПР 2018'!U249&lt;U$3+2*U$295,1,2)))))</f>
        <v>0</v>
      </c>
      <c r="V249" s="7">
        <f>IF('Статистика ВПР 2018'!V249="","_",IF('Статистика ВПР 2018'!V249&lt;V$3-2*V$295,-2,IF('Статистика ВПР 2018'!V249&lt;V$3-V$295,-1,IF('Статистика ВПР 2018'!V249&lt;V$3+V$295,0,IF('Статистика ВПР 2018'!V249&lt;V$3+2*V$295,1,2)))))</f>
        <v>0</v>
      </c>
      <c r="W249" s="7" t="str">
        <f>IF('Статистика ВПР 2018'!W249="","_",IF('Статистика ВПР 2018'!W249&lt;W$3-2*W$295,-2,IF('Статистика ВПР 2018'!W249&lt;W$3-W$295,-1,IF('Статистика ВПР 2018'!W249&lt;W$3+W$295,0,IF('Статистика ВПР 2018'!W249&lt;W$3+2*W$295,1,2)))))</f>
        <v>_</v>
      </c>
      <c r="X249" s="7" t="str">
        <f>IF('Статистика ВПР 2018'!X249="","_",IF('Статистика ВПР 2018'!X249&lt;X$3-2*X$295,-2,IF('Статистика ВПР 2018'!X249&lt;X$3-X$295,-1,IF('Статистика ВПР 2018'!X249&lt;X$3+X$295,0,IF('Статистика ВПР 2018'!X249&lt;X$3+2*X$295,1,2)))))</f>
        <v>_</v>
      </c>
      <c r="Y249" s="7" t="str">
        <f>IF('Статистика ВПР 2018'!Y249="","_",IF('Статистика ВПР 2018'!Y249&lt;Y$3-2*Y$295,-2,IF('Статистика ВПР 2018'!Y249&lt;Y$3-Y$295,-1,IF('Статистика ВПР 2018'!Y249&lt;Y$3+Y$295,0,IF('Статистика ВПР 2018'!Y249&lt;Y$3+2*Y$295,1,2)))))</f>
        <v>_</v>
      </c>
      <c r="Z249" s="7" t="str">
        <f>IF('Статистика ВПР 2018'!Z249="","_",IF('Статистика ВПР 2018'!Z249&lt;Z$3-2*Z$295,-2,IF('Статистика ВПР 2018'!Z249&lt;Z$3-Z$295,-1,IF('Статистика ВПР 2018'!Z249&lt;Z$3+Z$295,0,IF('Статистика ВПР 2018'!Z249&lt;Z$3+2*Z$295,1,2)))))</f>
        <v>_</v>
      </c>
    </row>
    <row r="250" spans="1:26" x14ac:dyDescent="0.25">
      <c r="A250" s="4" t="s">
        <v>121</v>
      </c>
      <c r="B250" s="6" t="s">
        <v>208</v>
      </c>
      <c r="C250" s="7">
        <f>IF('Статистика ВПР 2018'!C250="","_",IF('Статистика ВПР 2018'!C250&lt;C$3-2*C$295,-2,IF('Статистика ВПР 2018'!C250&lt;C$3-C$295,-1,IF('Статистика ВПР 2018'!C250&lt;C$3+C$295,0,IF('Статистика ВПР 2018'!C250&lt;C$3+2*C$295,1,2)))))</f>
        <v>0</v>
      </c>
      <c r="D250" s="7">
        <f>IF('Статистика ВПР 2018'!D250="","_",IF('Статистика ВПР 2018'!D250&lt;D$3-2*D$295,-2,IF('Статистика ВПР 2018'!D250&lt;D$3-D$295,-1,IF('Статистика ВПР 2018'!D250&lt;D$3+D$295,0,IF('Статистика ВПР 2018'!D250&lt;D$3+2*D$295,1,2)))))</f>
        <v>0</v>
      </c>
      <c r="E250" s="7">
        <f>IF('Статистика ВПР 2018'!E250="","_",IF('Статистика ВПР 2018'!E250&lt;E$3-2*E$295,-2,IF('Статистика ВПР 2018'!E250&lt;E$3-E$295,-1,IF('Статистика ВПР 2018'!E250&lt;E$3+E$295,0,IF('Статистика ВПР 2018'!E250&lt;E$3+2*E$295,1,2)))))</f>
        <v>0</v>
      </c>
      <c r="F250" s="7">
        <f>IF('Статистика ВПР 2018'!F250="","_",IF('Статистика ВПР 2018'!F250&lt;F$3-2*F$295,-2,IF('Статистика ВПР 2018'!F250&lt;F$3-F$295,-1,IF('Статистика ВПР 2018'!F250&lt;F$3+F$295,0,IF('Статистика ВПР 2018'!F250&lt;F$3+2*F$295,1,2)))))</f>
        <v>-1</v>
      </c>
      <c r="G250" s="7">
        <f>IF('Статистика ВПР 2018'!G250="","_",IF('Статистика ВПР 2018'!G250&lt;G$3-2*G$295,-2,IF('Статистика ВПР 2018'!G250&lt;G$3-G$295,-1,IF('Статистика ВПР 2018'!G250&lt;G$3+G$295,0,IF('Статистика ВПР 2018'!G250&lt;G$3+2*G$295,1,2)))))</f>
        <v>-1</v>
      </c>
      <c r="H250" s="7">
        <f>IF('Статистика ВПР 2018'!H250="","_",IF('Статистика ВПР 2018'!H250&lt;H$3-2*H$295,-2,IF('Статистика ВПР 2018'!H250&lt;H$3-H$295,-1,IF('Статистика ВПР 2018'!H250&lt;H$3+H$295,0,IF('Статистика ВПР 2018'!H250&lt;H$3+2*H$295,1,2)))))</f>
        <v>0</v>
      </c>
      <c r="I250" s="7">
        <f>IF('Статистика ВПР 2018'!I250="","_",IF('Статистика ВПР 2018'!I250&lt;I$3-2*I$295,-2,IF('Статистика ВПР 2018'!I250&lt;I$3-I$295,-1,IF('Статистика ВПР 2018'!I250&lt;I$3+I$295,0,IF('Статистика ВПР 2018'!I250&lt;I$3+2*I$295,1,2)))))</f>
        <v>-1</v>
      </c>
      <c r="J250" s="7">
        <f>IF('Статистика ВПР 2018'!J250="","_",IF('Статистика ВПР 2018'!J250&lt;J$3-2*J$295,-2,IF('Статистика ВПР 2018'!J250&lt;J$3-J$295,-1,IF('Статистика ВПР 2018'!J250&lt;J$3+J$295,0,IF('Статистика ВПР 2018'!J250&lt;J$3+2*J$295,1,2)))))</f>
        <v>-1</v>
      </c>
      <c r="K250" s="7">
        <f>IF('Статистика ВПР 2018'!K250="","_",IF('Статистика ВПР 2018'!K250&lt;K$3-2*K$295,-2,IF('Статистика ВПР 2018'!K250&lt;K$3-K$295,-1,IF('Статистика ВПР 2018'!K250&lt;K$3+K$295,0,IF('Статистика ВПР 2018'!K250&lt;K$3+2*K$295,1,2)))))</f>
        <v>-1</v>
      </c>
      <c r="L250" s="7">
        <f>IF('Статистика ВПР 2018'!L250="","_",IF('Статистика ВПР 2018'!L250&lt;L$3-2*L$295,-2,IF('Статистика ВПР 2018'!L250&lt;L$3-L$295,-1,IF('Статистика ВПР 2018'!L250&lt;L$3+L$295,0,IF('Статистика ВПР 2018'!L250&lt;L$3+2*L$295,1,2)))))</f>
        <v>0</v>
      </c>
      <c r="M250" s="7">
        <f>IF('Статистика ВПР 2018'!M250="","_",IF('Статистика ВПР 2018'!M250&lt;M$3-2*M$295,-2,IF('Статистика ВПР 2018'!M250&lt;M$3-M$295,-1,IF('Статистика ВПР 2018'!M250&lt;M$3+M$295,0,IF('Статистика ВПР 2018'!M250&lt;M$3+2*M$295,1,2)))))</f>
        <v>-2</v>
      </c>
      <c r="N250" s="7">
        <f>IF('Статистика ВПР 2018'!N250="","_",IF('Статистика ВПР 2018'!N250&lt;N$3-2*N$295,-2,IF('Статистика ВПР 2018'!N250&lt;N$3-N$295,-1,IF('Статистика ВПР 2018'!N250&lt;N$3+N$295,0,IF('Статистика ВПР 2018'!N250&lt;N$3+2*N$295,1,2)))))</f>
        <v>0</v>
      </c>
      <c r="O250" s="7">
        <f>IF('Статистика ВПР 2018'!O250="","_",IF('Статистика ВПР 2018'!O250&lt;O$3-2*O$295,-2,IF('Статистика ВПР 2018'!O250&lt;O$3-O$295,-1,IF('Статистика ВПР 2018'!O250&lt;O$3+O$295,0,IF('Статистика ВПР 2018'!O250&lt;O$3+2*O$295,1,2)))))</f>
        <v>-1</v>
      </c>
      <c r="P250" s="7" t="str">
        <f>IF('Статистика ВПР 2018'!P250="","_",IF('Статистика ВПР 2018'!P250&lt;P$3-2*P$295,-2,IF('Статистика ВПР 2018'!P250&lt;P$3-P$295,-1,IF('Статистика ВПР 2018'!P250&lt;P$3+P$295,0,IF('Статистика ВПР 2018'!P250&lt;P$3+2*P$295,1,2)))))</f>
        <v>_</v>
      </c>
      <c r="Q250" s="7" t="str">
        <f>IF('Статистика ВПР 2018'!Q250="","_",IF('Статистика ВПР 2018'!Q250&lt;Q$3-2*Q$295,-2,IF('Статистика ВПР 2018'!Q250&lt;Q$3-Q$295,-1,IF('Статистика ВПР 2018'!Q250&lt;Q$3+Q$295,0,IF('Статистика ВПР 2018'!Q250&lt;Q$3+2*Q$295,1,2)))))</f>
        <v>_</v>
      </c>
      <c r="R250" s="7" t="str">
        <f>IF('Статистика ВПР 2018'!R250="","_",IF('Статистика ВПР 2018'!R250&lt;R$3-2*R$295,-2,IF('Статистика ВПР 2018'!R250&lt;R$3-R$295,-1,IF('Статистика ВПР 2018'!R250&lt;R$3+R$295,0,IF('Статистика ВПР 2018'!R250&lt;R$3+2*R$295,1,2)))))</f>
        <v>_</v>
      </c>
      <c r="S250" s="7" t="str">
        <f>IF('Статистика ВПР 2018'!S250="","_",IF('Статистика ВПР 2018'!S250&lt;S$3-2*S$295,-2,IF('Статистика ВПР 2018'!S250&lt;S$3-S$295,-1,IF('Статистика ВПР 2018'!S250&lt;S$3+S$295,0,IF('Статистика ВПР 2018'!S250&lt;S$3+2*S$295,1,2)))))</f>
        <v>_</v>
      </c>
      <c r="T250" s="7">
        <f>IF('Статистика ВПР 2018'!T250="","_",IF('Статистика ВПР 2018'!T250&lt;T$3-2*T$295,-2,IF('Статистика ВПР 2018'!T250&lt;T$3-T$295,-1,IF('Статистика ВПР 2018'!T250&lt;T$3+T$295,0,IF('Статистика ВПР 2018'!T250&lt;T$3+2*T$295,1,2)))))</f>
        <v>0</v>
      </c>
      <c r="U250" s="7">
        <f>IF('Статистика ВПР 2018'!U250="","_",IF('Статистика ВПР 2018'!U250&lt;U$3-2*U$295,-2,IF('Статистика ВПР 2018'!U250&lt;U$3-U$295,-1,IF('Статистика ВПР 2018'!U250&lt;U$3+U$295,0,IF('Статистика ВПР 2018'!U250&lt;U$3+2*U$295,1,2)))))</f>
        <v>-1</v>
      </c>
      <c r="V250" s="7" t="str">
        <f>IF('Статистика ВПР 2018'!V250="","_",IF('Статистика ВПР 2018'!V250&lt;V$3-2*V$295,-2,IF('Статистика ВПР 2018'!V250&lt;V$3-V$295,-1,IF('Статистика ВПР 2018'!V250&lt;V$3+V$295,0,IF('Статистика ВПР 2018'!V250&lt;V$3+2*V$295,1,2)))))</f>
        <v>_</v>
      </c>
      <c r="W250" s="7" t="str">
        <f>IF('Статистика ВПР 2018'!W250="","_",IF('Статистика ВПР 2018'!W250&lt;W$3-2*W$295,-2,IF('Статистика ВПР 2018'!W250&lt;W$3-W$295,-1,IF('Статистика ВПР 2018'!W250&lt;W$3+W$295,0,IF('Статистика ВПР 2018'!W250&lt;W$3+2*W$295,1,2)))))</f>
        <v>_</v>
      </c>
      <c r="X250" s="7" t="str">
        <f>IF('Статистика ВПР 2018'!X250="","_",IF('Статистика ВПР 2018'!X250&lt;X$3-2*X$295,-2,IF('Статистика ВПР 2018'!X250&lt;X$3-X$295,-1,IF('Статистика ВПР 2018'!X250&lt;X$3+X$295,0,IF('Статистика ВПР 2018'!X250&lt;X$3+2*X$295,1,2)))))</f>
        <v>_</v>
      </c>
      <c r="Y250" s="7" t="str">
        <f>IF('Статистика ВПР 2018'!Y250="","_",IF('Статистика ВПР 2018'!Y250&lt;Y$3-2*Y$295,-2,IF('Статистика ВПР 2018'!Y250&lt;Y$3-Y$295,-1,IF('Статистика ВПР 2018'!Y250&lt;Y$3+Y$295,0,IF('Статистика ВПР 2018'!Y250&lt;Y$3+2*Y$295,1,2)))))</f>
        <v>_</v>
      </c>
      <c r="Z250" s="7" t="str">
        <f>IF('Статистика ВПР 2018'!Z250="","_",IF('Статистика ВПР 2018'!Z250&lt;Z$3-2*Z$295,-2,IF('Статистика ВПР 2018'!Z250&lt;Z$3-Z$295,-1,IF('Статистика ВПР 2018'!Z250&lt;Z$3+Z$295,0,IF('Статистика ВПР 2018'!Z250&lt;Z$3+2*Z$295,1,2)))))</f>
        <v>_</v>
      </c>
    </row>
    <row r="251" spans="1:26" x14ac:dyDescent="0.25">
      <c r="A251" s="4" t="s">
        <v>121</v>
      </c>
      <c r="B251" s="6" t="s">
        <v>127</v>
      </c>
      <c r="C251" s="7">
        <f>IF('Статистика ВПР 2018'!C251="","_",IF('Статистика ВПР 2018'!C251&lt;C$3-2*C$295,-2,IF('Статистика ВПР 2018'!C251&lt;C$3-C$295,-1,IF('Статистика ВПР 2018'!C251&lt;C$3+C$295,0,IF('Статистика ВПР 2018'!C251&lt;C$3+2*C$295,1,2)))))</f>
        <v>0</v>
      </c>
      <c r="D251" s="7">
        <f>IF('Статистика ВПР 2018'!D251="","_",IF('Статистика ВПР 2018'!D251&lt;D$3-2*D$295,-2,IF('Статистика ВПР 2018'!D251&lt;D$3-D$295,-1,IF('Статистика ВПР 2018'!D251&lt;D$3+D$295,0,IF('Статистика ВПР 2018'!D251&lt;D$3+2*D$295,1,2)))))</f>
        <v>0</v>
      </c>
      <c r="E251" s="7">
        <f>IF('Статистика ВПР 2018'!E251="","_",IF('Статистика ВПР 2018'!E251&lt;E$3-2*E$295,-2,IF('Статистика ВПР 2018'!E251&lt;E$3-E$295,-1,IF('Статистика ВПР 2018'!E251&lt;E$3+E$295,0,IF('Статистика ВПР 2018'!E251&lt;E$3+2*E$295,1,2)))))</f>
        <v>0</v>
      </c>
      <c r="F251" s="7">
        <f>IF('Статистика ВПР 2018'!F251="","_",IF('Статистика ВПР 2018'!F251&lt;F$3-2*F$295,-2,IF('Статистика ВПР 2018'!F251&lt;F$3-F$295,-1,IF('Статистика ВПР 2018'!F251&lt;F$3+F$295,0,IF('Статистика ВПР 2018'!F251&lt;F$3+2*F$295,1,2)))))</f>
        <v>0</v>
      </c>
      <c r="G251" s="7">
        <f>IF('Статистика ВПР 2018'!G251="","_",IF('Статистика ВПР 2018'!G251&lt;G$3-2*G$295,-2,IF('Статистика ВПР 2018'!G251&lt;G$3-G$295,-1,IF('Статистика ВПР 2018'!G251&lt;G$3+G$295,0,IF('Статистика ВПР 2018'!G251&lt;G$3+2*G$295,1,2)))))</f>
        <v>0</v>
      </c>
      <c r="H251" s="7">
        <f>IF('Статистика ВПР 2018'!H251="","_",IF('Статистика ВПР 2018'!H251&lt;H$3-2*H$295,-2,IF('Статистика ВПР 2018'!H251&lt;H$3-H$295,-1,IF('Статистика ВПР 2018'!H251&lt;H$3+H$295,0,IF('Статистика ВПР 2018'!H251&lt;H$3+2*H$295,1,2)))))</f>
        <v>0</v>
      </c>
      <c r="I251" s="7">
        <f>IF('Статистика ВПР 2018'!I251="","_",IF('Статистика ВПР 2018'!I251&lt;I$3-2*I$295,-2,IF('Статистика ВПР 2018'!I251&lt;I$3-I$295,-1,IF('Статистика ВПР 2018'!I251&lt;I$3+I$295,0,IF('Статистика ВПР 2018'!I251&lt;I$3+2*I$295,1,2)))))</f>
        <v>0</v>
      </c>
      <c r="J251" s="7">
        <f>IF('Статистика ВПР 2018'!J251="","_",IF('Статистика ВПР 2018'!J251&lt;J$3-2*J$295,-2,IF('Статистика ВПР 2018'!J251&lt;J$3-J$295,-1,IF('Статистика ВПР 2018'!J251&lt;J$3+J$295,0,IF('Статистика ВПР 2018'!J251&lt;J$3+2*J$295,1,2)))))</f>
        <v>0</v>
      </c>
      <c r="K251" s="7">
        <f>IF('Статистика ВПР 2018'!K251="","_",IF('Статистика ВПР 2018'!K251&lt;K$3-2*K$295,-2,IF('Статистика ВПР 2018'!K251&lt;K$3-K$295,-1,IF('Статистика ВПР 2018'!K251&lt;K$3+K$295,0,IF('Статистика ВПР 2018'!K251&lt;K$3+2*K$295,1,2)))))</f>
        <v>0</v>
      </c>
      <c r="L251" s="7">
        <f>IF('Статистика ВПР 2018'!L251="","_",IF('Статистика ВПР 2018'!L251&lt;L$3-2*L$295,-2,IF('Статистика ВПР 2018'!L251&lt;L$3-L$295,-1,IF('Статистика ВПР 2018'!L251&lt;L$3+L$295,0,IF('Статистика ВПР 2018'!L251&lt;L$3+2*L$295,1,2)))))</f>
        <v>0</v>
      </c>
      <c r="M251" s="7">
        <f>IF('Статистика ВПР 2018'!M251="","_",IF('Статистика ВПР 2018'!M251&lt;M$3-2*M$295,-2,IF('Статистика ВПР 2018'!M251&lt;M$3-M$295,-1,IF('Статистика ВПР 2018'!M251&lt;M$3+M$295,0,IF('Статистика ВПР 2018'!M251&lt;M$3+2*M$295,1,2)))))</f>
        <v>0</v>
      </c>
      <c r="N251" s="7">
        <f>IF('Статистика ВПР 2018'!N251="","_",IF('Статистика ВПР 2018'!N251&lt;N$3-2*N$295,-2,IF('Статистика ВПР 2018'!N251&lt;N$3-N$295,-1,IF('Статистика ВПР 2018'!N251&lt;N$3+N$295,0,IF('Статистика ВПР 2018'!N251&lt;N$3+2*N$295,1,2)))))</f>
        <v>1</v>
      </c>
      <c r="O251" s="7">
        <f>IF('Статистика ВПР 2018'!O251="","_",IF('Статистика ВПР 2018'!O251&lt;O$3-2*O$295,-2,IF('Статистика ВПР 2018'!O251&lt;O$3-O$295,-1,IF('Статистика ВПР 2018'!O251&lt;O$3+O$295,0,IF('Статистика ВПР 2018'!O251&lt;O$3+2*O$295,1,2)))))</f>
        <v>0</v>
      </c>
      <c r="P251" s="7" t="str">
        <f>IF('Статистика ВПР 2018'!P251="","_",IF('Статистика ВПР 2018'!P251&lt;P$3-2*P$295,-2,IF('Статистика ВПР 2018'!P251&lt;P$3-P$295,-1,IF('Статистика ВПР 2018'!P251&lt;P$3+P$295,0,IF('Статистика ВПР 2018'!P251&lt;P$3+2*P$295,1,2)))))</f>
        <v>_</v>
      </c>
      <c r="Q251" s="7" t="str">
        <f>IF('Статистика ВПР 2018'!Q251="","_",IF('Статистика ВПР 2018'!Q251&lt;Q$3-2*Q$295,-2,IF('Статистика ВПР 2018'!Q251&lt;Q$3-Q$295,-1,IF('Статистика ВПР 2018'!Q251&lt;Q$3+Q$295,0,IF('Статистика ВПР 2018'!Q251&lt;Q$3+2*Q$295,1,2)))))</f>
        <v>_</v>
      </c>
      <c r="R251" s="7" t="str">
        <f>IF('Статистика ВПР 2018'!R251="","_",IF('Статистика ВПР 2018'!R251&lt;R$3-2*R$295,-2,IF('Статистика ВПР 2018'!R251&lt;R$3-R$295,-1,IF('Статистика ВПР 2018'!R251&lt;R$3+R$295,0,IF('Статистика ВПР 2018'!R251&lt;R$3+2*R$295,1,2)))))</f>
        <v>_</v>
      </c>
      <c r="S251" s="7">
        <f>IF('Статистика ВПР 2018'!S251="","_",IF('Статистика ВПР 2018'!S251&lt;S$3-2*S$295,-2,IF('Статистика ВПР 2018'!S251&lt;S$3-S$295,-1,IF('Статистика ВПР 2018'!S251&lt;S$3+S$295,0,IF('Статистика ВПР 2018'!S251&lt;S$3+2*S$295,1,2)))))</f>
        <v>0</v>
      </c>
      <c r="T251" s="7" t="str">
        <f>IF('Статистика ВПР 2018'!T251="","_",IF('Статистика ВПР 2018'!T251&lt;T$3-2*T$295,-2,IF('Статистика ВПР 2018'!T251&lt;T$3-T$295,-1,IF('Статистика ВПР 2018'!T251&lt;T$3+T$295,0,IF('Статистика ВПР 2018'!T251&lt;T$3+2*T$295,1,2)))))</f>
        <v>_</v>
      </c>
      <c r="U251" s="7">
        <f>IF('Статистика ВПР 2018'!U251="","_",IF('Статистика ВПР 2018'!U251&lt;U$3-2*U$295,-2,IF('Статистика ВПР 2018'!U251&lt;U$3-U$295,-1,IF('Статистика ВПР 2018'!U251&lt;U$3+U$295,0,IF('Статистика ВПР 2018'!U251&lt;U$3+2*U$295,1,2)))))</f>
        <v>0</v>
      </c>
      <c r="V251" s="7">
        <f>IF('Статистика ВПР 2018'!V251="","_",IF('Статистика ВПР 2018'!V251&lt;V$3-2*V$295,-2,IF('Статистика ВПР 2018'!V251&lt;V$3-V$295,-1,IF('Статистика ВПР 2018'!V251&lt;V$3+V$295,0,IF('Статистика ВПР 2018'!V251&lt;V$3+2*V$295,1,2)))))</f>
        <v>0</v>
      </c>
      <c r="W251" s="7" t="str">
        <f>IF('Статистика ВПР 2018'!W251="","_",IF('Статистика ВПР 2018'!W251&lt;W$3-2*W$295,-2,IF('Статистика ВПР 2018'!W251&lt;W$3-W$295,-1,IF('Статистика ВПР 2018'!W251&lt;W$3+W$295,0,IF('Статистика ВПР 2018'!W251&lt;W$3+2*W$295,1,2)))))</f>
        <v>_</v>
      </c>
      <c r="X251" s="7" t="str">
        <f>IF('Статистика ВПР 2018'!X251="","_",IF('Статистика ВПР 2018'!X251&lt;X$3-2*X$295,-2,IF('Статистика ВПР 2018'!X251&lt;X$3-X$295,-1,IF('Статистика ВПР 2018'!X251&lt;X$3+X$295,0,IF('Статистика ВПР 2018'!X251&lt;X$3+2*X$295,1,2)))))</f>
        <v>_</v>
      </c>
      <c r="Y251" s="7" t="str">
        <f>IF('Статистика ВПР 2018'!Y251="","_",IF('Статистика ВПР 2018'!Y251&lt;Y$3-2*Y$295,-2,IF('Статистика ВПР 2018'!Y251&lt;Y$3-Y$295,-1,IF('Статистика ВПР 2018'!Y251&lt;Y$3+Y$295,0,IF('Статистика ВПР 2018'!Y251&lt;Y$3+2*Y$295,1,2)))))</f>
        <v>_</v>
      </c>
      <c r="Z251" s="7" t="str">
        <f>IF('Статистика ВПР 2018'!Z251="","_",IF('Статистика ВПР 2018'!Z251&lt;Z$3-2*Z$295,-2,IF('Статистика ВПР 2018'!Z251&lt;Z$3-Z$295,-1,IF('Статистика ВПР 2018'!Z251&lt;Z$3+Z$295,0,IF('Статистика ВПР 2018'!Z251&lt;Z$3+2*Z$295,1,2)))))</f>
        <v>_</v>
      </c>
    </row>
    <row r="252" spans="1:26" x14ac:dyDescent="0.25">
      <c r="A252" s="4" t="s">
        <v>121</v>
      </c>
      <c r="B252" s="6" t="s">
        <v>138</v>
      </c>
      <c r="C252" s="7">
        <f>IF('Статистика ВПР 2018'!C252="","_",IF('Статистика ВПР 2018'!C252&lt;C$3-2*C$295,-2,IF('Статистика ВПР 2018'!C252&lt;C$3-C$295,-1,IF('Статистика ВПР 2018'!C252&lt;C$3+C$295,0,IF('Статистика ВПР 2018'!C252&lt;C$3+2*C$295,1,2)))))</f>
        <v>1</v>
      </c>
      <c r="D252" s="7">
        <f>IF('Статистика ВПР 2018'!D252="","_",IF('Статистика ВПР 2018'!D252&lt;D$3-2*D$295,-2,IF('Статистика ВПР 2018'!D252&lt;D$3-D$295,-1,IF('Статистика ВПР 2018'!D252&lt;D$3+D$295,0,IF('Статистика ВПР 2018'!D252&lt;D$3+2*D$295,1,2)))))</f>
        <v>0</v>
      </c>
      <c r="E252" s="7">
        <f>IF('Статистика ВПР 2018'!E252="","_",IF('Статистика ВПР 2018'!E252&lt;E$3-2*E$295,-2,IF('Статистика ВПР 2018'!E252&lt;E$3-E$295,-1,IF('Статистика ВПР 2018'!E252&lt;E$3+E$295,0,IF('Статистика ВПР 2018'!E252&lt;E$3+2*E$295,1,2)))))</f>
        <v>0</v>
      </c>
      <c r="F252" s="7">
        <f>IF('Статистика ВПР 2018'!F252="","_",IF('Статистика ВПР 2018'!F252&lt;F$3-2*F$295,-2,IF('Статистика ВПР 2018'!F252&lt;F$3-F$295,-1,IF('Статистика ВПР 2018'!F252&lt;F$3+F$295,0,IF('Статистика ВПР 2018'!F252&lt;F$3+2*F$295,1,2)))))</f>
        <v>0</v>
      </c>
      <c r="G252" s="7">
        <f>IF('Статистика ВПР 2018'!G252="","_",IF('Статистика ВПР 2018'!G252&lt;G$3-2*G$295,-2,IF('Статистика ВПР 2018'!G252&lt;G$3-G$295,-1,IF('Статистика ВПР 2018'!G252&lt;G$3+G$295,0,IF('Статистика ВПР 2018'!G252&lt;G$3+2*G$295,1,2)))))</f>
        <v>0</v>
      </c>
      <c r="H252" s="7">
        <f>IF('Статистика ВПР 2018'!H252="","_",IF('Статистика ВПР 2018'!H252&lt;H$3-2*H$295,-2,IF('Статистика ВПР 2018'!H252&lt;H$3-H$295,-1,IF('Статистика ВПР 2018'!H252&lt;H$3+H$295,0,IF('Статистика ВПР 2018'!H252&lt;H$3+2*H$295,1,2)))))</f>
        <v>0</v>
      </c>
      <c r="I252" s="7">
        <f>IF('Статистика ВПР 2018'!I252="","_",IF('Статистика ВПР 2018'!I252&lt;I$3-2*I$295,-2,IF('Статистика ВПР 2018'!I252&lt;I$3-I$295,-1,IF('Статистика ВПР 2018'!I252&lt;I$3+I$295,0,IF('Статистика ВПР 2018'!I252&lt;I$3+2*I$295,1,2)))))</f>
        <v>0</v>
      </c>
      <c r="J252" s="7">
        <f>IF('Статистика ВПР 2018'!J252="","_",IF('Статистика ВПР 2018'!J252&lt;J$3-2*J$295,-2,IF('Статистика ВПР 2018'!J252&lt;J$3-J$295,-1,IF('Статистика ВПР 2018'!J252&lt;J$3+J$295,0,IF('Статистика ВПР 2018'!J252&lt;J$3+2*J$295,1,2)))))</f>
        <v>0</v>
      </c>
      <c r="K252" s="7">
        <f>IF('Статистика ВПР 2018'!K252="","_",IF('Статистика ВПР 2018'!K252&lt;K$3-2*K$295,-2,IF('Статистика ВПР 2018'!K252&lt;K$3-K$295,-1,IF('Статистика ВПР 2018'!K252&lt;K$3+K$295,0,IF('Статистика ВПР 2018'!K252&lt;K$3+2*K$295,1,2)))))</f>
        <v>0</v>
      </c>
      <c r="L252" s="7">
        <f>IF('Статистика ВПР 2018'!L252="","_",IF('Статистика ВПР 2018'!L252&lt;L$3-2*L$295,-2,IF('Статистика ВПР 2018'!L252&lt;L$3-L$295,-1,IF('Статистика ВПР 2018'!L252&lt;L$3+L$295,0,IF('Статистика ВПР 2018'!L252&lt;L$3+2*L$295,1,2)))))</f>
        <v>0</v>
      </c>
      <c r="M252" s="7">
        <f>IF('Статистика ВПР 2018'!M252="","_",IF('Статистика ВПР 2018'!M252&lt;M$3-2*M$295,-2,IF('Статистика ВПР 2018'!M252&lt;M$3-M$295,-1,IF('Статистика ВПР 2018'!M252&lt;M$3+M$295,0,IF('Статистика ВПР 2018'!M252&lt;M$3+2*M$295,1,2)))))</f>
        <v>0</v>
      </c>
      <c r="N252" s="7">
        <f>IF('Статистика ВПР 2018'!N252="","_",IF('Статистика ВПР 2018'!N252&lt;N$3-2*N$295,-2,IF('Статистика ВПР 2018'!N252&lt;N$3-N$295,-1,IF('Статистика ВПР 2018'!N252&lt;N$3+N$295,0,IF('Статистика ВПР 2018'!N252&lt;N$3+2*N$295,1,2)))))</f>
        <v>0</v>
      </c>
      <c r="O252" s="7">
        <f>IF('Статистика ВПР 2018'!O252="","_",IF('Статистика ВПР 2018'!O252&lt;O$3-2*O$295,-2,IF('Статистика ВПР 2018'!O252&lt;O$3-O$295,-1,IF('Статистика ВПР 2018'!O252&lt;O$3+O$295,0,IF('Статистика ВПР 2018'!O252&lt;O$3+2*O$295,1,2)))))</f>
        <v>0</v>
      </c>
      <c r="P252" s="7" t="str">
        <f>IF('Статистика ВПР 2018'!P252="","_",IF('Статистика ВПР 2018'!P252&lt;P$3-2*P$295,-2,IF('Статистика ВПР 2018'!P252&lt;P$3-P$295,-1,IF('Статистика ВПР 2018'!P252&lt;P$3+P$295,0,IF('Статистика ВПР 2018'!P252&lt;P$3+2*P$295,1,2)))))</f>
        <v>_</v>
      </c>
      <c r="Q252" s="7">
        <f>IF('Статистика ВПР 2018'!Q252="","_",IF('Статистика ВПР 2018'!Q252&lt;Q$3-2*Q$295,-2,IF('Статистика ВПР 2018'!Q252&lt;Q$3-Q$295,-1,IF('Статистика ВПР 2018'!Q252&lt;Q$3+Q$295,0,IF('Статистика ВПР 2018'!Q252&lt;Q$3+2*Q$295,1,2)))))</f>
        <v>0</v>
      </c>
      <c r="R252" s="7">
        <f>IF('Статистика ВПР 2018'!R252="","_",IF('Статистика ВПР 2018'!R252&lt;R$3-2*R$295,-2,IF('Статистика ВПР 2018'!R252&lt;R$3-R$295,-1,IF('Статистика ВПР 2018'!R252&lt;R$3+R$295,0,IF('Статистика ВПР 2018'!R252&lt;R$3+2*R$295,1,2)))))</f>
        <v>-1</v>
      </c>
      <c r="S252" s="7">
        <f>IF('Статистика ВПР 2018'!S252="","_",IF('Статистика ВПР 2018'!S252&lt;S$3-2*S$295,-2,IF('Статистика ВПР 2018'!S252&lt;S$3-S$295,-1,IF('Статистика ВПР 2018'!S252&lt;S$3+S$295,0,IF('Статистика ВПР 2018'!S252&lt;S$3+2*S$295,1,2)))))</f>
        <v>0</v>
      </c>
      <c r="T252" s="7">
        <f>IF('Статистика ВПР 2018'!T252="","_",IF('Статистика ВПР 2018'!T252&lt;T$3-2*T$295,-2,IF('Статистика ВПР 2018'!T252&lt;T$3-T$295,-1,IF('Статистика ВПР 2018'!T252&lt;T$3+T$295,0,IF('Статистика ВПР 2018'!T252&lt;T$3+2*T$295,1,2)))))</f>
        <v>0</v>
      </c>
      <c r="U252" s="7">
        <f>IF('Статистика ВПР 2018'!U252="","_",IF('Статистика ВПР 2018'!U252&lt;U$3-2*U$295,-2,IF('Статистика ВПР 2018'!U252&lt;U$3-U$295,-1,IF('Статистика ВПР 2018'!U252&lt;U$3+U$295,0,IF('Статистика ВПР 2018'!U252&lt;U$3+2*U$295,1,2)))))</f>
        <v>0</v>
      </c>
      <c r="V252" s="7">
        <f>IF('Статистика ВПР 2018'!V252="","_",IF('Статистика ВПР 2018'!V252&lt;V$3-2*V$295,-2,IF('Статистика ВПР 2018'!V252&lt;V$3-V$295,-1,IF('Статистика ВПР 2018'!V252&lt;V$3+V$295,0,IF('Статистика ВПР 2018'!V252&lt;V$3+2*V$295,1,2)))))</f>
        <v>0</v>
      </c>
      <c r="W252" s="7" t="str">
        <f>IF('Статистика ВПР 2018'!W252="","_",IF('Статистика ВПР 2018'!W252&lt;W$3-2*W$295,-2,IF('Статистика ВПР 2018'!W252&lt;W$3-W$295,-1,IF('Статистика ВПР 2018'!W252&lt;W$3+W$295,0,IF('Статистика ВПР 2018'!W252&lt;W$3+2*W$295,1,2)))))</f>
        <v>_</v>
      </c>
      <c r="X252" s="7">
        <f>IF('Статистика ВПР 2018'!X252="","_",IF('Статистика ВПР 2018'!X252&lt;X$3-2*X$295,-2,IF('Статистика ВПР 2018'!X252&lt;X$3-X$295,-1,IF('Статистика ВПР 2018'!X252&lt;X$3+X$295,0,IF('Статистика ВПР 2018'!X252&lt;X$3+2*X$295,1,2)))))</f>
        <v>0</v>
      </c>
      <c r="Y252" s="7" t="str">
        <f>IF('Статистика ВПР 2018'!Y252="","_",IF('Статистика ВПР 2018'!Y252&lt;Y$3-2*Y$295,-2,IF('Статистика ВПР 2018'!Y252&lt;Y$3-Y$295,-1,IF('Статистика ВПР 2018'!Y252&lt;Y$3+Y$295,0,IF('Статистика ВПР 2018'!Y252&lt;Y$3+2*Y$295,1,2)))))</f>
        <v>_</v>
      </c>
      <c r="Z252" s="7" t="str">
        <f>IF('Статистика ВПР 2018'!Z252="","_",IF('Статистика ВПР 2018'!Z252&lt;Z$3-2*Z$295,-2,IF('Статистика ВПР 2018'!Z252&lt;Z$3-Z$295,-1,IF('Статистика ВПР 2018'!Z252&lt;Z$3+Z$295,0,IF('Статистика ВПР 2018'!Z252&lt;Z$3+2*Z$295,1,2)))))</f>
        <v>_</v>
      </c>
    </row>
    <row r="253" spans="1:26" x14ac:dyDescent="0.25">
      <c r="A253" s="4" t="s">
        <v>121</v>
      </c>
      <c r="B253" s="6" t="s">
        <v>192</v>
      </c>
      <c r="C253" s="7">
        <f>IF('Статистика ВПР 2018'!C253="","_",IF('Статистика ВПР 2018'!C253&lt;C$3-2*C$295,-2,IF('Статистика ВПР 2018'!C253&lt;C$3-C$295,-1,IF('Статистика ВПР 2018'!C253&lt;C$3+C$295,0,IF('Статистика ВПР 2018'!C253&lt;C$3+2*C$295,1,2)))))</f>
        <v>-1</v>
      </c>
      <c r="D253" s="7">
        <f>IF('Статистика ВПР 2018'!D253="","_",IF('Статистика ВПР 2018'!D253&lt;D$3-2*D$295,-2,IF('Статистика ВПР 2018'!D253&lt;D$3-D$295,-1,IF('Статистика ВПР 2018'!D253&lt;D$3+D$295,0,IF('Статистика ВПР 2018'!D253&lt;D$3+2*D$295,1,2)))))</f>
        <v>0</v>
      </c>
      <c r="E253" s="7">
        <f>IF('Статистика ВПР 2018'!E253="","_",IF('Статистика ВПР 2018'!E253&lt;E$3-2*E$295,-2,IF('Статистика ВПР 2018'!E253&lt;E$3-E$295,-1,IF('Статистика ВПР 2018'!E253&lt;E$3+E$295,0,IF('Статистика ВПР 2018'!E253&lt;E$3+2*E$295,1,2)))))</f>
        <v>-1</v>
      </c>
      <c r="F253" s="7">
        <f>IF('Статистика ВПР 2018'!F253="","_",IF('Статистика ВПР 2018'!F253&lt;F$3-2*F$295,-2,IF('Статистика ВПР 2018'!F253&lt;F$3-F$295,-1,IF('Статистика ВПР 2018'!F253&lt;F$3+F$295,0,IF('Статистика ВПР 2018'!F253&lt;F$3+2*F$295,1,2)))))</f>
        <v>-1</v>
      </c>
      <c r="G253" s="7">
        <f>IF('Статистика ВПР 2018'!G253="","_",IF('Статистика ВПР 2018'!G253&lt;G$3-2*G$295,-2,IF('Статистика ВПР 2018'!G253&lt;G$3-G$295,-1,IF('Статистика ВПР 2018'!G253&lt;G$3+G$295,0,IF('Статистика ВПР 2018'!G253&lt;G$3+2*G$295,1,2)))))</f>
        <v>-1</v>
      </c>
      <c r="H253" s="7">
        <f>IF('Статистика ВПР 2018'!H253="","_",IF('Статистика ВПР 2018'!H253&lt;H$3-2*H$295,-2,IF('Статистика ВПР 2018'!H253&lt;H$3-H$295,-1,IF('Статистика ВПР 2018'!H253&lt;H$3+H$295,0,IF('Статистика ВПР 2018'!H253&lt;H$3+2*H$295,1,2)))))</f>
        <v>0</v>
      </c>
      <c r="I253" s="7">
        <f>IF('Статистика ВПР 2018'!I253="","_",IF('Статистика ВПР 2018'!I253&lt;I$3-2*I$295,-2,IF('Статистика ВПР 2018'!I253&lt;I$3-I$295,-1,IF('Статистика ВПР 2018'!I253&lt;I$3+I$295,0,IF('Статистика ВПР 2018'!I253&lt;I$3+2*I$295,1,2)))))</f>
        <v>-1</v>
      </c>
      <c r="J253" s="7">
        <f>IF('Статистика ВПР 2018'!J253="","_",IF('Статистика ВПР 2018'!J253&lt;J$3-2*J$295,-2,IF('Статистика ВПР 2018'!J253&lt;J$3-J$295,-1,IF('Статистика ВПР 2018'!J253&lt;J$3+J$295,0,IF('Статистика ВПР 2018'!J253&lt;J$3+2*J$295,1,2)))))</f>
        <v>0</v>
      </c>
      <c r="K253" s="7">
        <f>IF('Статистика ВПР 2018'!K253="","_",IF('Статистика ВПР 2018'!K253&lt;K$3-2*K$295,-2,IF('Статистика ВПР 2018'!K253&lt;K$3-K$295,-1,IF('Статистика ВПР 2018'!K253&lt;K$3+K$295,0,IF('Статистика ВПР 2018'!K253&lt;K$3+2*K$295,1,2)))))</f>
        <v>0</v>
      </c>
      <c r="L253" s="7">
        <f>IF('Статистика ВПР 2018'!L253="","_",IF('Статистика ВПР 2018'!L253&lt;L$3-2*L$295,-2,IF('Статистика ВПР 2018'!L253&lt;L$3-L$295,-1,IF('Статистика ВПР 2018'!L253&lt;L$3+L$295,0,IF('Статистика ВПР 2018'!L253&lt;L$3+2*L$295,1,2)))))</f>
        <v>0</v>
      </c>
      <c r="M253" s="7">
        <f>IF('Статистика ВПР 2018'!M253="","_",IF('Статистика ВПР 2018'!M253&lt;M$3-2*M$295,-2,IF('Статистика ВПР 2018'!M253&lt;M$3-M$295,-1,IF('Статистика ВПР 2018'!M253&lt;M$3+M$295,0,IF('Статистика ВПР 2018'!M253&lt;M$3+2*M$295,1,2)))))</f>
        <v>-1</v>
      </c>
      <c r="N253" s="7">
        <f>IF('Статистика ВПР 2018'!N253="","_",IF('Статистика ВПР 2018'!N253&lt;N$3-2*N$295,-2,IF('Статистика ВПР 2018'!N253&lt;N$3-N$295,-1,IF('Статистика ВПР 2018'!N253&lt;N$3+N$295,0,IF('Статистика ВПР 2018'!N253&lt;N$3+2*N$295,1,2)))))</f>
        <v>0</v>
      </c>
      <c r="O253" s="7">
        <f>IF('Статистика ВПР 2018'!O253="","_",IF('Статистика ВПР 2018'!O253&lt;O$3-2*O$295,-2,IF('Статистика ВПР 2018'!O253&lt;O$3-O$295,-1,IF('Статистика ВПР 2018'!O253&lt;O$3+O$295,0,IF('Статистика ВПР 2018'!O253&lt;O$3+2*O$295,1,2)))))</f>
        <v>-1</v>
      </c>
      <c r="P253" s="7" t="str">
        <f>IF('Статистика ВПР 2018'!P253="","_",IF('Статистика ВПР 2018'!P253&lt;P$3-2*P$295,-2,IF('Статистика ВПР 2018'!P253&lt;P$3-P$295,-1,IF('Статистика ВПР 2018'!P253&lt;P$3+P$295,0,IF('Статистика ВПР 2018'!P253&lt;P$3+2*P$295,1,2)))))</f>
        <v>_</v>
      </c>
      <c r="Q253" s="7">
        <f>IF('Статистика ВПР 2018'!Q253="","_",IF('Статистика ВПР 2018'!Q253&lt;Q$3-2*Q$295,-2,IF('Статистика ВПР 2018'!Q253&lt;Q$3-Q$295,-1,IF('Статистика ВПР 2018'!Q253&lt;Q$3+Q$295,0,IF('Статистика ВПР 2018'!Q253&lt;Q$3+2*Q$295,1,2)))))</f>
        <v>0</v>
      </c>
      <c r="R253" s="7">
        <f>IF('Статистика ВПР 2018'!R253="","_",IF('Статистика ВПР 2018'!R253&lt;R$3-2*R$295,-2,IF('Статистика ВПР 2018'!R253&lt;R$3-R$295,-1,IF('Статистика ВПР 2018'!R253&lt;R$3+R$295,0,IF('Статистика ВПР 2018'!R253&lt;R$3+2*R$295,1,2)))))</f>
        <v>0</v>
      </c>
      <c r="S253" s="7">
        <f>IF('Статистика ВПР 2018'!S253="","_",IF('Статистика ВПР 2018'!S253&lt;S$3-2*S$295,-2,IF('Статистика ВПР 2018'!S253&lt;S$3-S$295,-1,IF('Статистика ВПР 2018'!S253&lt;S$3+S$295,0,IF('Статистика ВПР 2018'!S253&lt;S$3+2*S$295,1,2)))))</f>
        <v>0</v>
      </c>
      <c r="T253" s="7">
        <f>IF('Статистика ВПР 2018'!T253="","_",IF('Статистика ВПР 2018'!T253&lt;T$3-2*T$295,-2,IF('Статистика ВПР 2018'!T253&lt;T$3-T$295,-1,IF('Статистика ВПР 2018'!T253&lt;T$3+T$295,0,IF('Статистика ВПР 2018'!T253&lt;T$3+2*T$295,1,2)))))</f>
        <v>0</v>
      </c>
      <c r="U253" s="7">
        <f>IF('Статистика ВПР 2018'!U253="","_",IF('Статистика ВПР 2018'!U253&lt;U$3-2*U$295,-2,IF('Статистика ВПР 2018'!U253&lt;U$3-U$295,-1,IF('Статистика ВПР 2018'!U253&lt;U$3+U$295,0,IF('Статистика ВПР 2018'!U253&lt;U$3+2*U$295,1,2)))))</f>
        <v>0</v>
      </c>
      <c r="V253" s="7" t="str">
        <f>IF('Статистика ВПР 2018'!V253="","_",IF('Статистика ВПР 2018'!V253&lt;V$3-2*V$295,-2,IF('Статистика ВПР 2018'!V253&lt;V$3-V$295,-1,IF('Статистика ВПР 2018'!V253&lt;V$3+V$295,0,IF('Статистика ВПР 2018'!V253&lt;V$3+2*V$295,1,2)))))</f>
        <v>_</v>
      </c>
      <c r="W253" s="7" t="str">
        <f>IF('Статистика ВПР 2018'!W253="","_",IF('Статистика ВПР 2018'!W253&lt;W$3-2*W$295,-2,IF('Статистика ВПР 2018'!W253&lt;W$3-W$295,-1,IF('Статистика ВПР 2018'!W253&lt;W$3+W$295,0,IF('Статистика ВПР 2018'!W253&lt;W$3+2*W$295,1,2)))))</f>
        <v>_</v>
      </c>
      <c r="X253" s="7" t="str">
        <f>IF('Статистика ВПР 2018'!X253="","_",IF('Статистика ВПР 2018'!X253&lt;X$3-2*X$295,-2,IF('Статистика ВПР 2018'!X253&lt;X$3-X$295,-1,IF('Статистика ВПР 2018'!X253&lt;X$3+X$295,0,IF('Статистика ВПР 2018'!X253&lt;X$3+2*X$295,1,2)))))</f>
        <v>_</v>
      </c>
      <c r="Y253" s="7" t="str">
        <f>IF('Статистика ВПР 2018'!Y253="","_",IF('Статистика ВПР 2018'!Y253&lt;Y$3-2*Y$295,-2,IF('Статистика ВПР 2018'!Y253&lt;Y$3-Y$295,-1,IF('Статистика ВПР 2018'!Y253&lt;Y$3+Y$295,0,IF('Статистика ВПР 2018'!Y253&lt;Y$3+2*Y$295,1,2)))))</f>
        <v>_</v>
      </c>
      <c r="Z253" s="7" t="str">
        <f>IF('Статистика ВПР 2018'!Z253="","_",IF('Статистика ВПР 2018'!Z253&lt;Z$3-2*Z$295,-2,IF('Статистика ВПР 2018'!Z253&lt;Z$3-Z$295,-1,IF('Статистика ВПР 2018'!Z253&lt;Z$3+Z$295,0,IF('Статистика ВПР 2018'!Z253&lt;Z$3+2*Z$295,1,2)))))</f>
        <v>_</v>
      </c>
    </row>
    <row r="254" spans="1:26" x14ac:dyDescent="0.25">
      <c r="A254" s="4" t="s">
        <v>121</v>
      </c>
      <c r="B254" s="6" t="s">
        <v>219</v>
      </c>
      <c r="C254" s="7">
        <f>IF('Статистика ВПР 2018'!C254="","_",IF('Статистика ВПР 2018'!C254&lt;C$3-2*C$295,-2,IF('Статистика ВПР 2018'!C254&lt;C$3-C$295,-1,IF('Статистика ВПР 2018'!C254&lt;C$3+C$295,0,IF('Статистика ВПР 2018'!C254&lt;C$3+2*C$295,1,2)))))</f>
        <v>0</v>
      </c>
      <c r="D254" s="7">
        <f>IF('Статистика ВПР 2018'!D254="","_",IF('Статистика ВПР 2018'!D254&lt;D$3-2*D$295,-2,IF('Статистика ВПР 2018'!D254&lt;D$3-D$295,-1,IF('Статистика ВПР 2018'!D254&lt;D$3+D$295,0,IF('Статистика ВПР 2018'!D254&lt;D$3+2*D$295,1,2)))))</f>
        <v>0</v>
      </c>
      <c r="E254" s="7">
        <f>IF('Статистика ВПР 2018'!E254="","_",IF('Статистика ВПР 2018'!E254&lt;E$3-2*E$295,-2,IF('Статистика ВПР 2018'!E254&lt;E$3-E$295,-1,IF('Статистика ВПР 2018'!E254&lt;E$3+E$295,0,IF('Статистика ВПР 2018'!E254&lt;E$3+2*E$295,1,2)))))</f>
        <v>0</v>
      </c>
      <c r="F254" s="7">
        <f>IF('Статистика ВПР 2018'!F254="","_",IF('Статистика ВПР 2018'!F254&lt;F$3-2*F$295,-2,IF('Статистика ВПР 2018'!F254&lt;F$3-F$295,-1,IF('Статистика ВПР 2018'!F254&lt;F$3+F$295,0,IF('Статистика ВПР 2018'!F254&lt;F$3+2*F$295,1,2)))))</f>
        <v>0</v>
      </c>
      <c r="G254" s="7">
        <f>IF('Статистика ВПР 2018'!G254="","_",IF('Статистика ВПР 2018'!G254&lt;G$3-2*G$295,-2,IF('Статистика ВПР 2018'!G254&lt;G$3-G$295,-1,IF('Статистика ВПР 2018'!G254&lt;G$3+G$295,0,IF('Статистика ВПР 2018'!G254&lt;G$3+2*G$295,1,2)))))</f>
        <v>0</v>
      </c>
      <c r="H254" s="7">
        <f>IF('Статистика ВПР 2018'!H254="","_",IF('Статистика ВПР 2018'!H254&lt;H$3-2*H$295,-2,IF('Статистика ВПР 2018'!H254&lt;H$3-H$295,-1,IF('Статистика ВПР 2018'!H254&lt;H$3+H$295,0,IF('Статистика ВПР 2018'!H254&lt;H$3+2*H$295,1,2)))))</f>
        <v>0</v>
      </c>
      <c r="I254" s="7">
        <f>IF('Статистика ВПР 2018'!I254="","_",IF('Статистика ВПР 2018'!I254&lt;I$3-2*I$295,-2,IF('Статистика ВПР 2018'!I254&lt;I$3-I$295,-1,IF('Статистика ВПР 2018'!I254&lt;I$3+I$295,0,IF('Статистика ВПР 2018'!I254&lt;I$3+2*I$295,1,2)))))</f>
        <v>-1</v>
      </c>
      <c r="J254" s="7">
        <f>IF('Статистика ВПР 2018'!J254="","_",IF('Статистика ВПР 2018'!J254&lt;J$3-2*J$295,-2,IF('Статистика ВПР 2018'!J254&lt;J$3-J$295,-1,IF('Статистика ВПР 2018'!J254&lt;J$3+J$295,0,IF('Статистика ВПР 2018'!J254&lt;J$3+2*J$295,1,2)))))</f>
        <v>0</v>
      </c>
      <c r="K254" s="7">
        <f>IF('Статистика ВПР 2018'!K254="","_",IF('Статистика ВПР 2018'!K254&lt;K$3-2*K$295,-2,IF('Статистика ВПР 2018'!K254&lt;K$3-K$295,-1,IF('Статистика ВПР 2018'!K254&lt;K$3+K$295,0,IF('Статистика ВПР 2018'!K254&lt;K$3+2*K$295,1,2)))))</f>
        <v>0</v>
      </c>
      <c r="L254" s="7">
        <f>IF('Статистика ВПР 2018'!L254="","_",IF('Статистика ВПР 2018'!L254&lt;L$3-2*L$295,-2,IF('Статистика ВПР 2018'!L254&lt;L$3-L$295,-1,IF('Статистика ВПР 2018'!L254&lt;L$3+L$295,0,IF('Статистика ВПР 2018'!L254&lt;L$3+2*L$295,1,2)))))</f>
        <v>0</v>
      </c>
      <c r="M254" s="7">
        <f>IF('Статистика ВПР 2018'!M254="","_",IF('Статистика ВПР 2018'!M254&lt;M$3-2*M$295,-2,IF('Статистика ВПР 2018'!M254&lt;M$3-M$295,-1,IF('Статистика ВПР 2018'!M254&lt;M$3+M$295,0,IF('Статистика ВПР 2018'!M254&lt;M$3+2*M$295,1,2)))))</f>
        <v>0</v>
      </c>
      <c r="N254" s="7" t="str">
        <f>IF('Статистика ВПР 2018'!N254="","_",IF('Статистика ВПР 2018'!N254&lt;N$3-2*N$295,-2,IF('Статистика ВПР 2018'!N254&lt;N$3-N$295,-1,IF('Статистика ВПР 2018'!N254&lt;N$3+N$295,0,IF('Статистика ВПР 2018'!N254&lt;N$3+2*N$295,1,2)))))</f>
        <v>_</v>
      </c>
      <c r="O254" s="7" t="str">
        <f>IF('Статистика ВПР 2018'!O254="","_",IF('Статистика ВПР 2018'!O254&lt;O$3-2*O$295,-2,IF('Статистика ВПР 2018'!O254&lt;O$3-O$295,-1,IF('Статистика ВПР 2018'!O254&lt;O$3+O$295,0,IF('Статистика ВПР 2018'!O254&lt;O$3+2*O$295,1,2)))))</f>
        <v>_</v>
      </c>
      <c r="P254" s="7" t="str">
        <f>IF('Статистика ВПР 2018'!P254="","_",IF('Статистика ВПР 2018'!P254&lt;P$3-2*P$295,-2,IF('Статистика ВПР 2018'!P254&lt;P$3-P$295,-1,IF('Статистика ВПР 2018'!P254&lt;P$3+P$295,0,IF('Статистика ВПР 2018'!P254&lt;P$3+2*P$295,1,2)))))</f>
        <v>_</v>
      </c>
      <c r="Q254" s="7" t="str">
        <f>IF('Статистика ВПР 2018'!Q254="","_",IF('Статистика ВПР 2018'!Q254&lt;Q$3-2*Q$295,-2,IF('Статистика ВПР 2018'!Q254&lt;Q$3-Q$295,-1,IF('Статистика ВПР 2018'!Q254&lt;Q$3+Q$295,0,IF('Статистика ВПР 2018'!Q254&lt;Q$3+2*Q$295,1,2)))))</f>
        <v>_</v>
      </c>
      <c r="R254" s="7">
        <f>IF('Статистика ВПР 2018'!R254="","_",IF('Статистика ВПР 2018'!R254&lt;R$3-2*R$295,-2,IF('Статистика ВПР 2018'!R254&lt;R$3-R$295,-1,IF('Статистика ВПР 2018'!R254&lt;R$3+R$295,0,IF('Статистика ВПР 2018'!R254&lt;R$3+2*R$295,1,2)))))</f>
        <v>0</v>
      </c>
      <c r="S254" s="7" t="str">
        <f>IF('Статистика ВПР 2018'!S254="","_",IF('Статистика ВПР 2018'!S254&lt;S$3-2*S$295,-2,IF('Статистика ВПР 2018'!S254&lt;S$3-S$295,-1,IF('Статистика ВПР 2018'!S254&lt;S$3+S$295,0,IF('Статистика ВПР 2018'!S254&lt;S$3+2*S$295,1,2)))))</f>
        <v>_</v>
      </c>
      <c r="T254" s="7">
        <f>IF('Статистика ВПР 2018'!T254="","_",IF('Статистика ВПР 2018'!T254&lt;T$3-2*T$295,-2,IF('Статистика ВПР 2018'!T254&lt;T$3-T$295,-1,IF('Статистика ВПР 2018'!T254&lt;T$3+T$295,0,IF('Статистика ВПР 2018'!T254&lt;T$3+2*T$295,1,2)))))</f>
        <v>0</v>
      </c>
      <c r="U254" s="7" t="str">
        <f>IF('Статистика ВПР 2018'!U254="","_",IF('Статистика ВПР 2018'!U254&lt;U$3-2*U$295,-2,IF('Статистика ВПР 2018'!U254&lt;U$3-U$295,-1,IF('Статистика ВПР 2018'!U254&lt;U$3+U$295,0,IF('Статистика ВПР 2018'!U254&lt;U$3+2*U$295,1,2)))))</f>
        <v>_</v>
      </c>
      <c r="V254" s="7" t="str">
        <f>IF('Статистика ВПР 2018'!V254="","_",IF('Статистика ВПР 2018'!V254&lt;V$3-2*V$295,-2,IF('Статистика ВПР 2018'!V254&lt;V$3-V$295,-1,IF('Статистика ВПР 2018'!V254&lt;V$3+V$295,0,IF('Статистика ВПР 2018'!V254&lt;V$3+2*V$295,1,2)))))</f>
        <v>_</v>
      </c>
      <c r="W254" s="7" t="str">
        <f>IF('Статистика ВПР 2018'!W254="","_",IF('Статистика ВПР 2018'!W254&lt;W$3-2*W$295,-2,IF('Статистика ВПР 2018'!W254&lt;W$3-W$295,-1,IF('Статистика ВПР 2018'!W254&lt;W$3+W$295,0,IF('Статистика ВПР 2018'!W254&lt;W$3+2*W$295,1,2)))))</f>
        <v>_</v>
      </c>
      <c r="X254" s="7" t="str">
        <f>IF('Статистика ВПР 2018'!X254="","_",IF('Статистика ВПР 2018'!X254&lt;X$3-2*X$295,-2,IF('Статистика ВПР 2018'!X254&lt;X$3-X$295,-1,IF('Статистика ВПР 2018'!X254&lt;X$3+X$295,0,IF('Статистика ВПР 2018'!X254&lt;X$3+2*X$295,1,2)))))</f>
        <v>_</v>
      </c>
      <c r="Y254" s="7" t="str">
        <f>IF('Статистика ВПР 2018'!Y254="","_",IF('Статистика ВПР 2018'!Y254&lt;Y$3-2*Y$295,-2,IF('Статистика ВПР 2018'!Y254&lt;Y$3-Y$295,-1,IF('Статистика ВПР 2018'!Y254&lt;Y$3+Y$295,0,IF('Статистика ВПР 2018'!Y254&lt;Y$3+2*Y$295,1,2)))))</f>
        <v>_</v>
      </c>
      <c r="Z254" s="7" t="str">
        <f>IF('Статистика ВПР 2018'!Z254="","_",IF('Статистика ВПР 2018'!Z254&lt;Z$3-2*Z$295,-2,IF('Статистика ВПР 2018'!Z254&lt;Z$3-Z$295,-1,IF('Статистика ВПР 2018'!Z254&lt;Z$3+Z$295,0,IF('Статистика ВПР 2018'!Z254&lt;Z$3+2*Z$295,1,2)))))</f>
        <v>_</v>
      </c>
    </row>
    <row r="255" spans="1:26" x14ac:dyDescent="0.25">
      <c r="A255" s="4" t="s">
        <v>121</v>
      </c>
      <c r="B255" s="6" t="s">
        <v>129</v>
      </c>
      <c r="C255" s="7">
        <f>IF('Статистика ВПР 2018'!C255="","_",IF('Статистика ВПР 2018'!C255&lt;C$3-2*C$295,-2,IF('Статистика ВПР 2018'!C255&lt;C$3-C$295,-1,IF('Статистика ВПР 2018'!C255&lt;C$3+C$295,0,IF('Статистика ВПР 2018'!C255&lt;C$3+2*C$295,1,2)))))</f>
        <v>0</v>
      </c>
      <c r="D255" s="7">
        <f>IF('Статистика ВПР 2018'!D255="","_",IF('Статистика ВПР 2018'!D255&lt;D$3-2*D$295,-2,IF('Статистика ВПР 2018'!D255&lt;D$3-D$295,-1,IF('Статистика ВПР 2018'!D255&lt;D$3+D$295,0,IF('Статистика ВПР 2018'!D255&lt;D$3+2*D$295,1,2)))))</f>
        <v>0</v>
      </c>
      <c r="E255" s="7">
        <f>IF('Статистика ВПР 2018'!E255="","_",IF('Статистика ВПР 2018'!E255&lt;E$3-2*E$295,-2,IF('Статистика ВПР 2018'!E255&lt;E$3-E$295,-1,IF('Статистика ВПР 2018'!E255&lt;E$3+E$295,0,IF('Статистика ВПР 2018'!E255&lt;E$3+2*E$295,1,2)))))</f>
        <v>0</v>
      </c>
      <c r="F255" s="7">
        <f>IF('Статистика ВПР 2018'!F255="","_",IF('Статистика ВПР 2018'!F255&lt;F$3-2*F$295,-2,IF('Статистика ВПР 2018'!F255&lt;F$3-F$295,-1,IF('Статистика ВПР 2018'!F255&lt;F$3+F$295,0,IF('Статистика ВПР 2018'!F255&lt;F$3+2*F$295,1,2)))))</f>
        <v>-1</v>
      </c>
      <c r="G255" s="7">
        <f>IF('Статистика ВПР 2018'!G255="","_",IF('Статистика ВПР 2018'!G255&lt;G$3-2*G$295,-2,IF('Статистика ВПР 2018'!G255&lt;G$3-G$295,-1,IF('Статистика ВПР 2018'!G255&lt;G$3+G$295,0,IF('Статистика ВПР 2018'!G255&lt;G$3+2*G$295,1,2)))))</f>
        <v>0</v>
      </c>
      <c r="H255" s="7">
        <f>IF('Статистика ВПР 2018'!H255="","_",IF('Статистика ВПР 2018'!H255&lt;H$3-2*H$295,-2,IF('Статистика ВПР 2018'!H255&lt;H$3-H$295,-1,IF('Статистика ВПР 2018'!H255&lt;H$3+H$295,0,IF('Статистика ВПР 2018'!H255&lt;H$3+2*H$295,1,2)))))</f>
        <v>0</v>
      </c>
      <c r="I255" s="7">
        <f>IF('Статистика ВПР 2018'!I255="","_",IF('Статистика ВПР 2018'!I255&lt;I$3-2*I$295,-2,IF('Статистика ВПР 2018'!I255&lt;I$3-I$295,-1,IF('Статистика ВПР 2018'!I255&lt;I$3+I$295,0,IF('Статистика ВПР 2018'!I255&lt;I$3+2*I$295,1,2)))))</f>
        <v>0</v>
      </c>
      <c r="J255" s="7">
        <f>IF('Статистика ВПР 2018'!J255="","_",IF('Статистика ВПР 2018'!J255&lt;J$3-2*J$295,-2,IF('Статистика ВПР 2018'!J255&lt;J$3-J$295,-1,IF('Статистика ВПР 2018'!J255&lt;J$3+J$295,0,IF('Статистика ВПР 2018'!J255&lt;J$3+2*J$295,1,2)))))</f>
        <v>0</v>
      </c>
      <c r="K255" s="7">
        <f>IF('Статистика ВПР 2018'!K255="","_",IF('Статистика ВПР 2018'!K255&lt;K$3-2*K$295,-2,IF('Статистика ВПР 2018'!K255&lt;K$3-K$295,-1,IF('Статистика ВПР 2018'!K255&lt;K$3+K$295,0,IF('Статистика ВПР 2018'!K255&lt;K$3+2*K$295,1,2)))))</f>
        <v>0</v>
      </c>
      <c r="L255" s="7">
        <f>IF('Статистика ВПР 2018'!L255="","_",IF('Статистика ВПР 2018'!L255&lt;L$3-2*L$295,-2,IF('Статистика ВПР 2018'!L255&lt;L$3-L$295,-1,IF('Статистика ВПР 2018'!L255&lt;L$3+L$295,0,IF('Статистика ВПР 2018'!L255&lt;L$3+2*L$295,1,2)))))</f>
        <v>1</v>
      </c>
      <c r="M255" s="7">
        <f>IF('Статистика ВПР 2018'!M255="","_",IF('Статистика ВПР 2018'!M255&lt;M$3-2*M$295,-2,IF('Статистика ВПР 2018'!M255&lt;M$3-M$295,-1,IF('Статистика ВПР 2018'!M255&lt;M$3+M$295,0,IF('Статистика ВПР 2018'!M255&lt;M$3+2*M$295,1,2)))))</f>
        <v>0</v>
      </c>
      <c r="N255" s="7" t="str">
        <f>IF('Статистика ВПР 2018'!N255="","_",IF('Статистика ВПР 2018'!N255&lt;N$3-2*N$295,-2,IF('Статистика ВПР 2018'!N255&lt;N$3-N$295,-1,IF('Статистика ВПР 2018'!N255&lt;N$3+N$295,0,IF('Статистика ВПР 2018'!N255&lt;N$3+2*N$295,1,2)))))</f>
        <v>_</v>
      </c>
      <c r="O255" s="7" t="str">
        <f>IF('Статистика ВПР 2018'!O255="","_",IF('Статистика ВПР 2018'!O255&lt;O$3-2*O$295,-2,IF('Статистика ВПР 2018'!O255&lt;O$3-O$295,-1,IF('Статистика ВПР 2018'!O255&lt;O$3+O$295,0,IF('Статистика ВПР 2018'!O255&lt;O$3+2*O$295,1,2)))))</f>
        <v>_</v>
      </c>
      <c r="P255" s="7" t="str">
        <f>IF('Статистика ВПР 2018'!P255="","_",IF('Статистика ВПР 2018'!P255&lt;P$3-2*P$295,-2,IF('Статистика ВПР 2018'!P255&lt;P$3-P$295,-1,IF('Статистика ВПР 2018'!P255&lt;P$3+P$295,0,IF('Статистика ВПР 2018'!P255&lt;P$3+2*P$295,1,2)))))</f>
        <v>_</v>
      </c>
      <c r="Q255" s="7" t="str">
        <f>IF('Статистика ВПР 2018'!Q255="","_",IF('Статистика ВПР 2018'!Q255&lt;Q$3-2*Q$295,-2,IF('Статистика ВПР 2018'!Q255&lt;Q$3-Q$295,-1,IF('Статистика ВПР 2018'!Q255&lt;Q$3+Q$295,0,IF('Статистика ВПР 2018'!Q255&lt;Q$3+2*Q$295,1,2)))))</f>
        <v>_</v>
      </c>
      <c r="R255" s="7" t="str">
        <f>IF('Статистика ВПР 2018'!R255="","_",IF('Статистика ВПР 2018'!R255&lt;R$3-2*R$295,-2,IF('Статистика ВПР 2018'!R255&lt;R$3-R$295,-1,IF('Статистика ВПР 2018'!R255&lt;R$3+R$295,0,IF('Статистика ВПР 2018'!R255&lt;R$3+2*R$295,1,2)))))</f>
        <v>_</v>
      </c>
      <c r="S255" s="7">
        <f>IF('Статистика ВПР 2018'!S255="","_",IF('Статистика ВПР 2018'!S255&lt;S$3-2*S$295,-2,IF('Статистика ВПР 2018'!S255&lt;S$3-S$295,-1,IF('Статистика ВПР 2018'!S255&lt;S$3+S$295,0,IF('Статистика ВПР 2018'!S255&lt;S$3+2*S$295,1,2)))))</f>
        <v>-1</v>
      </c>
      <c r="T255" s="7">
        <f>IF('Статистика ВПР 2018'!T255="","_",IF('Статистика ВПР 2018'!T255&lt;T$3-2*T$295,-2,IF('Статистика ВПР 2018'!T255&lt;T$3-T$295,-1,IF('Статистика ВПР 2018'!T255&lt;T$3+T$295,0,IF('Статистика ВПР 2018'!T255&lt;T$3+2*T$295,1,2)))))</f>
        <v>0</v>
      </c>
      <c r="U255" s="7">
        <f>IF('Статистика ВПР 2018'!U255="","_",IF('Статистика ВПР 2018'!U255&lt;U$3-2*U$295,-2,IF('Статистика ВПР 2018'!U255&lt;U$3-U$295,-1,IF('Статистика ВПР 2018'!U255&lt;U$3+U$295,0,IF('Статистика ВПР 2018'!U255&lt;U$3+2*U$295,1,2)))))</f>
        <v>0</v>
      </c>
      <c r="V255" s="7">
        <f>IF('Статистика ВПР 2018'!V255="","_",IF('Статистика ВПР 2018'!V255&lt;V$3-2*V$295,-2,IF('Статистика ВПР 2018'!V255&lt;V$3-V$295,-1,IF('Статистика ВПР 2018'!V255&lt;V$3+V$295,0,IF('Статистика ВПР 2018'!V255&lt;V$3+2*V$295,1,2)))))</f>
        <v>0</v>
      </c>
      <c r="W255" s="7" t="str">
        <f>IF('Статистика ВПР 2018'!W255="","_",IF('Статистика ВПР 2018'!W255&lt;W$3-2*W$295,-2,IF('Статистика ВПР 2018'!W255&lt;W$3-W$295,-1,IF('Статистика ВПР 2018'!W255&lt;W$3+W$295,0,IF('Статистика ВПР 2018'!W255&lt;W$3+2*W$295,1,2)))))</f>
        <v>_</v>
      </c>
      <c r="X255" s="7" t="str">
        <f>IF('Статистика ВПР 2018'!X255="","_",IF('Статистика ВПР 2018'!X255&lt;X$3-2*X$295,-2,IF('Статистика ВПР 2018'!X255&lt;X$3-X$295,-1,IF('Статистика ВПР 2018'!X255&lt;X$3+X$295,0,IF('Статистика ВПР 2018'!X255&lt;X$3+2*X$295,1,2)))))</f>
        <v>_</v>
      </c>
      <c r="Y255" s="7" t="str">
        <f>IF('Статистика ВПР 2018'!Y255="","_",IF('Статистика ВПР 2018'!Y255&lt;Y$3-2*Y$295,-2,IF('Статистика ВПР 2018'!Y255&lt;Y$3-Y$295,-1,IF('Статистика ВПР 2018'!Y255&lt;Y$3+Y$295,0,IF('Статистика ВПР 2018'!Y255&lt;Y$3+2*Y$295,1,2)))))</f>
        <v>_</v>
      </c>
      <c r="Z255" s="7" t="str">
        <f>IF('Статистика ВПР 2018'!Z255="","_",IF('Статистика ВПР 2018'!Z255&lt;Z$3-2*Z$295,-2,IF('Статистика ВПР 2018'!Z255&lt;Z$3-Z$295,-1,IF('Статистика ВПР 2018'!Z255&lt;Z$3+Z$295,0,IF('Статистика ВПР 2018'!Z255&lt;Z$3+2*Z$295,1,2)))))</f>
        <v>_</v>
      </c>
    </row>
    <row r="256" spans="1:26" x14ac:dyDescent="0.25">
      <c r="A256" s="4" t="s">
        <v>121</v>
      </c>
      <c r="B256" s="6" t="s">
        <v>211</v>
      </c>
      <c r="C256" s="7">
        <f>IF('Статистика ВПР 2018'!C256="","_",IF('Статистика ВПР 2018'!C256&lt;C$3-2*C$295,-2,IF('Статистика ВПР 2018'!C256&lt;C$3-C$295,-1,IF('Статистика ВПР 2018'!C256&lt;C$3+C$295,0,IF('Статистика ВПР 2018'!C256&lt;C$3+2*C$295,1,2)))))</f>
        <v>0</v>
      </c>
      <c r="D256" s="7">
        <f>IF('Статистика ВПР 2018'!D256="","_",IF('Статистика ВПР 2018'!D256&lt;D$3-2*D$295,-2,IF('Статистика ВПР 2018'!D256&lt;D$3-D$295,-1,IF('Статистика ВПР 2018'!D256&lt;D$3+D$295,0,IF('Статистика ВПР 2018'!D256&lt;D$3+2*D$295,1,2)))))</f>
        <v>0</v>
      </c>
      <c r="E256" s="7">
        <f>IF('Статистика ВПР 2018'!E256="","_",IF('Статистика ВПР 2018'!E256&lt;E$3-2*E$295,-2,IF('Статистика ВПР 2018'!E256&lt;E$3-E$295,-1,IF('Статистика ВПР 2018'!E256&lt;E$3+E$295,0,IF('Статистика ВПР 2018'!E256&lt;E$3+2*E$295,1,2)))))</f>
        <v>0</v>
      </c>
      <c r="F256" s="7">
        <f>IF('Статистика ВПР 2018'!F256="","_",IF('Статистика ВПР 2018'!F256&lt;F$3-2*F$295,-2,IF('Статистика ВПР 2018'!F256&lt;F$3-F$295,-1,IF('Статистика ВПР 2018'!F256&lt;F$3+F$295,0,IF('Статистика ВПР 2018'!F256&lt;F$3+2*F$295,1,2)))))</f>
        <v>0</v>
      </c>
      <c r="G256" s="7">
        <f>IF('Статистика ВПР 2018'!G256="","_",IF('Статистика ВПР 2018'!G256&lt;G$3-2*G$295,-2,IF('Статистика ВПР 2018'!G256&lt;G$3-G$295,-1,IF('Статистика ВПР 2018'!G256&lt;G$3+G$295,0,IF('Статистика ВПР 2018'!G256&lt;G$3+2*G$295,1,2)))))</f>
        <v>0</v>
      </c>
      <c r="H256" s="7">
        <f>IF('Статистика ВПР 2018'!H256="","_",IF('Статистика ВПР 2018'!H256&lt;H$3-2*H$295,-2,IF('Статистика ВПР 2018'!H256&lt;H$3-H$295,-1,IF('Статистика ВПР 2018'!H256&lt;H$3+H$295,0,IF('Статистика ВПР 2018'!H256&lt;H$3+2*H$295,1,2)))))</f>
        <v>0</v>
      </c>
      <c r="I256" s="7">
        <f>IF('Статистика ВПР 2018'!I256="","_",IF('Статистика ВПР 2018'!I256&lt;I$3-2*I$295,-2,IF('Статистика ВПР 2018'!I256&lt;I$3-I$295,-1,IF('Статистика ВПР 2018'!I256&lt;I$3+I$295,0,IF('Статистика ВПР 2018'!I256&lt;I$3+2*I$295,1,2)))))</f>
        <v>0</v>
      </c>
      <c r="J256" s="7">
        <f>IF('Статистика ВПР 2018'!J256="","_",IF('Статистика ВПР 2018'!J256&lt;J$3-2*J$295,-2,IF('Статистика ВПР 2018'!J256&lt;J$3-J$295,-1,IF('Статистика ВПР 2018'!J256&lt;J$3+J$295,0,IF('Статистика ВПР 2018'!J256&lt;J$3+2*J$295,1,2)))))</f>
        <v>0</v>
      </c>
      <c r="K256" s="7">
        <f>IF('Статистика ВПР 2018'!K256="","_",IF('Статистика ВПР 2018'!K256&lt;K$3-2*K$295,-2,IF('Статистика ВПР 2018'!K256&lt;K$3-K$295,-1,IF('Статистика ВПР 2018'!K256&lt;K$3+K$295,0,IF('Статистика ВПР 2018'!K256&lt;K$3+2*K$295,1,2)))))</f>
        <v>0</v>
      </c>
      <c r="L256" s="7" t="str">
        <f>IF('Статистика ВПР 2018'!L256="","_",IF('Статистика ВПР 2018'!L256&lt;L$3-2*L$295,-2,IF('Статистика ВПР 2018'!L256&lt;L$3-L$295,-1,IF('Статистика ВПР 2018'!L256&lt;L$3+L$295,0,IF('Статистика ВПР 2018'!L256&lt;L$3+2*L$295,1,2)))))</f>
        <v>_</v>
      </c>
      <c r="M256" s="7" t="str">
        <f>IF('Статистика ВПР 2018'!M256="","_",IF('Статистика ВПР 2018'!M256&lt;M$3-2*M$295,-2,IF('Статистика ВПР 2018'!M256&lt;M$3-M$295,-1,IF('Статистика ВПР 2018'!M256&lt;M$3+M$295,0,IF('Статистика ВПР 2018'!M256&lt;M$3+2*M$295,1,2)))))</f>
        <v>_</v>
      </c>
      <c r="N256" s="7">
        <f>IF('Статистика ВПР 2018'!N256="","_",IF('Статистика ВПР 2018'!N256&lt;N$3-2*N$295,-2,IF('Статистика ВПР 2018'!N256&lt;N$3-N$295,-1,IF('Статистика ВПР 2018'!N256&lt;N$3+N$295,0,IF('Статистика ВПР 2018'!N256&lt;N$3+2*N$295,1,2)))))</f>
        <v>0</v>
      </c>
      <c r="O256" s="7">
        <f>IF('Статистика ВПР 2018'!O256="","_",IF('Статистика ВПР 2018'!O256&lt;O$3-2*O$295,-2,IF('Статистика ВПР 2018'!O256&lt;O$3-O$295,-1,IF('Статистика ВПР 2018'!O256&lt;O$3+O$295,0,IF('Статистика ВПР 2018'!O256&lt;O$3+2*O$295,1,2)))))</f>
        <v>-1</v>
      </c>
      <c r="P256" s="7" t="str">
        <f>IF('Статистика ВПР 2018'!P256="","_",IF('Статистика ВПР 2018'!P256&lt;P$3-2*P$295,-2,IF('Статистика ВПР 2018'!P256&lt;P$3-P$295,-1,IF('Статистика ВПР 2018'!P256&lt;P$3+P$295,0,IF('Статистика ВПР 2018'!P256&lt;P$3+2*P$295,1,2)))))</f>
        <v>_</v>
      </c>
      <c r="Q256" s="7" t="str">
        <f>IF('Статистика ВПР 2018'!Q256="","_",IF('Статистика ВПР 2018'!Q256&lt;Q$3-2*Q$295,-2,IF('Статистика ВПР 2018'!Q256&lt;Q$3-Q$295,-1,IF('Статистика ВПР 2018'!Q256&lt;Q$3+Q$295,0,IF('Статистика ВПР 2018'!Q256&lt;Q$3+2*Q$295,1,2)))))</f>
        <v>_</v>
      </c>
      <c r="R256" s="7">
        <f>IF('Статистика ВПР 2018'!R256="","_",IF('Статистика ВПР 2018'!R256&lt;R$3-2*R$295,-2,IF('Статистика ВПР 2018'!R256&lt;R$3-R$295,-1,IF('Статистика ВПР 2018'!R256&lt;R$3+R$295,0,IF('Статистика ВПР 2018'!R256&lt;R$3+2*R$295,1,2)))))</f>
        <v>0</v>
      </c>
      <c r="S256" s="7" t="str">
        <f>IF('Статистика ВПР 2018'!S256="","_",IF('Статистика ВПР 2018'!S256&lt;S$3-2*S$295,-2,IF('Статистика ВПР 2018'!S256&lt;S$3-S$295,-1,IF('Статистика ВПР 2018'!S256&lt;S$3+S$295,0,IF('Статистика ВПР 2018'!S256&lt;S$3+2*S$295,1,2)))))</f>
        <v>_</v>
      </c>
      <c r="T256" s="7" t="str">
        <f>IF('Статистика ВПР 2018'!T256="","_",IF('Статистика ВПР 2018'!T256&lt;T$3-2*T$295,-2,IF('Статистика ВПР 2018'!T256&lt;T$3-T$295,-1,IF('Статистика ВПР 2018'!T256&lt;T$3+T$295,0,IF('Статистика ВПР 2018'!T256&lt;T$3+2*T$295,1,2)))))</f>
        <v>_</v>
      </c>
      <c r="U256" s="7">
        <f>IF('Статистика ВПР 2018'!U256="","_",IF('Статистика ВПР 2018'!U256&lt;U$3-2*U$295,-2,IF('Статистика ВПР 2018'!U256&lt;U$3-U$295,-1,IF('Статистика ВПР 2018'!U256&lt;U$3+U$295,0,IF('Статистика ВПР 2018'!U256&lt;U$3+2*U$295,1,2)))))</f>
        <v>0</v>
      </c>
      <c r="V256" s="7" t="str">
        <f>IF('Статистика ВПР 2018'!V256="","_",IF('Статистика ВПР 2018'!V256&lt;V$3-2*V$295,-2,IF('Статистика ВПР 2018'!V256&lt;V$3-V$295,-1,IF('Статистика ВПР 2018'!V256&lt;V$3+V$295,0,IF('Статистика ВПР 2018'!V256&lt;V$3+2*V$295,1,2)))))</f>
        <v>_</v>
      </c>
      <c r="W256" s="7" t="str">
        <f>IF('Статистика ВПР 2018'!W256="","_",IF('Статистика ВПР 2018'!W256&lt;W$3-2*W$295,-2,IF('Статистика ВПР 2018'!W256&lt;W$3-W$295,-1,IF('Статистика ВПР 2018'!W256&lt;W$3+W$295,0,IF('Статистика ВПР 2018'!W256&lt;W$3+2*W$295,1,2)))))</f>
        <v>_</v>
      </c>
      <c r="X256" s="7" t="str">
        <f>IF('Статистика ВПР 2018'!X256="","_",IF('Статистика ВПР 2018'!X256&lt;X$3-2*X$295,-2,IF('Статистика ВПР 2018'!X256&lt;X$3-X$295,-1,IF('Статистика ВПР 2018'!X256&lt;X$3+X$295,0,IF('Статистика ВПР 2018'!X256&lt;X$3+2*X$295,1,2)))))</f>
        <v>_</v>
      </c>
      <c r="Y256" s="7" t="str">
        <f>IF('Статистика ВПР 2018'!Y256="","_",IF('Статистика ВПР 2018'!Y256&lt;Y$3-2*Y$295,-2,IF('Статистика ВПР 2018'!Y256&lt;Y$3-Y$295,-1,IF('Статистика ВПР 2018'!Y256&lt;Y$3+Y$295,0,IF('Статистика ВПР 2018'!Y256&lt;Y$3+2*Y$295,1,2)))))</f>
        <v>_</v>
      </c>
      <c r="Z256" s="7" t="str">
        <f>IF('Статистика ВПР 2018'!Z256="","_",IF('Статистика ВПР 2018'!Z256&lt;Z$3-2*Z$295,-2,IF('Статистика ВПР 2018'!Z256&lt;Z$3-Z$295,-1,IF('Статистика ВПР 2018'!Z256&lt;Z$3+Z$295,0,IF('Статистика ВПР 2018'!Z256&lt;Z$3+2*Z$295,1,2)))))</f>
        <v>_</v>
      </c>
    </row>
    <row r="257" spans="1:26" x14ac:dyDescent="0.25">
      <c r="A257" s="4" t="s">
        <v>121</v>
      </c>
      <c r="B257" s="6" t="s">
        <v>140</v>
      </c>
      <c r="C257" s="7">
        <f>IF('Статистика ВПР 2018'!C257="","_",IF('Статистика ВПР 2018'!C257&lt;C$3-2*C$295,-2,IF('Статистика ВПР 2018'!C257&lt;C$3-C$295,-1,IF('Статистика ВПР 2018'!C257&lt;C$3+C$295,0,IF('Статистика ВПР 2018'!C257&lt;C$3+2*C$295,1,2)))))</f>
        <v>0</v>
      </c>
      <c r="D257" s="7">
        <f>IF('Статистика ВПР 2018'!D257="","_",IF('Статистика ВПР 2018'!D257&lt;D$3-2*D$295,-2,IF('Статистика ВПР 2018'!D257&lt;D$3-D$295,-1,IF('Статистика ВПР 2018'!D257&lt;D$3+D$295,0,IF('Статистика ВПР 2018'!D257&lt;D$3+2*D$295,1,2)))))</f>
        <v>0</v>
      </c>
      <c r="E257" s="7">
        <f>IF('Статистика ВПР 2018'!E257="","_",IF('Статистика ВПР 2018'!E257&lt;E$3-2*E$295,-2,IF('Статистика ВПР 2018'!E257&lt;E$3-E$295,-1,IF('Статистика ВПР 2018'!E257&lt;E$3+E$295,0,IF('Статистика ВПР 2018'!E257&lt;E$3+2*E$295,1,2)))))</f>
        <v>0</v>
      </c>
      <c r="F257" s="7">
        <f>IF('Статистика ВПР 2018'!F257="","_",IF('Статистика ВПР 2018'!F257&lt;F$3-2*F$295,-2,IF('Статистика ВПР 2018'!F257&lt;F$3-F$295,-1,IF('Статистика ВПР 2018'!F257&lt;F$3+F$295,0,IF('Статистика ВПР 2018'!F257&lt;F$3+2*F$295,1,2)))))</f>
        <v>0</v>
      </c>
      <c r="G257" s="7">
        <f>IF('Статистика ВПР 2018'!G257="","_",IF('Статистика ВПР 2018'!G257&lt;G$3-2*G$295,-2,IF('Статистика ВПР 2018'!G257&lt;G$3-G$295,-1,IF('Статистика ВПР 2018'!G257&lt;G$3+G$295,0,IF('Статистика ВПР 2018'!G257&lt;G$3+2*G$295,1,2)))))</f>
        <v>0</v>
      </c>
      <c r="H257" s="7">
        <f>IF('Статистика ВПР 2018'!H257="","_",IF('Статистика ВПР 2018'!H257&lt;H$3-2*H$295,-2,IF('Статистика ВПР 2018'!H257&lt;H$3-H$295,-1,IF('Статистика ВПР 2018'!H257&lt;H$3+H$295,0,IF('Статистика ВПР 2018'!H257&lt;H$3+2*H$295,1,2)))))</f>
        <v>0</v>
      </c>
      <c r="I257" s="7">
        <f>IF('Статистика ВПР 2018'!I257="","_",IF('Статистика ВПР 2018'!I257&lt;I$3-2*I$295,-2,IF('Статистика ВПР 2018'!I257&lt;I$3-I$295,-1,IF('Статистика ВПР 2018'!I257&lt;I$3+I$295,0,IF('Статистика ВПР 2018'!I257&lt;I$3+2*I$295,1,2)))))</f>
        <v>0</v>
      </c>
      <c r="J257" s="7">
        <f>IF('Статистика ВПР 2018'!J257="","_",IF('Статистика ВПР 2018'!J257&lt;J$3-2*J$295,-2,IF('Статистика ВПР 2018'!J257&lt;J$3-J$295,-1,IF('Статистика ВПР 2018'!J257&lt;J$3+J$295,0,IF('Статистика ВПР 2018'!J257&lt;J$3+2*J$295,1,2)))))</f>
        <v>-1</v>
      </c>
      <c r="K257" s="7">
        <f>IF('Статистика ВПР 2018'!K257="","_",IF('Статистика ВПР 2018'!K257&lt;K$3-2*K$295,-2,IF('Статистика ВПР 2018'!K257&lt;K$3-K$295,-1,IF('Статистика ВПР 2018'!K257&lt;K$3+K$295,0,IF('Статистика ВПР 2018'!K257&lt;K$3+2*K$295,1,2)))))</f>
        <v>0</v>
      </c>
      <c r="L257" s="7">
        <f>IF('Статистика ВПР 2018'!L257="","_",IF('Статистика ВПР 2018'!L257&lt;L$3-2*L$295,-2,IF('Статистика ВПР 2018'!L257&lt;L$3-L$295,-1,IF('Статистика ВПР 2018'!L257&lt;L$3+L$295,0,IF('Статистика ВПР 2018'!L257&lt;L$3+2*L$295,1,2)))))</f>
        <v>0</v>
      </c>
      <c r="M257" s="7">
        <f>IF('Статистика ВПР 2018'!M257="","_",IF('Статистика ВПР 2018'!M257&lt;M$3-2*M$295,-2,IF('Статистика ВПР 2018'!M257&lt;M$3-M$295,-1,IF('Статистика ВПР 2018'!M257&lt;M$3+M$295,0,IF('Статистика ВПР 2018'!M257&lt;M$3+2*M$295,1,2)))))</f>
        <v>0</v>
      </c>
      <c r="N257" s="7">
        <f>IF('Статистика ВПР 2018'!N257="","_",IF('Статистика ВПР 2018'!N257&lt;N$3-2*N$295,-2,IF('Статистика ВПР 2018'!N257&lt;N$3-N$295,-1,IF('Статистика ВПР 2018'!N257&lt;N$3+N$295,0,IF('Статистика ВПР 2018'!N257&lt;N$3+2*N$295,1,2)))))</f>
        <v>-1</v>
      </c>
      <c r="O257" s="7">
        <f>IF('Статистика ВПР 2018'!O257="","_",IF('Статистика ВПР 2018'!O257&lt;O$3-2*O$295,-2,IF('Статистика ВПР 2018'!O257&lt;O$3-O$295,-1,IF('Статистика ВПР 2018'!O257&lt;O$3+O$295,0,IF('Статистика ВПР 2018'!O257&lt;O$3+2*O$295,1,2)))))</f>
        <v>0</v>
      </c>
      <c r="P257" s="7" t="str">
        <f>IF('Статистика ВПР 2018'!P257="","_",IF('Статистика ВПР 2018'!P257&lt;P$3-2*P$295,-2,IF('Статистика ВПР 2018'!P257&lt;P$3-P$295,-1,IF('Статистика ВПР 2018'!P257&lt;P$3+P$295,0,IF('Статистика ВПР 2018'!P257&lt;P$3+2*P$295,1,2)))))</f>
        <v>_</v>
      </c>
      <c r="Q257" s="7">
        <f>IF('Статистика ВПР 2018'!Q257="","_",IF('Статистика ВПР 2018'!Q257&lt;Q$3-2*Q$295,-2,IF('Статистика ВПР 2018'!Q257&lt;Q$3-Q$295,-1,IF('Статистика ВПР 2018'!Q257&lt;Q$3+Q$295,0,IF('Статистика ВПР 2018'!Q257&lt;Q$3+2*Q$295,1,2)))))</f>
        <v>0</v>
      </c>
      <c r="R257" s="7">
        <f>IF('Статистика ВПР 2018'!R257="","_",IF('Статистика ВПР 2018'!R257&lt;R$3-2*R$295,-2,IF('Статистика ВПР 2018'!R257&lt;R$3-R$295,-1,IF('Статистика ВПР 2018'!R257&lt;R$3+R$295,0,IF('Статистика ВПР 2018'!R257&lt;R$3+2*R$295,1,2)))))</f>
        <v>0</v>
      </c>
      <c r="S257" s="7">
        <f>IF('Статистика ВПР 2018'!S257="","_",IF('Статистика ВПР 2018'!S257&lt;S$3-2*S$295,-2,IF('Статистика ВПР 2018'!S257&lt;S$3-S$295,-1,IF('Статистика ВПР 2018'!S257&lt;S$3+S$295,0,IF('Статистика ВПР 2018'!S257&lt;S$3+2*S$295,1,2)))))</f>
        <v>0</v>
      </c>
      <c r="T257" s="7">
        <f>IF('Статистика ВПР 2018'!T257="","_",IF('Статистика ВПР 2018'!T257&lt;T$3-2*T$295,-2,IF('Статистика ВПР 2018'!T257&lt;T$3-T$295,-1,IF('Статистика ВПР 2018'!T257&lt;T$3+T$295,0,IF('Статистика ВПР 2018'!T257&lt;T$3+2*T$295,1,2)))))</f>
        <v>0</v>
      </c>
      <c r="U257" s="7">
        <f>IF('Статистика ВПР 2018'!U257="","_",IF('Статистика ВПР 2018'!U257&lt;U$3-2*U$295,-2,IF('Статистика ВПР 2018'!U257&lt;U$3-U$295,-1,IF('Статистика ВПР 2018'!U257&lt;U$3+U$295,0,IF('Статистика ВПР 2018'!U257&lt;U$3+2*U$295,1,2)))))</f>
        <v>0</v>
      </c>
      <c r="V257" s="7">
        <f>IF('Статистика ВПР 2018'!V257="","_",IF('Статистика ВПР 2018'!V257&lt;V$3-2*V$295,-2,IF('Статистика ВПР 2018'!V257&lt;V$3-V$295,-1,IF('Статистика ВПР 2018'!V257&lt;V$3+V$295,0,IF('Статистика ВПР 2018'!V257&lt;V$3+2*V$295,1,2)))))</f>
        <v>0</v>
      </c>
      <c r="W257" s="7" t="str">
        <f>IF('Статистика ВПР 2018'!W257="","_",IF('Статистика ВПР 2018'!W257&lt;W$3-2*W$295,-2,IF('Статистика ВПР 2018'!W257&lt;W$3-W$295,-1,IF('Статистика ВПР 2018'!W257&lt;W$3+W$295,0,IF('Статистика ВПР 2018'!W257&lt;W$3+2*W$295,1,2)))))</f>
        <v>_</v>
      </c>
      <c r="X257" s="7" t="str">
        <f>IF('Статистика ВПР 2018'!X257="","_",IF('Статистика ВПР 2018'!X257&lt;X$3-2*X$295,-2,IF('Статистика ВПР 2018'!X257&lt;X$3-X$295,-1,IF('Статистика ВПР 2018'!X257&lt;X$3+X$295,0,IF('Статистика ВПР 2018'!X257&lt;X$3+2*X$295,1,2)))))</f>
        <v>_</v>
      </c>
      <c r="Y257" s="7" t="str">
        <f>IF('Статистика ВПР 2018'!Y257="","_",IF('Статистика ВПР 2018'!Y257&lt;Y$3-2*Y$295,-2,IF('Статистика ВПР 2018'!Y257&lt;Y$3-Y$295,-1,IF('Статистика ВПР 2018'!Y257&lt;Y$3+Y$295,0,IF('Статистика ВПР 2018'!Y257&lt;Y$3+2*Y$295,1,2)))))</f>
        <v>_</v>
      </c>
      <c r="Z257" s="7" t="str">
        <f>IF('Статистика ВПР 2018'!Z257="","_",IF('Статистика ВПР 2018'!Z257&lt;Z$3-2*Z$295,-2,IF('Статистика ВПР 2018'!Z257&lt;Z$3-Z$295,-1,IF('Статистика ВПР 2018'!Z257&lt;Z$3+Z$295,0,IF('Статистика ВПР 2018'!Z257&lt;Z$3+2*Z$295,1,2)))))</f>
        <v>_</v>
      </c>
    </row>
    <row r="258" spans="1:26" x14ac:dyDescent="0.25">
      <c r="A258" s="4" t="s">
        <v>121</v>
      </c>
      <c r="B258" s="6" t="s">
        <v>220</v>
      </c>
      <c r="C258" s="7">
        <f>IF('Статистика ВПР 2018'!C258="","_",IF('Статистика ВПР 2018'!C258&lt;C$3-2*C$295,-2,IF('Статистика ВПР 2018'!C258&lt;C$3-C$295,-1,IF('Статистика ВПР 2018'!C258&lt;C$3+C$295,0,IF('Статистика ВПР 2018'!C258&lt;C$3+2*C$295,1,2)))))</f>
        <v>0</v>
      </c>
      <c r="D258" s="7">
        <f>IF('Статистика ВПР 2018'!D258="","_",IF('Статистика ВПР 2018'!D258&lt;D$3-2*D$295,-2,IF('Статистика ВПР 2018'!D258&lt;D$3-D$295,-1,IF('Статистика ВПР 2018'!D258&lt;D$3+D$295,0,IF('Статистика ВПР 2018'!D258&lt;D$3+2*D$295,1,2)))))</f>
        <v>0</v>
      </c>
      <c r="E258" s="7">
        <f>IF('Статистика ВПР 2018'!E258="","_",IF('Статистика ВПР 2018'!E258&lt;E$3-2*E$295,-2,IF('Статистика ВПР 2018'!E258&lt;E$3-E$295,-1,IF('Статистика ВПР 2018'!E258&lt;E$3+E$295,0,IF('Статистика ВПР 2018'!E258&lt;E$3+2*E$295,1,2)))))</f>
        <v>0</v>
      </c>
      <c r="F258" s="7">
        <f>IF('Статистика ВПР 2018'!F258="","_",IF('Статистика ВПР 2018'!F258&lt;F$3-2*F$295,-2,IF('Статистика ВПР 2018'!F258&lt;F$3-F$295,-1,IF('Статистика ВПР 2018'!F258&lt;F$3+F$295,0,IF('Статистика ВПР 2018'!F258&lt;F$3+2*F$295,1,2)))))</f>
        <v>-1</v>
      </c>
      <c r="G258" s="7">
        <f>IF('Статистика ВПР 2018'!G258="","_",IF('Статистика ВПР 2018'!G258&lt;G$3-2*G$295,-2,IF('Статистика ВПР 2018'!G258&lt;G$3-G$295,-1,IF('Статистика ВПР 2018'!G258&lt;G$3+G$295,0,IF('Статистика ВПР 2018'!G258&lt;G$3+2*G$295,1,2)))))</f>
        <v>0</v>
      </c>
      <c r="H258" s="7">
        <f>IF('Статистика ВПР 2018'!H258="","_",IF('Статистика ВПР 2018'!H258&lt;H$3-2*H$295,-2,IF('Статистика ВПР 2018'!H258&lt;H$3-H$295,-1,IF('Статистика ВПР 2018'!H258&lt;H$3+H$295,0,IF('Статистика ВПР 2018'!H258&lt;H$3+2*H$295,1,2)))))</f>
        <v>0</v>
      </c>
      <c r="I258" s="7">
        <f>IF('Статистика ВПР 2018'!I258="","_",IF('Статистика ВПР 2018'!I258&lt;I$3-2*I$295,-2,IF('Статистика ВПР 2018'!I258&lt;I$3-I$295,-1,IF('Статистика ВПР 2018'!I258&lt;I$3+I$295,0,IF('Статистика ВПР 2018'!I258&lt;I$3+2*I$295,1,2)))))</f>
        <v>0</v>
      </c>
      <c r="J258" s="7" t="str">
        <f>IF('Статистика ВПР 2018'!J258="","_",IF('Статистика ВПР 2018'!J258&lt;J$3-2*J$295,-2,IF('Статистика ВПР 2018'!J258&lt;J$3-J$295,-1,IF('Статистика ВПР 2018'!J258&lt;J$3+J$295,0,IF('Статистика ВПР 2018'!J258&lt;J$3+2*J$295,1,2)))))</f>
        <v>_</v>
      </c>
      <c r="K258" s="7" t="str">
        <f>IF('Статистика ВПР 2018'!K258="","_",IF('Статистика ВПР 2018'!K258&lt;K$3-2*K$295,-2,IF('Статистика ВПР 2018'!K258&lt;K$3-K$295,-1,IF('Статистика ВПР 2018'!K258&lt;K$3+K$295,0,IF('Статистика ВПР 2018'!K258&lt;K$3+2*K$295,1,2)))))</f>
        <v>_</v>
      </c>
      <c r="L258" s="7" t="str">
        <f>IF('Статистика ВПР 2018'!L258="","_",IF('Статистика ВПР 2018'!L258&lt;L$3-2*L$295,-2,IF('Статистика ВПР 2018'!L258&lt;L$3-L$295,-1,IF('Статистика ВПР 2018'!L258&lt;L$3+L$295,0,IF('Статистика ВПР 2018'!L258&lt;L$3+2*L$295,1,2)))))</f>
        <v>_</v>
      </c>
      <c r="M258" s="7" t="str">
        <f>IF('Статистика ВПР 2018'!M258="","_",IF('Статистика ВПР 2018'!M258&lt;M$3-2*M$295,-2,IF('Статистика ВПР 2018'!M258&lt;M$3-M$295,-1,IF('Статистика ВПР 2018'!M258&lt;M$3+M$295,0,IF('Статистика ВПР 2018'!M258&lt;M$3+2*M$295,1,2)))))</f>
        <v>_</v>
      </c>
      <c r="N258" s="7" t="str">
        <f>IF('Статистика ВПР 2018'!N258="","_",IF('Статистика ВПР 2018'!N258&lt;N$3-2*N$295,-2,IF('Статистика ВПР 2018'!N258&lt;N$3-N$295,-1,IF('Статистика ВПР 2018'!N258&lt;N$3+N$295,0,IF('Статистика ВПР 2018'!N258&lt;N$3+2*N$295,1,2)))))</f>
        <v>_</v>
      </c>
      <c r="O258" s="7" t="str">
        <f>IF('Статистика ВПР 2018'!O258="","_",IF('Статистика ВПР 2018'!O258&lt;O$3-2*O$295,-2,IF('Статистика ВПР 2018'!O258&lt;O$3-O$295,-1,IF('Статистика ВПР 2018'!O258&lt;O$3+O$295,0,IF('Статистика ВПР 2018'!O258&lt;O$3+2*O$295,1,2)))))</f>
        <v>_</v>
      </c>
      <c r="P258" s="7" t="str">
        <f>IF('Статистика ВПР 2018'!P258="","_",IF('Статистика ВПР 2018'!P258&lt;P$3-2*P$295,-2,IF('Статистика ВПР 2018'!P258&lt;P$3-P$295,-1,IF('Статистика ВПР 2018'!P258&lt;P$3+P$295,0,IF('Статистика ВПР 2018'!P258&lt;P$3+2*P$295,1,2)))))</f>
        <v>_</v>
      </c>
      <c r="Q258" s="7" t="str">
        <f>IF('Статистика ВПР 2018'!Q258="","_",IF('Статистика ВПР 2018'!Q258&lt;Q$3-2*Q$295,-2,IF('Статистика ВПР 2018'!Q258&lt;Q$3-Q$295,-1,IF('Статистика ВПР 2018'!Q258&lt;Q$3+Q$295,0,IF('Статистика ВПР 2018'!Q258&lt;Q$3+2*Q$295,1,2)))))</f>
        <v>_</v>
      </c>
      <c r="R258" s="7">
        <f>IF('Статистика ВПР 2018'!R258="","_",IF('Статистика ВПР 2018'!R258&lt;R$3-2*R$295,-2,IF('Статистика ВПР 2018'!R258&lt;R$3-R$295,-1,IF('Статистика ВПР 2018'!R258&lt;R$3+R$295,0,IF('Статистика ВПР 2018'!R258&lt;R$3+2*R$295,1,2)))))</f>
        <v>1</v>
      </c>
      <c r="S258" s="7" t="str">
        <f>IF('Статистика ВПР 2018'!S258="","_",IF('Статистика ВПР 2018'!S258&lt;S$3-2*S$295,-2,IF('Статистика ВПР 2018'!S258&lt;S$3-S$295,-1,IF('Статистика ВПР 2018'!S258&lt;S$3+S$295,0,IF('Статистика ВПР 2018'!S258&lt;S$3+2*S$295,1,2)))))</f>
        <v>_</v>
      </c>
      <c r="T258" s="7">
        <f>IF('Статистика ВПР 2018'!T258="","_",IF('Статистика ВПР 2018'!T258&lt;T$3-2*T$295,-2,IF('Статистика ВПР 2018'!T258&lt;T$3-T$295,-1,IF('Статистика ВПР 2018'!T258&lt;T$3+T$295,0,IF('Статистика ВПР 2018'!T258&lt;T$3+2*T$295,1,2)))))</f>
        <v>0</v>
      </c>
      <c r="U258" s="7" t="str">
        <f>IF('Статистика ВПР 2018'!U258="","_",IF('Статистика ВПР 2018'!U258&lt;U$3-2*U$295,-2,IF('Статистика ВПР 2018'!U258&lt;U$3-U$295,-1,IF('Статистика ВПР 2018'!U258&lt;U$3+U$295,0,IF('Статистика ВПР 2018'!U258&lt;U$3+2*U$295,1,2)))))</f>
        <v>_</v>
      </c>
      <c r="V258" s="7" t="str">
        <f>IF('Статистика ВПР 2018'!V258="","_",IF('Статистика ВПР 2018'!V258&lt;V$3-2*V$295,-2,IF('Статистика ВПР 2018'!V258&lt;V$3-V$295,-1,IF('Статистика ВПР 2018'!V258&lt;V$3+V$295,0,IF('Статистика ВПР 2018'!V258&lt;V$3+2*V$295,1,2)))))</f>
        <v>_</v>
      </c>
      <c r="W258" s="7" t="str">
        <f>IF('Статистика ВПР 2018'!W258="","_",IF('Статистика ВПР 2018'!W258&lt;W$3-2*W$295,-2,IF('Статистика ВПР 2018'!W258&lt;W$3-W$295,-1,IF('Статистика ВПР 2018'!W258&lt;W$3+W$295,0,IF('Статистика ВПР 2018'!W258&lt;W$3+2*W$295,1,2)))))</f>
        <v>_</v>
      </c>
      <c r="X258" s="7" t="str">
        <f>IF('Статистика ВПР 2018'!X258="","_",IF('Статистика ВПР 2018'!X258&lt;X$3-2*X$295,-2,IF('Статистика ВПР 2018'!X258&lt;X$3-X$295,-1,IF('Статистика ВПР 2018'!X258&lt;X$3+X$295,0,IF('Статистика ВПР 2018'!X258&lt;X$3+2*X$295,1,2)))))</f>
        <v>_</v>
      </c>
      <c r="Y258" s="7" t="str">
        <f>IF('Статистика ВПР 2018'!Y258="","_",IF('Статистика ВПР 2018'!Y258&lt;Y$3-2*Y$295,-2,IF('Статистика ВПР 2018'!Y258&lt;Y$3-Y$295,-1,IF('Статистика ВПР 2018'!Y258&lt;Y$3+Y$295,0,IF('Статистика ВПР 2018'!Y258&lt;Y$3+2*Y$295,1,2)))))</f>
        <v>_</v>
      </c>
      <c r="Z258" s="7" t="str">
        <f>IF('Статистика ВПР 2018'!Z258="","_",IF('Статистика ВПР 2018'!Z258&lt;Z$3-2*Z$295,-2,IF('Статистика ВПР 2018'!Z258&lt;Z$3-Z$295,-1,IF('Статистика ВПР 2018'!Z258&lt;Z$3+Z$295,0,IF('Статистика ВПР 2018'!Z258&lt;Z$3+2*Z$295,1,2)))))</f>
        <v>_</v>
      </c>
    </row>
    <row r="259" spans="1:26" x14ac:dyDescent="0.25">
      <c r="A259" s="4" t="s">
        <v>121</v>
      </c>
      <c r="B259" s="6" t="s">
        <v>142</v>
      </c>
      <c r="C259" s="7">
        <f>IF('Статистика ВПР 2018'!C259="","_",IF('Статистика ВПР 2018'!C259&lt;C$3-2*C$295,-2,IF('Статистика ВПР 2018'!C259&lt;C$3-C$295,-1,IF('Статистика ВПР 2018'!C259&lt;C$3+C$295,0,IF('Статистика ВПР 2018'!C259&lt;C$3+2*C$295,1,2)))))</f>
        <v>0</v>
      </c>
      <c r="D259" s="7">
        <f>IF('Статистика ВПР 2018'!D259="","_",IF('Статистика ВПР 2018'!D259&lt;D$3-2*D$295,-2,IF('Статистика ВПР 2018'!D259&lt;D$3-D$295,-1,IF('Статистика ВПР 2018'!D259&lt;D$3+D$295,0,IF('Статистика ВПР 2018'!D259&lt;D$3+2*D$295,1,2)))))</f>
        <v>0</v>
      </c>
      <c r="E259" s="7">
        <f>IF('Статистика ВПР 2018'!E259="","_",IF('Статистика ВПР 2018'!E259&lt;E$3-2*E$295,-2,IF('Статистика ВПР 2018'!E259&lt;E$3-E$295,-1,IF('Статистика ВПР 2018'!E259&lt;E$3+E$295,0,IF('Статистика ВПР 2018'!E259&lt;E$3+2*E$295,1,2)))))</f>
        <v>0</v>
      </c>
      <c r="F259" s="7">
        <f>IF('Статистика ВПР 2018'!F259="","_",IF('Статистика ВПР 2018'!F259&lt;F$3-2*F$295,-2,IF('Статистика ВПР 2018'!F259&lt;F$3-F$295,-1,IF('Статистика ВПР 2018'!F259&lt;F$3+F$295,0,IF('Статистика ВПР 2018'!F259&lt;F$3+2*F$295,1,2)))))</f>
        <v>0</v>
      </c>
      <c r="G259" s="7">
        <f>IF('Статистика ВПР 2018'!G259="","_",IF('Статистика ВПР 2018'!G259&lt;G$3-2*G$295,-2,IF('Статистика ВПР 2018'!G259&lt;G$3-G$295,-1,IF('Статистика ВПР 2018'!G259&lt;G$3+G$295,0,IF('Статистика ВПР 2018'!G259&lt;G$3+2*G$295,1,2)))))</f>
        <v>0</v>
      </c>
      <c r="H259" s="7">
        <f>IF('Статистика ВПР 2018'!H259="","_",IF('Статистика ВПР 2018'!H259&lt;H$3-2*H$295,-2,IF('Статистика ВПР 2018'!H259&lt;H$3-H$295,-1,IF('Статистика ВПР 2018'!H259&lt;H$3+H$295,0,IF('Статистика ВПР 2018'!H259&lt;H$3+2*H$295,1,2)))))</f>
        <v>0</v>
      </c>
      <c r="I259" s="7">
        <f>IF('Статистика ВПР 2018'!I259="","_",IF('Статистика ВПР 2018'!I259&lt;I$3-2*I$295,-2,IF('Статистика ВПР 2018'!I259&lt;I$3-I$295,-1,IF('Статистика ВПР 2018'!I259&lt;I$3+I$295,0,IF('Статистика ВПР 2018'!I259&lt;I$3+2*I$295,1,2)))))</f>
        <v>0</v>
      </c>
      <c r="J259" s="7">
        <f>IF('Статистика ВПР 2018'!J259="","_",IF('Статистика ВПР 2018'!J259&lt;J$3-2*J$295,-2,IF('Статистика ВПР 2018'!J259&lt;J$3-J$295,-1,IF('Статистика ВПР 2018'!J259&lt;J$3+J$295,0,IF('Статистика ВПР 2018'!J259&lt;J$3+2*J$295,1,2)))))</f>
        <v>-1</v>
      </c>
      <c r="K259" s="7">
        <f>IF('Статистика ВПР 2018'!K259="","_",IF('Статистика ВПР 2018'!K259&lt;K$3-2*K$295,-2,IF('Статистика ВПР 2018'!K259&lt;K$3-K$295,-1,IF('Статистика ВПР 2018'!K259&lt;K$3+K$295,0,IF('Статистика ВПР 2018'!K259&lt;K$3+2*K$295,1,2)))))</f>
        <v>-1</v>
      </c>
      <c r="L259" s="7">
        <f>IF('Статистика ВПР 2018'!L259="","_",IF('Статистика ВПР 2018'!L259&lt;L$3-2*L$295,-2,IF('Статистика ВПР 2018'!L259&lt;L$3-L$295,-1,IF('Статистика ВПР 2018'!L259&lt;L$3+L$295,0,IF('Статистика ВПР 2018'!L259&lt;L$3+2*L$295,1,2)))))</f>
        <v>0</v>
      </c>
      <c r="M259" s="7">
        <f>IF('Статистика ВПР 2018'!M259="","_",IF('Статистика ВПР 2018'!M259&lt;M$3-2*M$295,-2,IF('Статистика ВПР 2018'!M259&lt;M$3-M$295,-1,IF('Статистика ВПР 2018'!M259&lt;M$3+M$295,0,IF('Статистика ВПР 2018'!M259&lt;M$3+2*M$295,1,2)))))</f>
        <v>-1</v>
      </c>
      <c r="N259" s="7">
        <f>IF('Статистика ВПР 2018'!N259="","_",IF('Статистика ВПР 2018'!N259&lt;N$3-2*N$295,-2,IF('Статистика ВПР 2018'!N259&lt;N$3-N$295,-1,IF('Статистика ВПР 2018'!N259&lt;N$3+N$295,0,IF('Статистика ВПР 2018'!N259&lt;N$3+2*N$295,1,2)))))</f>
        <v>0</v>
      </c>
      <c r="O259" s="7">
        <f>IF('Статистика ВПР 2018'!O259="","_",IF('Статистика ВПР 2018'!O259&lt;O$3-2*O$295,-2,IF('Статистика ВПР 2018'!O259&lt;O$3-O$295,-1,IF('Статистика ВПР 2018'!O259&lt;O$3+O$295,0,IF('Статистика ВПР 2018'!O259&lt;O$3+2*O$295,1,2)))))</f>
        <v>0</v>
      </c>
      <c r="P259" s="7" t="str">
        <f>IF('Статистика ВПР 2018'!P259="","_",IF('Статистика ВПР 2018'!P259&lt;P$3-2*P$295,-2,IF('Статистика ВПР 2018'!P259&lt;P$3-P$295,-1,IF('Статистика ВПР 2018'!P259&lt;P$3+P$295,0,IF('Статистика ВПР 2018'!P259&lt;P$3+2*P$295,1,2)))))</f>
        <v>_</v>
      </c>
      <c r="Q259" s="7">
        <f>IF('Статистика ВПР 2018'!Q259="","_",IF('Статистика ВПР 2018'!Q259&lt;Q$3-2*Q$295,-2,IF('Статистика ВПР 2018'!Q259&lt;Q$3-Q$295,-1,IF('Статистика ВПР 2018'!Q259&lt;Q$3+Q$295,0,IF('Статистика ВПР 2018'!Q259&lt;Q$3+2*Q$295,1,2)))))</f>
        <v>0</v>
      </c>
      <c r="R259" s="7">
        <f>IF('Статистика ВПР 2018'!R259="","_",IF('Статистика ВПР 2018'!R259&lt;R$3-2*R$295,-2,IF('Статистика ВПР 2018'!R259&lt;R$3-R$295,-1,IF('Статистика ВПР 2018'!R259&lt;R$3+R$295,0,IF('Статистика ВПР 2018'!R259&lt;R$3+2*R$295,1,2)))))</f>
        <v>0</v>
      </c>
      <c r="S259" s="7">
        <f>IF('Статистика ВПР 2018'!S259="","_",IF('Статистика ВПР 2018'!S259&lt;S$3-2*S$295,-2,IF('Статистика ВПР 2018'!S259&lt;S$3-S$295,-1,IF('Статистика ВПР 2018'!S259&lt;S$3+S$295,0,IF('Статистика ВПР 2018'!S259&lt;S$3+2*S$295,1,2)))))</f>
        <v>1</v>
      </c>
      <c r="T259" s="7">
        <f>IF('Статистика ВПР 2018'!T259="","_",IF('Статистика ВПР 2018'!T259&lt;T$3-2*T$295,-2,IF('Статистика ВПР 2018'!T259&lt;T$3-T$295,-1,IF('Статистика ВПР 2018'!T259&lt;T$3+T$295,0,IF('Статистика ВПР 2018'!T259&lt;T$3+2*T$295,1,2)))))</f>
        <v>0</v>
      </c>
      <c r="U259" s="7">
        <f>IF('Статистика ВПР 2018'!U259="","_",IF('Статистика ВПР 2018'!U259&lt;U$3-2*U$295,-2,IF('Статистика ВПР 2018'!U259&lt;U$3-U$295,-1,IF('Статистика ВПР 2018'!U259&lt;U$3+U$295,0,IF('Статистика ВПР 2018'!U259&lt;U$3+2*U$295,1,2)))))</f>
        <v>0</v>
      </c>
      <c r="V259" s="7">
        <f>IF('Статистика ВПР 2018'!V259="","_",IF('Статистика ВПР 2018'!V259&lt;V$3-2*V$295,-2,IF('Статистика ВПР 2018'!V259&lt;V$3-V$295,-1,IF('Статистика ВПР 2018'!V259&lt;V$3+V$295,0,IF('Статистика ВПР 2018'!V259&lt;V$3+2*V$295,1,2)))))</f>
        <v>0</v>
      </c>
      <c r="W259" s="7" t="str">
        <f>IF('Статистика ВПР 2018'!W259="","_",IF('Статистика ВПР 2018'!W259&lt;W$3-2*W$295,-2,IF('Статистика ВПР 2018'!W259&lt;W$3-W$295,-1,IF('Статистика ВПР 2018'!W259&lt;W$3+W$295,0,IF('Статистика ВПР 2018'!W259&lt;W$3+2*W$295,1,2)))))</f>
        <v>_</v>
      </c>
      <c r="X259" s="7">
        <f>IF('Статистика ВПР 2018'!X259="","_",IF('Статистика ВПР 2018'!X259&lt;X$3-2*X$295,-2,IF('Статистика ВПР 2018'!X259&lt;X$3-X$295,-1,IF('Статистика ВПР 2018'!X259&lt;X$3+X$295,0,IF('Статистика ВПР 2018'!X259&lt;X$3+2*X$295,1,2)))))</f>
        <v>1</v>
      </c>
      <c r="Y259" s="7" t="str">
        <f>IF('Статистика ВПР 2018'!Y259="","_",IF('Статистика ВПР 2018'!Y259&lt;Y$3-2*Y$295,-2,IF('Статистика ВПР 2018'!Y259&lt;Y$3-Y$295,-1,IF('Статистика ВПР 2018'!Y259&lt;Y$3+Y$295,0,IF('Статистика ВПР 2018'!Y259&lt;Y$3+2*Y$295,1,2)))))</f>
        <v>_</v>
      </c>
      <c r="Z259" s="7" t="str">
        <f>IF('Статистика ВПР 2018'!Z259="","_",IF('Статистика ВПР 2018'!Z259&lt;Z$3-2*Z$295,-2,IF('Статистика ВПР 2018'!Z259&lt;Z$3-Z$295,-1,IF('Статистика ВПР 2018'!Z259&lt;Z$3+Z$295,0,IF('Статистика ВПР 2018'!Z259&lt;Z$3+2*Z$295,1,2)))))</f>
        <v>_</v>
      </c>
    </row>
    <row r="260" spans="1:26" x14ac:dyDescent="0.25">
      <c r="A260" s="4" t="s">
        <v>121</v>
      </c>
      <c r="B260" s="6" t="s">
        <v>212</v>
      </c>
      <c r="C260" s="7">
        <f>IF('Статистика ВПР 2018'!C260="","_",IF('Статистика ВПР 2018'!C260&lt;C$3-2*C$295,-2,IF('Статистика ВПР 2018'!C260&lt;C$3-C$295,-1,IF('Статистика ВПР 2018'!C260&lt;C$3+C$295,0,IF('Статистика ВПР 2018'!C260&lt;C$3+2*C$295,1,2)))))</f>
        <v>0</v>
      </c>
      <c r="D260" s="7">
        <f>IF('Статистика ВПР 2018'!D260="","_",IF('Статистика ВПР 2018'!D260&lt;D$3-2*D$295,-2,IF('Статистика ВПР 2018'!D260&lt;D$3-D$295,-1,IF('Статистика ВПР 2018'!D260&lt;D$3+D$295,0,IF('Статистика ВПР 2018'!D260&lt;D$3+2*D$295,1,2)))))</f>
        <v>0</v>
      </c>
      <c r="E260" s="7">
        <f>IF('Статистика ВПР 2018'!E260="","_",IF('Статистика ВПР 2018'!E260&lt;E$3-2*E$295,-2,IF('Статистика ВПР 2018'!E260&lt;E$3-E$295,-1,IF('Статистика ВПР 2018'!E260&lt;E$3+E$295,0,IF('Статистика ВПР 2018'!E260&lt;E$3+2*E$295,1,2)))))</f>
        <v>0</v>
      </c>
      <c r="F260" s="7">
        <f>IF('Статистика ВПР 2018'!F260="","_",IF('Статистика ВПР 2018'!F260&lt;F$3-2*F$295,-2,IF('Статистика ВПР 2018'!F260&lt;F$3-F$295,-1,IF('Статистика ВПР 2018'!F260&lt;F$3+F$295,0,IF('Статистика ВПР 2018'!F260&lt;F$3+2*F$295,1,2)))))</f>
        <v>0</v>
      </c>
      <c r="G260" s="7">
        <f>IF('Статистика ВПР 2018'!G260="","_",IF('Статистика ВПР 2018'!G260&lt;G$3-2*G$295,-2,IF('Статистика ВПР 2018'!G260&lt;G$3-G$295,-1,IF('Статистика ВПР 2018'!G260&lt;G$3+G$295,0,IF('Статистика ВПР 2018'!G260&lt;G$3+2*G$295,1,2)))))</f>
        <v>0</v>
      </c>
      <c r="H260" s="7">
        <f>IF('Статистика ВПР 2018'!H260="","_",IF('Статистика ВПР 2018'!H260&lt;H$3-2*H$295,-2,IF('Статистика ВПР 2018'!H260&lt;H$3-H$295,-1,IF('Статистика ВПР 2018'!H260&lt;H$3+H$295,0,IF('Статистика ВПР 2018'!H260&lt;H$3+2*H$295,1,2)))))</f>
        <v>1</v>
      </c>
      <c r="I260" s="7">
        <f>IF('Статистика ВПР 2018'!I260="","_",IF('Статистика ВПР 2018'!I260&lt;I$3-2*I$295,-2,IF('Статистика ВПР 2018'!I260&lt;I$3-I$295,-1,IF('Статистика ВПР 2018'!I260&lt;I$3+I$295,0,IF('Статистика ВПР 2018'!I260&lt;I$3+2*I$295,1,2)))))</f>
        <v>1</v>
      </c>
      <c r="J260" s="7" t="str">
        <f>IF('Статистика ВПР 2018'!J260="","_",IF('Статистика ВПР 2018'!J260&lt;J$3-2*J$295,-2,IF('Статистика ВПР 2018'!J260&lt;J$3-J$295,-1,IF('Статистика ВПР 2018'!J260&lt;J$3+J$295,0,IF('Статистика ВПР 2018'!J260&lt;J$3+2*J$295,1,2)))))</f>
        <v>_</v>
      </c>
      <c r="K260" s="7" t="str">
        <f>IF('Статистика ВПР 2018'!K260="","_",IF('Статистика ВПР 2018'!K260&lt;K$3-2*K$295,-2,IF('Статистика ВПР 2018'!K260&lt;K$3-K$295,-1,IF('Статистика ВПР 2018'!K260&lt;K$3+K$295,0,IF('Статистика ВПР 2018'!K260&lt;K$3+2*K$295,1,2)))))</f>
        <v>_</v>
      </c>
      <c r="L260" s="7" t="str">
        <f>IF('Статистика ВПР 2018'!L260="","_",IF('Статистика ВПР 2018'!L260&lt;L$3-2*L$295,-2,IF('Статистика ВПР 2018'!L260&lt;L$3-L$295,-1,IF('Статистика ВПР 2018'!L260&lt;L$3+L$295,0,IF('Статистика ВПР 2018'!L260&lt;L$3+2*L$295,1,2)))))</f>
        <v>_</v>
      </c>
      <c r="M260" s="7" t="str">
        <f>IF('Статистика ВПР 2018'!M260="","_",IF('Статистика ВПР 2018'!M260&lt;M$3-2*M$295,-2,IF('Статистика ВПР 2018'!M260&lt;M$3-M$295,-1,IF('Статистика ВПР 2018'!M260&lt;M$3+M$295,0,IF('Статистика ВПР 2018'!M260&lt;M$3+2*M$295,1,2)))))</f>
        <v>_</v>
      </c>
      <c r="N260" s="7" t="str">
        <f>IF('Статистика ВПР 2018'!N260="","_",IF('Статистика ВПР 2018'!N260&lt;N$3-2*N$295,-2,IF('Статистика ВПР 2018'!N260&lt;N$3-N$295,-1,IF('Статистика ВПР 2018'!N260&lt;N$3+N$295,0,IF('Статистика ВПР 2018'!N260&lt;N$3+2*N$295,1,2)))))</f>
        <v>_</v>
      </c>
      <c r="O260" s="7" t="str">
        <f>IF('Статистика ВПР 2018'!O260="","_",IF('Статистика ВПР 2018'!O260&lt;O$3-2*O$295,-2,IF('Статистика ВПР 2018'!O260&lt;O$3-O$295,-1,IF('Статистика ВПР 2018'!O260&lt;O$3+O$295,0,IF('Статистика ВПР 2018'!O260&lt;O$3+2*O$295,1,2)))))</f>
        <v>_</v>
      </c>
      <c r="P260" s="7" t="str">
        <f>IF('Статистика ВПР 2018'!P260="","_",IF('Статистика ВПР 2018'!P260&lt;P$3-2*P$295,-2,IF('Статистика ВПР 2018'!P260&lt;P$3-P$295,-1,IF('Статистика ВПР 2018'!P260&lt;P$3+P$295,0,IF('Статистика ВПР 2018'!P260&lt;P$3+2*P$295,1,2)))))</f>
        <v>_</v>
      </c>
      <c r="Q260" s="7" t="str">
        <f>IF('Статистика ВПР 2018'!Q260="","_",IF('Статистика ВПР 2018'!Q260&lt;Q$3-2*Q$295,-2,IF('Статистика ВПР 2018'!Q260&lt;Q$3-Q$295,-1,IF('Статистика ВПР 2018'!Q260&lt;Q$3+Q$295,0,IF('Статистика ВПР 2018'!Q260&lt;Q$3+2*Q$295,1,2)))))</f>
        <v>_</v>
      </c>
      <c r="R260" s="7" t="str">
        <f>IF('Статистика ВПР 2018'!R260="","_",IF('Статистика ВПР 2018'!R260&lt;R$3-2*R$295,-2,IF('Статистика ВПР 2018'!R260&lt;R$3-R$295,-1,IF('Статистика ВПР 2018'!R260&lt;R$3+R$295,0,IF('Статистика ВПР 2018'!R260&lt;R$3+2*R$295,1,2)))))</f>
        <v>_</v>
      </c>
      <c r="S260" s="7" t="str">
        <f>IF('Статистика ВПР 2018'!S260="","_",IF('Статистика ВПР 2018'!S260&lt;S$3-2*S$295,-2,IF('Статистика ВПР 2018'!S260&lt;S$3-S$295,-1,IF('Статистика ВПР 2018'!S260&lt;S$3+S$295,0,IF('Статистика ВПР 2018'!S260&lt;S$3+2*S$295,1,2)))))</f>
        <v>_</v>
      </c>
      <c r="T260" s="7" t="str">
        <f>IF('Статистика ВПР 2018'!T260="","_",IF('Статистика ВПР 2018'!T260&lt;T$3-2*T$295,-2,IF('Статистика ВПР 2018'!T260&lt;T$3-T$295,-1,IF('Статистика ВПР 2018'!T260&lt;T$3+T$295,0,IF('Статистика ВПР 2018'!T260&lt;T$3+2*T$295,1,2)))))</f>
        <v>_</v>
      </c>
      <c r="U260" s="7">
        <f>IF('Статистика ВПР 2018'!U260="","_",IF('Статистика ВПР 2018'!U260&lt;U$3-2*U$295,-2,IF('Статистика ВПР 2018'!U260&lt;U$3-U$295,-1,IF('Статистика ВПР 2018'!U260&lt;U$3+U$295,0,IF('Статистика ВПР 2018'!U260&lt;U$3+2*U$295,1,2)))))</f>
        <v>0</v>
      </c>
      <c r="V260" s="7" t="str">
        <f>IF('Статистика ВПР 2018'!V260="","_",IF('Статистика ВПР 2018'!V260&lt;V$3-2*V$295,-2,IF('Статистика ВПР 2018'!V260&lt;V$3-V$295,-1,IF('Статистика ВПР 2018'!V260&lt;V$3+V$295,0,IF('Статистика ВПР 2018'!V260&lt;V$3+2*V$295,1,2)))))</f>
        <v>_</v>
      </c>
      <c r="W260" s="7" t="str">
        <f>IF('Статистика ВПР 2018'!W260="","_",IF('Статистика ВПР 2018'!W260&lt;W$3-2*W$295,-2,IF('Статистика ВПР 2018'!W260&lt;W$3-W$295,-1,IF('Статистика ВПР 2018'!W260&lt;W$3+W$295,0,IF('Статистика ВПР 2018'!W260&lt;W$3+2*W$295,1,2)))))</f>
        <v>_</v>
      </c>
      <c r="X260" s="7" t="str">
        <f>IF('Статистика ВПР 2018'!X260="","_",IF('Статистика ВПР 2018'!X260&lt;X$3-2*X$295,-2,IF('Статистика ВПР 2018'!X260&lt;X$3-X$295,-1,IF('Статистика ВПР 2018'!X260&lt;X$3+X$295,0,IF('Статистика ВПР 2018'!X260&lt;X$3+2*X$295,1,2)))))</f>
        <v>_</v>
      </c>
      <c r="Y260" s="7" t="str">
        <f>IF('Статистика ВПР 2018'!Y260="","_",IF('Статистика ВПР 2018'!Y260&lt;Y$3-2*Y$295,-2,IF('Статистика ВПР 2018'!Y260&lt;Y$3-Y$295,-1,IF('Статистика ВПР 2018'!Y260&lt;Y$3+Y$295,0,IF('Статистика ВПР 2018'!Y260&lt;Y$3+2*Y$295,1,2)))))</f>
        <v>_</v>
      </c>
      <c r="Z260" s="7" t="str">
        <f>IF('Статистика ВПР 2018'!Z260="","_",IF('Статистика ВПР 2018'!Z260&lt;Z$3-2*Z$295,-2,IF('Статистика ВПР 2018'!Z260&lt;Z$3-Z$295,-1,IF('Статистика ВПР 2018'!Z260&lt;Z$3+Z$295,0,IF('Статистика ВПР 2018'!Z260&lt;Z$3+2*Z$295,1,2)))))</f>
        <v>_</v>
      </c>
    </row>
    <row r="261" spans="1:26" x14ac:dyDescent="0.25">
      <c r="A261" s="4" t="s">
        <v>121</v>
      </c>
      <c r="B261" s="6" t="s">
        <v>203</v>
      </c>
      <c r="C261" s="7">
        <f>IF('Статистика ВПР 2018'!C261="","_",IF('Статистика ВПР 2018'!C261&lt;C$3-2*C$295,-2,IF('Статистика ВПР 2018'!C261&lt;C$3-C$295,-1,IF('Статистика ВПР 2018'!C261&lt;C$3+C$295,0,IF('Статистика ВПР 2018'!C261&lt;C$3+2*C$295,1,2)))))</f>
        <v>0</v>
      </c>
      <c r="D261" s="7">
        <f>IF('Статистика ВПР 2018'!D261="","_",IF('Статистика ВПР 2018'!D261&lt;D$3-2*D$295,-2,IF('Статистика ВПР 2018'!D261&lt;D$3-D$295,-1,IF('Статистика ВПР 2018'!D261&lt;D$3+D$295,0,IF('Статистика ВПР 2018'!D261&lt;D$3+2*D$295,1,2)))))</f>
        <v>0</v>
      </c>
      <c r="E261" s="7">
        <f>IF('Статистика ВПР 2018'!E261="","_",IF('Статистика ВПР 2018'!E261&lt;E$3-2*E$295,-2,IF('Статистика ВПР 2018'!E261&lt;E$3-E$295,-1,IF('Статистика ВПР 2018'!E261&lt;E$3+E$295,0,IF('Статистика ВПР 2018'!E261&lt;E$3+2*E$295,1,2)))))</f>
        <v>0</v>
      </c>
      <c r="F261" s="7">
        <f>IF('Статистика ВПР 2018'!F261="","_",IF('Статистика ВПР 2018'!F261&lt;F$3-2*F$295,-2,IF('Статистика ВПР 2018'!F261&lt;F$3-F$295,-1,IF('Статистика ВПР 2018'!F261&lt;F$3+F$295,0,IF('Статистика ВПР 2018'!F261&lt;F$3+2*F$295,1,2)))))</f>
        <v>-1</v>
      </c>
      <c r="G261" s="7">
        <f>IF('Статистика ВПР 2018'!G261="","_",IF('Статистика ВПР 2018'!G261&lt;G$3-2*G$295,-2,IF('Статистика ВПР 2018'!G261&lt;G$3-G$295,-1,IF('Статистика ВПР 2018'!G261&lt;G$3+G$295,0,IF('Статистика ВПР 2018'!G261&lt;G$3+2*G$295,1,2)))))</f>
        <v>-1</v>
      </c>
      <c r="H261" s="7">
        <f>IF('Статистика ВПР 2018'!H261="","_",IF('Статистика ВПР 2018'!H261&lt;H$3-2*H$295,-2,IF('Статистика ВПР 2018'!H261&lt;H$3-H$295,-1,IF('Статистика ВПР 2018'!H261&lt;H$3+H$295,0,IF('Статистика ВПР 2018'!H261&lt;H$3+2*H$295,1,2)))))</f>
        <v>0</v>
      </c>
      <c r="I261" s="7">
        <f>IF('Статистика ВПР 2018'!I261="","_",IF('Статистика ВПР 2018'!I261&lt;I$3-2*I$295,-2,IF('Статистика ВПР 2018'!I261&lt;I$3-I$295,-1,IF('Статистика ВПР 2018'!I261&lt;I$3+I$295,0,IF('Статистика ВПР 2018'!I261&lt;I$3+2*I$295,1,2)))))</f>
        <v>-1</v>
      </c>
      <c r="J261" s="7">
        <f>IF('Статистика ВПР 2018'!J261="","_",IF('Статистика ВПР 2018'!J261&lt;J$3-2*J$295,-2,IF('Статистика ВПР 2018'!J261&lt;J$3-J$295,-1,IF('Статистика ВПР 2018'!J261&lt;J$3+J$295,0,IF('Статистика ВПР 2018'!J261&lt;J$3+2*J$295,1,2)))))</f>
        <v>0</v>
      </c>
      <c r="K261" s="7">
        <f>IF('Статистика ВПР 2018'!K261="","_",IF('Статистика ВПР 2018'!K261&lt;K$3-2*K$295,-2,IF('Статистика ВПР 2018'!K261&lt;K$3-K$295,-1,IF('Статистика ВПР 2018'!K261&lt;K$3+K$295,0,IF('Статистика ВПР 2018'!K261&lt;K$3+2*K$295,1,2)))))</f>
        <v>-1</v>
      </c>
      <c r="L261" s="7" t="str">
        <f>IF('Статистика ВПР 2018'!L261="","_",IF('Статистика ВПР 2018'!L261&lt;L$3-2*L$295,-2,IF('Статистика ВПР 2018'!L261&lt;L$3-L$295,-1,IF('Статистика ВПР 2018'!L261&lt;L$3+L$295,0,IF('Статистика ВПР 2018'!L261&lt;L$3+2*L$295,1,2)))))</f>
        <v>_</v>
      </c>
      <c r="M261" s="7" t="str">
        <f>IF('Статистика ВПР 2018'!M261="","_",IF('Статистика ВПР 2018'!M261&lt;M$3-2*M$295,-2,IF('Статистика ВПР 2018'!M261&lt;M$3-M$295,-1,IF('Статистика ВПР 2018'!M261&lt;M$3+M$295,0,IF('Статистика ВПР 2018'!M261&lt;M$3+2*M$295,1,2)))))</f>
        <v>_</v>
      </c>
      <c r="N261" s="7" t="str">
        <f>IF('Статистика ВПР 2018'!N261="","_",IF('Статистика ВПР 2018'!N261&lt;N$3-2*N$295,-2,IF('Статистика ВПР 2018'!N261&lt;N$3-N$295,-1,IF('Статистика ВПР 2018'!N261&lt;N$3+N$295,0,IF('Статистика ВПР 2018'!N261&lt;N$3+2*N$295,1,2)))))</f>
        <v>_</v>
      </c>
      <c r="O261" s="7" t="str">
        <f>IF('Статистика ВПР 2018'!O261="","_",IF('Статистика ВПР 2018'!O261&lt;O$3-2*O$295,-2,IF('Статистика ВПР 2018'!O261&lt;O$3-O$295,-1,IF('Статистика ВПР 2018'!O261&lt;O$3+O$295,0,IF('Статистика ВПР 2018'!O261&lt;O$3+2*O$295,1,2)))))</f>
        <v>_</v>
      </c>
      <c r="P261" s="7" t="str">
        <f>IF('Статистика ВПР 2018'!P261="","_",IF('Статистика ВПР 2018'!P261&lt;P$3-2*P$295,-2,IF('Статистика ВПР 2018'!P261&lt;P$3-P$295,-1,IF('Статистика ВПР 2018'!P261&lt;P$3+P$295,0,IF('Статистика ВПР 2018'!P261&lt;P$3+2*P$295,1,2)))))</f>
        <v>_</v>
      </c>
      <c r="Q261" s="7" t="str">
        <f>IF('Статистика ВПР 2018'!Q261="","_",IF('Статистика ВПР 2018'!Q261&lt;Q$3-2*Q$295,-2,IF('Статистика ВПР 2018'!Q261&lt;Q$3-Q$295,-1,IF('Статистика ВПР 2018'!Q261&lt;Q$3+Q$295,0,IF('Статистика ВПР 2018'!Q261&lt;Q$3+2*Q$295,1,2)))))</f>
        <v>_</v>
      </c>
      <c r="R261" s="7" t="str">
        <f>IF('Статистика ВПР 2018'!R261="","_",IF('Статистика ВПР 2018'!R261&lt;R$3-2*R$295,-2,IF('Статистика ВПР 2018'!R261&lt;R$3-R$295,-1,IF('Статистика ВПР 2018'!R261&lt;R$3+R$295,0,IF('Статистика ВПР 2018'!R261&lt;R$3+2*R$295,1,2)))))</f>
        <v>_</v>
      </c>
      <c r="S261" s="7" t="str">
        <f>IF('Статистика ВПР 2018'!S261="","_",IF('Статистика ВПР 2018'!S261&lt;S$3-2*S$295,-2,IF('Статистика ВПР 2018'!S261&lt;S$3-S$295,-1,IF('Статистика ВПР 2018'!S261&lt;S$3+S$295,0,IF('Статистика ВПР 2018'!S261&lt;S$3+2*S$295,1,2)))))</f>
        <v>_</v>
      </c>
      <c r="T261" s="7" t="str">
        <f>IF('Статистика ВПР 2018'!T261="","_",IF('Статистика ВПР 2018'!T261&lt;T$3-2*T$295,-2,IF('Статистика ВПР 2018'!T261&lt;T$3-T$295,-1,IF('Статистика ВПР 2018'!T261&lt;T$3+T$295,0,IF('Статистика ВПР 2018'!T261&lt;T$3+2*T$295,1,2)))))</f>
        <v>_</v>
      </c>
      <c r="U261" s="7">
        <f>IF('Статистика ВПР 2018'!U261="","_",IF('Статистика ВПР 2018'!U261&lt;U$3-2*U$295,-2,IF('Статистика ВПР 2018'!U261&lt;U$3-U$295,-1,IF('Статистика ВПР 2018'!U261&lt;U$3+U$295,0,IF('Статистика ВПР 2018'!U261&lt;U$3+2*U$295,1,2)))))</f>
        <v>0</v>
      </c>
      <c r="V261" s="7" t="str">
        <f>IF('Статистика ВПР 2018'!V261="","_",IF('Статистика ВПР 2018'!V261&lt;V$3-2*V$295,-2,IF('Статистика ВПР 2018'!V261&lt;V$3-V$295,-1,IF('Статистика ВПР 2018'!V261&lt;V$3+V$295,0,IF('Статистика ВПР 2018'!V261&lt;V$3+2*V$295,1,2)))))</f>
        <v>_</v>
      </c>
      <c r="W261" s="7" t="str">
        <f>IF('Статистика ВПР 2018'!W261="","_",IF('Статистика ВПР 2018'!W261&lt;W$3-2*W$295,-2,IF('Статистика ВПР 2018'!W261&lt;W$3-W$295,-1,IF('Статистика ВПР 2018'!W261&lt;W$3+W$295,0,IF('Статистика ВПР 2018'!W261&lt;W$3+2*W$295,1,2)))))</f>
        <v>_</v>
      </c>
      <c r="X261" s="7" t="str">
        <f>IF('Статистика ВПР 2018'!X261="","_",IF('Статистика ВПР 2018'!X261&lt;X$3-2*X$295,-2,IF('Статистика ВПР 2018'!X261&lt;X$3-X$295,-1,IF('Статистика ВПР 2018'!X261&lt;X$3+X$295,0,IF('Статистика ВПР 2018'!X261&lt;X$3+2*X$295,1,2)))))</f>
        <v>_</v>
      </c>
      <c r="Y261" s="7" t="str">
        <f>IF('Статистика ВПР 2018'!Y261="","_",IF('Статистика ВПР 2018'!Y261&lt;Y$3-2*Y$295,-2,IF('Статистика ВПР 2018'!Y261&lt;Y$3-Y$295,-1,IF('Статистика ВПР 2018'!Y261&lt;Y$3+Y$295,0,IF('Статистика ВПР 2018'!Y261&lt;Y$3+2*Y$295,1,2)))))</f>
        <v>_</v>
      </c>
      <c r="Z261" s="7" t="str">
        <f>IF('Статистика ВПР 2018'!Z261="","_",IF('Статистика ВПР 2018'!Z261&lt;Z$3-2*Z$295,-2,IF('Статистика ВПР 2018'!Z261&lt;Z$3-Z$295,-1,IF('Статистика ВПР 2018'!Z261&lt;Z$3+Z$295,0,IF('Статистика ВПР 2018'!Z261&lt;Z$3+2*Z$295,1,2)))))</f>
        <v>_</v>
      </c>
    </row>
    <row r="262" spans="1:26" x14ac:dyDescent="0.25">
      <c r="A262" s="4" t="s">
        <v>121</v>
      </c>
      <c r="B262" s="6" t="s">
        <v>213</v>
      </c>
      <c r="C262" s="7">
        <f>IF('Статистика ВПР 2018'!C262="","_",IF('Статистика ВПР 2018'!C262&lt;C$3-2*C$295,-2,IF('Статистика ВПР 2018'!C262&lt;C$3-C$295,-1,IF('Статистика ВПР 2018'!C262&lt;C$3+C$295,0,IF('Статистика ВПР 2018'!C262&lt;C$3+2*C$295,1,2)))))</f>
        <v>0</v>
      </c>
      <c r="D262" s="7">
        <f>IF('Статистика ВПР 2018'!D262="","_",IF('Статистика ВПР 2018'!D262&lt;D$3-2*D$295,-2,IF('Статистика ВПР 2018'!D262&lt;D$3-D$295,-1,IF('Статистика ВПР 2018'!D262&lt;D$3+D$295,0,IF('Статистика ВПР 2018'!D262&lt;D$3+2*D$295,1,2)))))</f>
        <v>0</v>
      </c>
      <c r="E262" s="7">
        <f>IF('Статистика ВПР 2018'!E262="","_",IF('Статистика ВПР 2018'!E262&lt;E$3-2*E$295,-2,IF('Статистика ВПР 2018'!E262&lt;E$3-E$295,-1,IF('Статистика ВПР 2018'!E262&lt;E$3+E$295,0,IF('Статистика ВПР 2018'!E262&lt;E$3+2*E$295,1,2)))))</f>
        <v>0</v>
      </c>
      <c r="F262" s="7">
        <f>IF('Статистика ВПР 2018'!F262="","_",IF('Статистика ВПР 2018'!F262&lt;F$3-2*F$295,-2,IF('Статистика ВПР 2018'!F262&lt;F$3-F$295,-1,IF('Статистика ВПР 2018'!F262&lt;F$3+F$295,0,IF('Статистика ВПР 2018'!F262&lt;F$3+2*F$295,1,2)))))</f>
        <v>-1</v>
      </c>
      <c r="G262" s="7">
        <f>IF('Статистика ВПР 2018'!G262="","_",IF('Статистика ВПР 2018'!G262&lt;G$3-2*G$295,-2,IF('Статистика ВПР 2018'!G262&lt;G$3-G$295,-1,IF('Статистика ВПР 2018'!G262&lt;G$3+G$295,0,IF('Статистика ВПР 2018'!G262&lt;G$3+2*G$295,1,2)))))</f>
        <v>1</v>
      </c>
      <c r="H262" s="7">
        <f>IF('Статистика ВПР 2018'!H262="","_",IF('Статистика ВПР 2018'!H262&lt;H$3-2*H$295,-2,IF('Статистика ВПР 2018'!H262&lt;H$3-H$295,-1,IF('Статистика ВПР 2018'!H262&lt;H$3+H$295,0,IF('Статистика ВПР 2018'!H262&lt;H$3+2*H$295,1,2)))))</f>
        <v>-2</v>
      </c>
      <c r="I262" s="7">
        <f>IF('Статистика ВПР 2018'!I262="","_",IF('Статистика ВПР 2018'!I262&lt;I$3-2*I$295,-2,IF('Статистика ВПР 2018'!I262&lt;I$3-I$295,-1,IF('Статистика ВПР 2018'!I262&lt;I$3+I$295,0,IF('Статистика ВПР 2018'!I262&lt;I$3+2*I$295,1,2)))))</f>
        <v>0</v>
      </c>
      <c r="J262" s="7">
        <f>IF('Статистика ВПР 2018'!J262="","_",IF('Статистика ВПР 2018'!J262&lt;J$3-2*J$295,-2,IF('Статистика ВПР 2018'!J262&lt;J$3-J$295,-1,IF('Статистика ВПР 2018'!J262&lt;J$3+J$295,0,IF('Статистика ВПР 2018'!J262&lt;J$3+2*J$295,1,2)))))</f>
        <v>-1</v>
      </c>
      <c r="K262" s="7">
        <f>IF('Статистика ВПР 2018'!K262="","_",IF('Статистика ВПР 2018'!K262&lt;K$3-2*K$295,-2,IF('Статистика ВПР 2018'!K262&lt;K$3-K$295,-1,IF('Статистика ВПР 2018'!K262&lt;K$3+K$295,0,IF('Статистика ВПР 2018'!K262&lt;K$3+2*K$295,1,2)))))</f>
        <v>0</v>
      </c>
      <c r="L262" s="7" t="str">
        <f>IF('Статистика ВПР 2018'!L262="","_",IF('Статистика ВПР 2018'!L262&lt;L$3-2*L$295,-2,IF('Статистика ВПР 2018'!L262&lt;L$3-L$295,-1,IF('Статистика ВПР 2018'!L262&lt;L$3+L$295,0,IF('Статистика ВПР 2018'!L262&lt;L$3+2*L$295,1,2)))))</f>
        <v>_</v>
      </c>
      <c r="M262" s="7" t="str">
        <f>IF('Статистика ВПР 2018'!M262="","_",IF('Статистика ВПР 2018'!M262&lt;M$3-2*M$295,-2,IF('Статистика ВПР 2018'!M262&lt;M$3-M$295,-1,IF('Статистика ВПР 2018'!M262&lt;M$3+M$295,0,IF('Статистика ВПР 2018'!M262&lt;M$3+2*M$295,1,2)))))</f>
        <v>_</v>
      </c>
      <c r="N262" s="7">
        <f>IF('Статистика ВПР 2018'!N262="","_",IF('Статистика ВПР 2018'!N262&lt;N$3-2*N$295,-2,IF('Статистика ВПР 2018'!N262&lt;N$3-N$295,-1,IF('Статистика ВПР 2018'!N262&lt;N$3+N$295,0,IF('Статистика ВПР 2018'!N262&lt;N$3+2*N$295,1,2)))))</f>
        <v>0</v>
      </c>
      <c r="O262" s="7" t="str">
        <f>IF('Статистика ВПР 2018'!O262="","_",IF('Статистика ВПР 2018'!O262&lt;O$3-2*O$295,-2,IF('Статистика ВПР 2018'!O262&lt;O$3-O$295,-1,IF('Статистика ВПР 2018'!O262&lt;O$3+O$295,0,IF('Статистика ВПР 2018'!O262&lt;O$3+2*O$295,1,2)))))</f>
        <v>_</v>
      </c>
      <c r="P262" s="7" t="str">
        <f>IF('Статистика ВПР 2018'!P262="","_",IF('Статистика ВПР 2018'!P262&lt;P$3-2*P$295,-2,IF('Статистика ВПР 2018'!P262&lt;P$3-P$295,-1,IF('Статистика ВПР 2018'!P262&lt;P$3+P$295,0,IF('Статистика ВПР 2018'!P262&lt;P$3+2*P$295,1,2)))))</f>
        <v>_</v>
      </c>
      <c r="Q262" s="7" t="str">
        <f>IF('Статистика ВПР 2018'!Q262="","_",IF('Статистика ВПР 2018'!Q262&lt;Q$3-2*Q$295,-2,IF('Статистика ВПР 2018'!Q262&lt;Q$3-Q$295,-1,IF('Статистика ВПР 2018'!Q262&lt;Q$3+Q$295,0,IF('Статистика ВПР 2018'!Q262&lt;Q$3+2*Q$295,1,2)))))</f>
        <v>_</v>
      </c>
      <c r="R262" s="7" t="str">
        <f>IF('Статистика ВПР 2018'!R262="","_",IF('Статистика ВПР 2018'!R262&lt;R$3-2*R$295,-2,IF('Статистика ВПР 2018'!R262&lt;R$3-R$295,-1,IF('Статистика ВПР 2018'!R262&lt;R$3+R$295,0,IF('Статистика ВПР 2018'!R262&lt;R$3+2*R$295,1,2)))))</f>
        <v>_</v>
      </c>
      <c r="S262" s="7" t="str">
        <f>IF('Статистика ВПР 2018'!S262="","_",IF('Статистика ВПР 2018'!S262&lt;S$3-2*S$295,-2,IF('Статистика ВПР 2018'!S262&lt;S$3-S$295,-1,IF('Статистика ВПР 2018'!S262&lt;S$3+S$295,0,IF('Статистика ВПР 2018'!S262&lt;S$3+2*S$295,1,2)))))</f>
        <v>_</v>
      </c>
      <c r="T262" s="7" t="str">
        <f>IF('Статистика ВПР 2018'!T262="","_",IF('Статистика ВПР 2018'!T262&lt;T$3-2*T$295,-2,IF('Статистика ВПР 2018'!T262&lt;T$3-T$295,-1,IF('Статистика ВПР 2018'!T262&lt;T$3+T$295,0,IF('Статистика ВПР 2018'!T262&lt;T$3+2*T$295,1,2)))))</f>
        <v>_</v>
      </c>
      <c r="U262" s="7">
        <f>IF('Статистика ВПР 2018'!U262="","_",IF('Статистика ВПР 2018'!U262&lt;U$3-2*U$295,-2,IF('Статистика ВПР 2018'!U262&lt;U$3-U$295,-1,IF('Статистика ВПР 2018'!U262&lt;U$3+U$295,0,IF('Статистика ВПР 2018'!U262&lt;U$3+2*U$295,1,2)))))</f>
        <v>1</v>
      </c>
      <c r="V262" s="7" t="str">
        <f>IF('Статистика ВПР 2018'!V262="","_",IF('Статистика ВПР 2018'!V262&lt;V$3-2*V$295,-2,IF('Статистика ВПР 2018'!V262&lt;V$3-V$295,-1,IF('Статистика ВПР 2018'!V262&lt;V$3+V$295,0,IF('Статистика ВПР 2018'!V262&lt;V$3+2*V$295,1,2)))))</f>
        <v>_</v>
      </c>
      <c r="W262" s="7" t="str">
        <f>IF('Статистика ВПР 2018'!W262="","_",IF('Статистика ВПР 2018'!W262&lt;W$3-2*W$295,-2,IF('Статистика ВПР 2018'!W262&lt;W$3-W$295,-1,IF('Статистика ВПР 2018'!W262&lt;W$3+W$295,0,IF('Статистика ВПР 2018'!W262&lt;W$3+2*W$295,1,2)))))</f>
        <v>_</v>
      </c>
      <c r="X262" s="7" t="str">
        <f>IF('Статистика ВПР 2018'!X262="","_",IF('Статистика ВПР 2018'!X262&lt;X$3-2*X$295,-2,IF('Статистика ВПР 2018'!X262&lt;X$3-X$295,-1,IF('Статистика ВПР 2018'!X262&lt;X$3+X$295,0,IF('Статистика ВПР 2018'!X262&lt;X$3+2*X$295,1,2)))))</f>
        <v>_</v>
      </c>
      <c r="Y262" s="7" t="str">
        <f>IF('Статистика ВПР 2018'!Y262="","_",IF('Статистика ВПР 2018'!Y262&lt;Y$3-2*Y$295,-2,IF('Статистика ВПР 2018'!Y262&lt;Y$3-Y$295,-1,IF('Статистика ВПР 2018'!Y262&lt;Y$3+Y$295,0,IF('Статистика ВПР 2018'!Y262&lt;Y$3+2*Y$295,1,2)))))</f>
        <v>_</v>
      </c>
      <c r="Z262" s="7" t="str">
        <f>IF('Статистика ВПР 2018'!Z262="","_",IF('Статистика ВПР 2018'!Z262&lt;Z$3-2*Z$295,-2,IF('Статистика ВПР 2018'!Z262&lt;Z$3-Z$295,-1,IF('Статистика ВПР 2018'!Z262&lt;Z$3+Z$295,0,IF('Статистика ВПР 2018'!Z262&lt;Z$3+2*Z$295,1,2)))))</f>
        <v>_</v>
      </c>
    </row>
    <row r="263" spans="1:26" x14ac:dyDescent="0.25">
      <c r="A263" s="4" t="s">
        <v>121</v>
      </c>
      <c r="B263" s="6" t="s">
        <v>221</v>
      </c>
      <c r="C263" s="7">
        <f>IF('Статистика ВПР 2018'!C263="","_",IF('Статистика ВПР 2018'!C263&lt;C$3-2*C$295,-2,IF('Статистика ВПР 2018'!C263&lt;C$3-C$295,-1,IF('Статистика ВПР 2018'!C263&lt;C$3+C$295,0,IF('Статистика ВПР 2018'!C263&lt;C$3+2*C$295,1,2)))))</f>
        <v>-1</v>
      </c>
      <c r="D263" s="7">
        <f>IF('Статистика ВПР 2018'!D263="","_",IF('Статистика ВПР 2018'!D263&lt;D$3-2*D$295,-2,IF('Статистика ВПР 2018'!D263&lt;D$3-D$295,-1,IF('Статистика ВПР 2018'!D263&lt;D$3+D$295,0,IF('Статистика ВПР 2018'!D263&lt;D$3+2*D$295,1,2)))))</f>
        <v>0</v>
      </c>
      <c r="E263" s="7">
        <f>IF('Статистика ВПР 2018'!E263="","_",IF('Статистика ВПР 2018'!E263&lt;E$3-2*E$295,-2,IF('Статистика ВПР 2018'!E263&lt;E$3-E$295,-1,IF('Статистика ВПР 2018'!E263&lt;E$3+E$295,0,IF('Статистика ВПР 2018'!E263&lt;E$3+2*E$295,1,2)))))</f>
        <v>0</v>
      </c>
      <c r="F263" s="7">
        <f>IF('Статистика ВПР 2018'!F263="","_",IF('Статистика ВПР 2018'!F263&lt;F$3-2*F$295,-2,IF('Статистика ВПР 2018'!F263&lt;F$3-F$295,-1,IF('Статистика ВПР 2018'!F263&lt;F$3+F$295,0,IF('Статистика ВПР 2018'!F263&lt;F$3+2*F$295,1,2)))))</f>
        <v>0</v>
      </c>
      <c r="G263" s="7">
        <f>IF('Статистика ВПР 2018'!G263="","_",IF('Статистика ВПР 2018'!G263&lt;G$3-2*G$295,-2,IF('Статистика ВПР 2018'!G263&lt;G$3-G$295,-1,IF('Статистика ВПР 2018'!G263&lt;G$3+G$295,0,IF('Статистика ВПР 2018'!G263&lt;G$3+2*G$295,1,2)))))</f>
        <v>0</v>
      </c>
      <c r="H263" s="7">
        <f>IF('Статистика ВПР 2018'!H263="","_",IF('Статистика ВПР 2018'!H263&lt;H$3-2*H$295,-2,IF('Статистика ВПР 2018'!H263&lt;H$3-H$295,-1,IF('Статистика ВПР 2018'!H263&lt;H$3+H$295,0,IF('Статистика ВПР 2018'!H263&lt;H$3+2*H$295,1,2)))))</f>
        <v>0</v>
      </c>
      <c r="I263" s="7">
        <f>IF('Статистика ВПР 2018'!I263="","_",IF('Статистика ВПР 2018'!I263&lt;I$3-2*I$295,-2,IF('Статистика ВПР 2018'!I263&lt;I$3-I$295,-1,IF('Статистика ВПР 2018'!I263&lt;I$3+I$295,0,IF('Статистика ВПР 2018'!I263&lt;I$3+2*I$295,1,2)))))</f>
        <v>0</v>
      </c>
      <c r="J263" s="7">
        <f>IF('Статистика ВПР 2018'!J263="","_",IF('Статистика ВПР 2018'!J263&lt;J$3-2*J$295,-2,IF('Статистика ВПР 2018'!J263&lt;J$3-J$295,-1,IF('Статистика ВПР 2018'!J263&lt;J$3+J$295,0,IF('Статистика ВПР 2018'!J263&lt;J$3+2*J$295,1,2)))))</f>
        <v>0</v>
      </c>
      <c r="K263" s="7" t="str">
        <f>IF('Статистика ВПР 2018'!K263="","_",IF('Статистика ВПР 2018'!K263&lt;K$3-2*K$295,-2,IF('Статистика ВПР 2018'!K263&lt;K$3-K$295,-1,IF('Статистика ВПР 2018'!K263&lt;K$3+K$295,0,IF('Статистика ВПР 2018'!K263&lt;K$3+2*K$295,1,2)))))</f>
        <v>_</v>
      </c>
      <c r="L263" s="7" t="str">
        <f>IF('Статистика ВПР 2018'!L263="","_",IF('Статистика ВПР 2018'!L263&lt;L$3-2*L$295,-2,IF('Статистика ВПР 2018'!L263&lt;L$3-L$295,-1,IF('Статистика ВПР 2018'!L263&lt;L$3+L$295,0,IF('Статистика ВПР 2018'!L263&lt;L$3+2*L$295,1,2)))))</f>
        <v>_</v>
      </c>
      <c r="M263" s="7" t="str">
        <f>IF('Статистика ВПР 2018'!M263="","_",IF('Статистика ВПР 2018'!M263&lt;M$3-2*M$295,-2,IF('Статистика ВПР 2018'!M263&lt;M$3-M$295,-1,IF('Статистика ВПР 2018'!M263&lt;M$3+M$295,0,IF('Статистика ВПР 2018'!M263&lt;M$3+2*M$295,1,2)))))</f>
        <v>_</v>
      </c>
      <c r="N263" s="7" t="str">
        <f>IF('Статистика ВПР 2018'!N263="","_",IF('Статистика ВПР 2018'!N263&lt;N$3-2*N$295,-2,IF('Статистика ВПР 2018'!N263&lt;N$3-N$295,-1,IF('Статистика ВПР 2018'!N263&lt;N$3+N$295,0,IF('Статистика ВПР 2018'!N263&lt;N$3+2*N$295,1,2)))))</f>
        <v>_</v>
      </c>
      <c r="O263" s="7" t="str">
        <f>IF('Статистика ВПР 2018'!O263="","_",IF('Статистика ВПР 2018'!O263&lt;O$3-2*O$295,-2,IF('Статистика ВПР 2018'!O263&lt;O$3-O$295,-1,IF('Статистика ВПР 2018'!O263&lt;O$3+O$295,0,IF('Статистика ВПР 2018'!O263&lt;O$3+2*O$295,1,2)))))</f>
        <v>_</v>
      </c>
      <c r="P263" s="7" t="str">
        <f>IF('Статистика ВПР 2018'!P263="","_",IF('Статистика ВПР 2018'!P263&lt;P$3-2*P$295,-2,IF('Статистика ВПР 2018'!P263&lt;P$3-P$295,-1,IF('Статистика ВПР 2018'!P263&lt;P$3+P$295,0,IF('Статистика ВПР 2018'!P263&lt;P$3+2*P$295,1,2)))))</f>
        <v>_</v>
      </c>
      <c r="Q263" s="7" t="str">
        <f>IF('Статистика ВПР 2018'!Q263="","_",IF('Статистика ВПР 2018'!Q263&lt;Q$3-2*Q$295,-2,IF('Статистика ВПР 2018'!Q263&lt;Q$3-Q$295,-1,IF('Статистика ВПР 2018'!Q263&lt;Q$3+Q$295,0,IF('Статистика ВПР 2018'!Q263&lt;Q$3+2*Q$295,1,2)))))</f>
        <v>_</v>
      </c>
      <c r="R263" s="7" t="str">
        <f>IF('Статистика ВПР 2018'!R263="","_",IF('Статистика ВПР 2018'!R263&lt;R$3-2*R$295,-2,IF('Статистика ВПР 2018'!R263&lt;R$3-R$295,-1,IF('Статистика ВПР 2018'!R263&lt;R$3+R$295,0,IF('Статистика ВПР 2018'!R263&lt;R$3+2*R$295,1,2)))))</f>
        <v>_</v>
      </c>
      <c r="S263" s="7" t="str">
        <f>IF('Статистика ВПР 2018'!S263="","_",IF('Статистика ВПР 2018'!S263&lt;S$3-2*S$295,-2,IF('Статистика ВПР 2018'!S263&lt;S$3-S$295,-1,IF('Статистика ВПР 2018'!S263&lt;S$3+S$295,0,IF('Статистика ВПР 2018'!S263&lt;S$3+2*S$295,1,2)))))</f>
        <v>_</v>
      </c>
      <c r="T263" s="7">
        <f>IF('Статистика ВПР 2018'!T263="","_",IF('Статистика ВПР 2018'!T263&lt;T$3-2*T$295,-2,IF('Статистика ВПР 2018'!T263&lt;T$3-T$295,-1,IF('Статистика ВПР 2018'!T263&lt;T$3+T$295,0,IF('Статистика ВПР 2018'!T263&lt;T$3+2*T$295,1,2)))))</f>
        <v>0</v>
      </c>
      <c r="U263" s="7" t="str">
        <f>IF('Статистика ВПР 2018'!U263="","_",IF('Статистика ВПР 2018'!U263&lt;U$3-2*U$295,-2,IF('Статистика ВПР 2018'!U263&lt;U$3-U$295,-1,IF('Статистика ВПР 2018'!U263&lt;U$3+U$295,0,IF('Статистика ВПР 2018'!U263&lt;U$3+2*U$295,1,2)))))</f>
        <v>_</v>
      </c>
      <c r="V263" s="7" t="str">
        <f>IF('Статистика ВПР 2018'!V263="","_",IF('Статистика ВПР 2018'!V263&lt;V$3-2*V$295,-2,IF('Статистика ВПР 2018'!V263&lt;V$3-V$295,-1,IF('Статистика ВПР 2018'!V263&lt;V$3+V$295,0,IF('Статистика ВПР 2018'!V263&lt;V$3+2*V$295,1,2)))))</f>
        <v>_</v>
      </c>
      <c r="W263" s="7" t="str">
        <f>IF('Статистика ВПР 2018'!W263="","_",IF('Статистика ВПР 2018'!W263&lt;W$3-2*W$295,-2,IF('Статистика ВПР 2018'!W263&lt;W$3-W$295,-1,IF('Статистика ВПР 2018'!W263&lt;W$3+W$295,0,IF('Статистика ВПР 2018'!W263&lt;W$3+2*W$295,1,2)))))</f>
        <v>_</v>
      </c>
      <c r="X263" s="7" t="str">
        <f>IF('Статистика ВПР 2018'!X263="","_",IF('Статистика ВПР 2018'!X263&lt;X$3-2*X$295,-2,IF('Статистика ВПР 2018'!X263&lt;X$3-X$295,-1,IF('Статистика ВПР 2018'!X263&lt;X$3+X$295,0,IF('Статистика ВПР 2018'!X263&lt;X$3+2*X$295,1,2)))))</f>
        <v>_</v>
      </c>
      <c r="Y263" s="7" t="str">
        <f>IF('Статистика ВПР 2018'!Y263="","_",IF('Статистика ВПР 2018'!Y263&lt;Y$3-2*Y$295,-2,IF('Статистика ВПР 2018'!Y263&lt;Y$3-Y$295,-1,IF('Статистика ВПР 2018'!Y263&lt;Y$3+Y$295,0,IF('Статистика ВПР 2018'!Y263&lt;Y$3+2*Y$295,1,2)))))</f>
        <v>_</v>
      </c>
      <c r="Z263" s="7" t="str">
        <f>IF('Статистика ВПР 2018'!Z263="","_",IF('Статистика ВПР 2018'!Z263&lt;Z$3-2*Z$295,-2,IF('Статистика ВПР 2018'!Z263&lt;Z$3-Z$295,-1,IF('Статистика ВПР 2018'!Z263&lt;Z$3+Z$295,0,IF('Статистика ВПР 2018'!Z263&lt;Z$3+2*Z$295,1,2)))))</f>
        <v>_</v>
      </c>
    </row>
    <row r="264" spans="1:26" x14ac:dyDescent="0.25">
      <c r="A264" s="4" t="s">
        <v>121</v>
      </c>
      <c r="B264" s="6" t="s">
        <v>191</v>
      </c>
      <c r="C264" s="7">
        <f>IF('Статистика ВПР 2018'!C264="","_",IF('Статистика ВПР 2018'!C264&lt;C$3-2*C$295,-2,IF('Статистика ВПР 2018'!C264&lt;C$3-C$295,-1,IF('Статистика ВПР 2018'!C264&lt;C$3+C$295,0,IF('Статистика ВПР 2018'!C264&lt;C$3+2*C$295,1,2)))))</f>
        <v>0</v>
      </c>
      <c r="D264" s="7">
        <f>IF('Статистика ВПР 2018'!D264="","_",IF('Статистика ВПР 2018'!D264&lt;D$3-2*D$295,-2,IF('Статистика ВПР 2018'!D264&lt;D$3-D$295,-1,IF('Статистика ВПР 2018'!D264&lt;D$3+D$295,0,IF('Статистика ВПР 2018'!D264&lt;D$3+2*D$295,1,2)))))</f>
        <v>0</v>
      </c>
      <c r="E264" s="7">
        <f>IF('Статистика ВПР 2018'!E264="","_",IF('Статистика ВПР 2018'!E264&lt;E$3-2*E$295,-2,IF('Статистика ВПР 2018'!E264&lt;E$3-E$295,-1,IF('Статистика ВПР 2018'!E264&lt;E$3+E$295,0,IF('Статистика ВПР 2018'!E264&lt;E$3+2*E$295,1,2)))))</f>
        <v>0</v>
      </c>
      <c r="F264" s="7">
        <f>IF('Статистика ВПР 2018'!F264="","_",IF('Статистика ВПР 2018'!F264&lt;F$3-2*F$295,-2,IF('Статистика ВПР 2018'!F264&lt;F$3-F$295,-1,IF('Статистика ВПР 2018'!F264&lt;F$3+F$295,0,IF('Статистика ВПР 2018'!F264&lt;F$3+2*F$295,1,2)))))</f>
        <v>0</v>
      </c>
      <c r="G264" s="7">
        <f>IF('Статистика ВПР 2018'!G264="","_",IF('Статистика ВПР 2018'!G264&lt;G$3-2*G$295,-2,IF('Статистика ВПР 2018'!G264&lt;G$3-G$295,-1,IF('Статистика ВПР 2018'!G264&lt;G$3+G$295,0,IF('Статистика ВПР 2018'!G264&lt;G$3+2*G$295,1,2)))))</f>
        <v>-1</v>
      </c>
      <c r="H264" s="7">
        <f>IF('Статистика ВПР 2018'!H264="","_",IF('Статистика ВПР 2018'!H264&lt;H$3-2*H$295,-2,IF('Статистика ВПР 2018'!H264&lt;H$3-H$295,-1,IF('Статистика ВПР 2018'!H264&lt;H$3+H$295,0,IF('Статистика ВПР 2018'!H264&lt;H$3+2*H$295,1,2)))))</f>
        <v>0</v>
      </c>
      <c r="I264" s="7">
        <f>IF('Статистика ВПР 2018'!I264="","_",IF('Статистика ВПР 2018'!I264&lt;I$3-2*I$295,-2,IF('Статистика ВПР 2018'!I264&lt;I$3-I$295,-1,IF('Статистика ВПР 2018'!I264&lt;I$3+I$295,0,IF('Статистика ВПР 2018'!I264&lt;I$3+2*I$295,1,2)))))</f>
        <v>0</v>
      </c>
      <c r="J264" s="7">
        <f>IF('Статистика ВПР 2018'!J264="","_",IF('Статистика ВПР 2018'!J264&lt;J$3-2*J$295,-2,IF('Статистика ВПР 2018'!J264&lt;J$3-J$295,-1,IF('Статистика ВПР 2018'!J264&lt;J$3+J$295,0,IF('Статистика ВПР 2018'!J264&lt;J$3+2*J$295,1,2)))))</f>
        <v>0</v>
      </c>
      <c r="K264" s="7">
        <f>IF('Статистика ВПР 2018'!K264="","_",IF('Статистика ВПР 2018'!K264&lt;K$3-2*K$295,-2,IF('Статистика ВПР 2018'!K264&lt;K$3-K$295,-1,IF('Статистика ВПР 2018'!K264&lt;K$3+K$295,0,IF('Статистика ВПР 2018'!K264&lt;K$3+2*K$295,1,2)))))</f>
        <v>0</v>
      </c>
      <c r="L264" s="7">
        <f>IF('Статистика ВПР 2018'!L264="","_",IF('Статистика ВПР 2018'!L264&lt;L$3-2*L$295,-2,IF('Статистика ВПР 2018'!L264&lt;L$3-L$295,-1,IF('Статистика ВПР 2018'!L264&lt;L$3+L$295,0,IF('Статистика ВПР 2018'!L264&lt;L$3+2*L$295,1,2)))))</f>
        <v>-1</v>
      </c>
      <c r="M264" s="7" t="str">
        <f>IF('Статистика ВПР 2018'!M264="","_",IF('Статистика ВПР 2018'!M264&lt;M$3-2*M$295,-2,IF('Статистика ВПР 2018'!M264&lt;M$3-M$295,-1,IF('Статистика ВПР 2018'!M264&lt;M$3+M$295,0,IF('Статистика ВПР 2018'!M264&lt;M$3+2*M$295,1,2)))))</f>
        <v>_</v>
      </c>
      <c r="N264" s="7">
        <f>IF('Статистика ВПР 2018'!N264="","_",IF('Статистика ВПР 2018'!N264&lt;N$3-2*N$295,-2,IF('Статистика ВПР 2018'!N264&lt;N$3-N$295,-1,IF('Статистика ВПР 2018'!N264&lt;N$3+N$295,0,IF('Статистика ВПР 2018'!N264&lt;N$3+2*N$295,1,2)))))</f>
        <v>0</v>
      </c>
      <c r="O264" s="7" t="str">
        <f>IF('Статистика ВПР 2018'!O264="","_",IF('Статистика ВПР 2018'!O264&lt;O$3-2*O$295,-2,IF('Статистика ВПР 2018'!O264&lt;O$3-O$295,-1,IF('Статистика ВПР 2018'!O264&lt;O$3+O$295,0,IF('Статистика ВПР 2018'!O264&lt;O$3+2*O$295,1,2)))))</f>
        <v>_</v>
      </c>
      <c r="P264" s="7" t="str">
        <f>IF('Статистика ВПР 2018'!P264="","_",IF('Статистика ВПР 2018'!P264&lt;P$3-2*P$295,-2,IF('Статистика ВПР 2018'!P264&lt;P$3-P$295,-1,IF('Статистика ВПР 2018'!P264&lt;P$3+P$295,0,IF('Статистика ВПР 2018'!P264&lt;P$3+2*P$295,1,2)))))</f>
        <v>_</v>
      </c>
      <c r="Q264" s="7">
        <f>IF('Статистика ВПР 2018'!Q264="","_",IF('Статистика ВПР 2018'!Q264&lt;Q$3-2*Q$295,-2,IF('Статистика ВПР 2018'!Q264&lt;Q$3-Q$295,-1,IF('Статистика ВПР 2018'!Q264&lt;Q$3+Q$295,0,IF('Статистика ВПР 2018'!Q264&lt;Q$3+2*Q$295,1,2)))))</f>
        <v>-1</v>
      </c>
      <c r="R264" s="7">
        <f>IF('Статистика ВПР 2018'!R264="","_",IF('Статистика ВПР 2018'!R264&lt;R$3-2*R$295,-2,IF('Статистика ВПР 2018'!R264&lt;R$3-R$295,-1,IF('Статистика ВПР 2018'!R264&lt;R$3+R$295,0,IF('Статистика ВПР 2018'!R264&lt;R$3+2*R$295,1,2)))))</f>
        <v>0</v>
      </c>
      <c r="S264" s="7">
        <f>IF('Статистика ВПР 2018'!S264="","_",IF('Статистика ВПР 2018'!S264&lt;S$3-2*S$295,-2,IF('Статистика ВПР 2018'!S264&lt;S$3-S$295,-1,IF('Статистика ВПР 2018'!S264&lt;S$3+S$295,0,IF('Статистика ВПР 2018'!S264&lt;S$3+2*S$295,1,2)))))</f>
        <v>0</v>
      </c>
      <c r="T264" s="7" t="str">
        <f>IF('Статистика ВПР 2018'!T264="","_",IF('Статистика ВПР 2018'!T264&lt;T$3-2*T$295,-2,IF('Статистика ВПР 2018'!T264&lt;T$3-T$295,-1,IF('Статистика ВПР 2018'!T264&lt;T$3+T$295,0,IF('Статистика ВПР 2018'!T264&lt;T$3+2*T$295,1,2)))))</f>
        <v>_</v>
      </c>
      <c r="U264" s="7">
        <f>IF('Статистика ВПР 2018'!U264="","_",IF('Статистика ВПР 2018'!U264&lt;U$3-2*U$295,-2,IF('Статистика ВПР 2018'!U264&lt;U$3-U$295,-1,IF('Статистика ВПР 2018'!U264&lt;U$3+U$295,0,IF('Статистика ВПР 2018'!U264&lt;U$3+2*U$295,1,2)))))</f>
        <v>-1</v>
      </c>
      <c r="V264" s="7" t="str">
        <f>IF('Статистика ВПР 2018'!V264="","_",IF('Статистика ВПР 2018'!V264&lt;V$3-2*V$295,-2,IF('Статистика ВПР 2018'!V264&lt;V$3-V$295,-1,IF('Статистика ВПР 2018'!V264&lt;V$3+V$295,0,IF('Статистика ВПР 2018'!V264&lt;V$3+2*V$295,1,2)))))</f>
        <v>_</v>
      </c>
      <c r="W264" s="7" t="str">
        <f>IF('Статистика ВПР 2018'!W264="","_",IF('Статистика ВПР 2018'!W264&lt;W$3-2*W$295,-2,IF('Статистика ВПР 2018'!W264&lt;W$3-W$295,-1,IF('Статистика ВПР 2018'!W264&lt;W$3+W$295,0,IF('Статистика ВПР 2018'!W264&lt;W$3+2*W$295,1,2)))))</f>
        <v>_</v>
      </c>
      <c r="X264" s="7" t="str">
        <f>IF('Статистика ВПР 2018'!X264="","_",IF('Статистика ВПР 2018'!X264&lt;X$3-2*X$295,-2,IF('Статистика ВПР 2018'!X264&lt;X$3-X$295,-1,IF('Статистика ВПР 2018'!X264&lt;X$3+X$295,0,IF('Статистика ВПР 2018'!X264&lt;X$3+2*X$295,1,2)))))</f>
        <v>_</v>
      </c>
      <c r="Y264" s="7" t="str">
        <f>IF('Статистика ВПР 2018'!Y264="","_",IF('Статистика ВПР 2018'!Y264&lt;Y$3-2*Y$295,-2,IF('Статистика ВПР 2018'!Y264&lt;Y$3-Y$295,-1,IF('Статистика ВПР 2018'!Y264&lt;Y$3+Y$295,0,IF('Статистика ВПР 2018'!Y264&lt;Y$3+2*Y$295,1,2)))))</f>
        <v>_</v>
      </c>
      <c r="Z264" s="7" t="str">
        <f>IF('Статистика ВПР 2018'!Z264="","_",IF('Статистика ВПР 2018'!Z264&lt;Z$3-2*Z$295,-2,IF('Статистика ВПР 2018'!Z264&lt;Z$3-Z$295,-1,IF('Статистика ВПР 2018'!Z264&lt;Z$3+Z$295,0,IF('Статистика ВПР 2018'!Z264&lt;Z$3+2*Z$295,1,2)))))</f>
        <v>_</v>
      </c>
    </row>
    <row r="265" spans="1:26" x14ac:dyDescent="0.25">
      <c r="A265" s="4" t="s">
        <v>121</v>
      </c>
      <c r="B265" s="6" t="s">
        <v>150</v>
      </c>
      <c r="C265" s="7">
        <f>IF('Статистика ВПР 2018'!C265="","_",IF('Статистика ВПР 2018'!C265&lt;C$3-2*C$295,-2,IF('Статистика ВПР 2018'!C265&lt;C$3-C$295,-1,IF('Статистика ВПР 2018'!C265&lt;C$3+C$295,0,IF('Статистика ВПР 2018'!C265&lt;C$3+2*C$295,1,2)))))</f>
        <v>0</v>
      </c>
      <c r="D265" s="7">
        <f>IF('Статистика ВПР 2018'!D265="","_",IF('Статистика ВПР 2018'!D265&lt;D$3-2*D$295,-2,IF('Статистика ВПР 2018'!D265&lt;D$3-D$295,-1,IF('Статистика ВПР 2018'!D265&lt;D$3+D$295,0,IF('Статистика ВПР 2018'!D265&lt;D$3+2*D$295,1,2)))))</f>
        <v>0</v>
      </c>
      <c r="E265" s="7">
        <f>IF('Статистика ВПР 2018'!E265="","_",IF('Статистика ВПР 2018'!E265&lt;E$3-2*E$295,-2,IF('Статистика ВПР 2018'!E265&lt;E$3-E$295,-1,IF('Статистика ВПР 2018'!E265&lt;E$3+E$295,0,IF('Статистика ВПР 2018'!E265&lt;E$3+2*E$295,1,2)))))</f>
        <v>0</v>
      </c>
      <c r="F265" s="7">
        <f>IF('Статистика ВПР 2018'!F265="","_",IF('Статистика ВПР 2018'!F265&lt;F$3-2*F$295,-2,IF('Статистика ВПР 2018'!F265&lt;F$3-F$295,-1,IF('Статистика ВПР 2018'!F265&lt;F$3+F$295,0,IF('Статистика ВПР 2018'!F265&lt;F$3+2*F$295,1,2)))))</f>
        <v>0</v>
      </c>
      <c r="G265" s="7">
        <f>IF('Статистика ВПР 2018'!G265="","_",IF('Статистика ВПР 2018'!G265&lt;G$3-2*G$295,-2,IF('Статистика ВПР 2018'!G265&lt;G$3-G$295,-1,IF('Статистика ВПР 2018'!G265&lt;G$3+G$295,0,IF('Статистика ВПР 2018'!G265&lt;G$3+2*G$295,1,2)))))</f>
        <v>0</v>
      </c>
      <c r="H265" s="7">
        <f>IF('Статистика ВПР 2018'!H265="","_",IF('Статистика ВПР 2018'!H265&lt;H$3-2*H$295,-2,IF('Статистика ВПР 2018'!H265&lt;H$3-H$295,-1,IF('Статистика ВПР 2018'!H265&lt;H$3+H$295,0,IF('Статистика ВПР 2018'!H265&lt;H$3+2*H$295,1,2)))))</f>
        <v>0</v>
      </c>
      <c r="I265" s="7">
        <f>IF('Статистика ВПР 2018'!I265="","_",IF('Статистика ВПР 2018'!I265&lt;I$3-2*I$295,-2,IF('Статистика ВПР 2018'!I265&lt;I$3-I$295,-1,IF('Статистика ВПР 2018'!I265&lt;I$3+I$295,0,IF('Статистика ВПР 2018'!I265&lt;I$3+2*I$295,1,2)))))</f>
        <v>-1</v>
      </c>
      <c r="J265" s="7" t="str">
        <f>IF('Статистика ВПР 2018'!J265="","_",IF('Статистика ВПР 2018'!J265&lt;J$3-2*J$295,-2,IF('Статистика ВПР 2018'!J265&lt;J$3-J$295,-1,IF('Статистика ВПР 2018'!J265&lt;J$3+J$295,0,IF('Статистика ВПР 2018'!J265&lt;J$3+2*J$295,1,2)))))</f>
        <v>_</v>
      </c>
      <c r="K265" s="7" t="str">
        <f>IF('Статистика ВПР 2018'!K265="","_",IF('Статистика ВПР 2018'!K265&lt;K$3-2*K$295,-2,IF('Статистика ВПР 2018'!K265&lt;K$3-K$295,-1,IF('Статистика ВПР 2018'!K265&lt;K$3+K$295,0,IF('Статистика ВПР 2018'!K265&lt;K$3+2*K$295,1,2)))))</f>
        <v>_</v>
      </c>
      <c r="L265" s="7" t="str">
        <f>IF('Статистика ВПР 2018'!L265="","_",IF('Статистика ВПР 2018'!L265&lt;L$3-2*L$295,-2,IF('Статистика ВПР 2018'!L265&lt;L$3-L$295,-1,IF('Статистика ВПР 2018'!L265&lt;L$3+L$295,0,IF('Статистика ВПР 2018'!L265&lt;L$3+2*L$295,1,2)))))</f>
        <v>_</v>
      </c>
      <c r="M265" s="7" t="str">
        <f>IF('Статистика ВПР 2018'!M265="","_",IF('Статистика ВПР 2018'!M265&lt;M$3-2*M$295,-2,IF('Статистика ВПР 2018'!M265&lt;M$3-M$295,-1,IF('Статистика ВПР 2018'!M265&lt;M$3+M$295,0,IF('Статистика ВПР 2018'!M265&lt;M$3+2*M$295,1,2)))))</f>
        <v>_</v>
      </c>
      <c r="N265" s="7" t="str">
        <f>IF('Статистика ВПР 2018'!N265="","_",IF('Статистика ВПР 2018'!N265&lt;N$3-2*N$295,-2,IF('Статистика ВПР 2018'!N265&lt;N$3-N$295,-1,IF('Статистика ВПР 2018'!N265&lt;N$3+N$295,0,IF('Статистика ВПР 2018'!N265&lt;N$3+2*N$295,1,2)))))</f>
        <v>_</v>
      </c>
      <c r="O265" s="7" t="str">
        <f>IF('Статистика ВПР 2018'!O265="","_",IF('Статистика ВПР 2018'!O265&lt;O$3-2*O$295,-2,IF('Статистика ВПР 2018'!O265&lt;O$3-O$295,-1,IF('Статистика ВПР 2018'!O265&lt;O$3+O$295,0,IF('Статистика ВПР 2018'!O265&lt;O$3+2*O$295,1,2)))))</f>
        <v>_</v>
      </c>
      <c r="P265" s="7" t="str">
        <f>IF('Статистика ВПР 2018'!P265="","_",IF('Статистика ВПР 2018'!P265&lt;P$3-2*P$295,-2,IF('Статистика ВПР 2018'!P265&lt;P$3-P$295,-1,IF('Статистика ВПР 2018'!P265&lt;P$3+P$295,0,IF('Статистика ВПР 2018'!P265&lt;P$3+2*P$295,1,2)))))</f>
        <v>_</v>
      </c>
      <c r="Q265" s="7" t="str">
        <f>IF('Статистика ВПР 2018'!Q265="","_",IF('Статистика ВПР 2018'!Q265&lt;Q$3-2*Q$295,-2,IF('Статистика ВПР 2018'!Q265&lt;Q$3-Q$295,-1,IF('Статистика ВПР 2018'!Q265&lt;Q$3+Q$295,0,IF('Статистика ВПР 2018'!Q265&lt;Q$3+2*Q$295,1,2)))))</f>
        <v>_</v>
      </c>
      <c r="R265" s="7" t="str">
        <f>IF('Статистика ВПР 2018'!R265="","_",IF('Статистика ВПР 2018'!R265&lt;R$3-2*R$295,-2,IF('Статистика ВПР 2018'!R265&lt;R$3-R$295,-1,IF('Статистика ВПР 2018'!R265&lt;R$3+R$295,0,IF('Статистика ВПР 2018'!R265&lt;R$3+2*R$295,1,2)))))</f>
        <v>_</v>
      </c>
      <c r="S265" s="7" t="str">
        <f>IF('Статистика ВПР 2018'!S265="","_",IF('Статистика ВПР 2018'!S265&lt;S$3-2*S$295,-2,IF('Статистика ВПР 2018'!S265&lt;S$3-S$295,-1,IF('Статистика ВПР 2018'!S265&lt;S$3+S$295,0,IF('Статистика ВПР 2018'!S265&lt;S$3+2*S$295,1,2)))))</f>
        <v>_</v>
      </c>
      <c r="T265" s="7">
        <f>IF('Статистика ВПР 2018'!T265="","_",IF('Статистика ВПР 2018'!T265&lt;T$3-2*T$295,-2,IF('Статистика ВПР 2018'!T265&lt;T$3-T$295,-1,IF('Статистика ВПР 2018'!T265&lt;T$3+T$295,0,IF('Статистика ВПР 2018'!T265&lt;T$3+2*T$295,1,2)))))</f>
        <v>0</v>
      </c>
      <c r="U265" s="7" t="str">
        <f>IF('Статистика ВПР 2018'!U265="","_",IF('Статистика ВПР 2018'!U265&lt;U$3-2*U$295,-2,IF('Статистика ВПР 2018'!U265&lt;U$3-U$295,-1,IF('Статистика ВПР 2018'!U265&lt;U$3+U$295,0,IF('Статистика ВПР 2018'!U265&lt;U$3+2*U$295,1,2)))))</f>
        <v>_</v>
      </c>
      <c r="V265" s="7">
        <f>IF('Статистика ВПР 2018'!V265="","_",IF('Статистика ВПР 2018'!V265&lt;V$3-2*V$295,-2,IF('Статистика ВПР 2018'!V265&lt;V$3-V$295,-1,IF('Статистика ВПР 2018'!V265&lt;V$3+V$295,0,IF('Статистика ВПР 2018'!V265&lt;V$3+2*V$295,1,2)))))</f>
        <v>0</v>
      </c>
      <c r="W265" s="7" t="str">
        <f>IF('Статистика ВПР 2018'!W265="","_",IF('Статистика ВПР 2018'!W265&lt;W$3-2*W$295,-2,IF('Статистика ВПР 2018'!W265&lt;W$3-W$295,-1,IF('Статистика ВПР 2018'!W265&lt;W$3+W$295,0,IF('Статистика ВПР 2018'!W265&lt;W$3+2*W$295,1,2)))))</f>
        <v>_</v>
      </c>
      <c r="X265" s="7" t="str">
        <f>IF('Статистика ВПР 2018'!X265="","_",IF('Статистика ВПР 2018'!X265&lt;X$3-2*X$295,-2,IF('Статистика ВПР 2018'!X265&lt;X$3-X$295,-1,IF('Статистика ВПР 2018'!X265&lt;X$3+X$295,0,IF('Статистика ВПР 2018'!X265&lt;X$3+2*X$295,1,2)))))</f>
        <v>_</v>
      </c>
      <c r="Y265" s="7" t="str">
        <f>IF('Статистика ВПР 2018'!Y265="","_",IF('Статистика ВПР 2018'!Y265&lt;Y$3-2*Y$295,-2,IF('Статистика ВПР 2018'!Y265&lt;Y$3-Y$295,-1,IF('Статистика ВПР 2018'!Y265&lt;Y$3+Y$295,0,IF('Статистика ВПР 2018'!Y265&lt;Y$3+2*Y$295,1,2)))))</f>
        <v>_</v>
      </c>
      <c r="Z265" s="7" t="str">
        <f>IF('Статистика ВПР 2018'!Z265="","_",IF('Статистика ВПР 2018'!Z265&lt;Z$3-2*Z$295,-2,IF('Статистика ВПР 2018'!Z265&lt;Z$3-Z$295,-1,IF('Статистика ВПР 2018'!Z265&lt;Z$3+Z$295,0,IF('Статистика ВПР 2018'!Z265&lt;Z$3+2*Z$295,1,2)))))</f>
        <v>_</v>
      </c>
    </row>
    <row r="266" spans="1:26" x14ac:dyDescent="0.25">
      <c r="A266" s="4" t="s">
        <v>121</v>
      </c>
      <c r="B266" s="6" t="s">
        <v>151</v>
      </c>
      <c r="C266" s="7">
        <f>IF('Статистика ВПР 2018'!C266="","_",IF('Статистика ВПР 2018'!C266&lt;C$3-2*C$295,-2,IF('Статистика ВПР 2018'!C266&lt;C$3-C$295,-1,IF('Статистика ВПР 2018'!C266&lt;C$3+C$295,0,IF('Статистика ВПР 2018'!C266&lt;C$3+2*C$295,1,2)))))</f>
        <v>0</v>
      </c>
      <c r="D266" s="7">
        <f>IF('Статистика ВПР 2018'!D266="","_",IF('Статистика ВПР 2018'!D266&lt;D$3-2*D$295,-2,IF('Статистика ВПР 2018'!D266&lt;D$3-D$295,-1,IF('Статистика ВПР 2018'!D266&lt;D$3+D$295,0,IF('Статистика ВПР 2018'!D266&lt;D$3+2*D$295,1,2)))))</f>
        <v>0</v>
      </c>
      <c r="E266" s="7">
        <f>IF('Статистика ВПР 2018'!E266="","_",IF('Статистика ВПР 2018'!E266&lt;E$3-2*E$295,-2,IF('Статистика ВПР 2018'!E266&lt;E$3-E$295,-1,IF('Статистика ВПР 2018'!E266&lt;E$3+E$295,0,IF('Статистика ВПР 2018'!E266&lt;E$3+2*E$295,1,2)))))</f>
        <v>0</v>
      </c>
      <c r="F266" s="7">
        <f>IF('Статистика ВПР 2018'!F266="","_",IF('Статистика ВПР 2018'!F266&lt;F$3-2*F$295,-2,IF('Статистика ВПР 2018'!F266&lt;F$3-F$295,-1,IF('Статистика ВПР 2018'!F266&lt;F$3+F$295,0,IF('Статистика ВПР 2018'!F266&lt;F$3+2*F$295,1,2)))))</f>
        <v>0</v>
      </c>
      <c r="G266" s="7">
        <f>IF('Статистика ВПР 2018'!G266="","_",IF('Статистика ВПР 2018'!G266&lt;G$3-2*G$295,-2,IF('Статистика ВПР 2018'!G266&lt;G$3-G$295,-1,IF('Статистика ВПР 2018'!G266&lt;G$3+G$295,0,IF('Статистика ВПР 2018'!G266&lt;G$3+2*G$295,1,2)))))</f>
        <v>1</v>
      </c>
      <c r="H266" s="7">
        <f>IF('Статистика ВПР 2018'!H266="","_",IF('Статистика ВПР 2018'!H266&lt;H$3-2*H$295,-2,IF('Статистика ВПР 2018'!H266&lt;H$3-H$295,-1,IF('Статистика ВПР 2018'!H266&lt;H$3+H$295,0,IF('Статистика ВПР 2018'!H266&lt;H$3+2*H$295,1,2)))))</f>
        <v>0</v>
      </c>
      <c r="I266" s="7">
        <f>IF('Статистика ВПР 2018'!I266="","_",IF('Статистика ВПР 2018'!I266&lt;I$3-2*I$295,-2,IF('Статистика ВПР 2018'!I266&lt;I$3-I$295,-1,IF('Статистика ВПР 2018'!I266&lt;I$3+I$295,0,IF('Статистика ВПР 2018'!I266&lt;I$3+2*I$295,1,2)))))</f>
        <v>0</v>
      </c>
      <c r="J266" s="7">
        <f>IF('Статистика ВПР 2018'!J266="","_",IF('Статистика ВПР 2018'!J266&lt;J$3-2*J$295,-2,IF('Статистика ВПР 2018'!J266&lt;J$3-J$295,-1,IF('Статистика ВПР 2018'!J266&lt;J$3+J$295,0,IF('Статистика ВПР 2018'!J266&lt;J$3+2*J$295,1,2)))))</f>
        <v>0</v>
      </c>
      <c r="K266" s="7">
        <f>IF('Статистика ВПР 2018'!K266="","_",IF('Статистика ВПР 2018'!K266&lt;K$3-2*K$295,-2,IF('Статистика ВПР 2018'!K266&lt;K$3-K$295,-1,IF('Статистика ВПР 2018'!K266&lt;K$3+K$295,0,IF('Статистика ВПР 2018'!K266&lt;K$3+2*K$295,1,2)))))</f>
        <v>0</v>
      </c>
      <c r="L266" s="7" t="str">
        <f>IF('Статистика ВПР 2018'!L266="","_",IF('Статистика ВПР 2018'!L266&lt;L$3-2*L$295,-2,IF('Статистика ВПР 2018'!L266&lt;L$3-L$295,-1,IF('Статистика ВПР 2018'!L266&lt;L$3+L$295,0,IF('Статистика ВПР 2018'!L266&lt;L$3+2*L$295,1,2)))))</f>
        <v>_</v>
      </c>
      <c r="M266" s="7" t="str">
        <f>IF('Статистика ВПР 2018'!M266="","_",IF('Статистика ВПР 2018'!M266&lt;M$3-2*M$295,-2,IF('Статистика ВПР 2018'!M266&lt;M$3-M$295,-1,IF('Статистика ВПР 2018'!M266&lt;M$3+M$295,0,IF('Статистика ВПР 2018'!M266&lt;M$3+2*M$295,1,2)))))</f>
        <v>_</v>
      </c>
      <c r="N266" s="7">
        <f>IF('Статистика ВПР 2018'!N266="","_",IF('Статистика ВПР 2018'!N266&lt;N$3-2*N$295,-2,IF('Статистика ВПР 2018'!N266&lt;N$3-N$295,-1,IF('Статистика ВПР 2018'!N266&lt;N$3+N$295,0,IF('Статистика ВПР 2018'!N266&lt;N$3+2*N$295,1,2)))))</f>
        <v>0</v>
      </c>
      <c r="O266" s="7">
        <f>IF('Статистика ВПР 2018'!O266="","_",IF('Статистика ВПР 2018'!O266&lt;O$3-2*O$295,-2,IF('Статистика ВПР 2018'!O266&lt;O$3-O$295,-1,IF('Статистика ВПР 2018'!O266&lt;O$3+O$295,0,IF('Статистика ВПР 2018'!O266&lt;O$3+2*O$295,1,2)))))</f>
        <v>0</v>
      </c>
      <c r="P266" s="7" t="str">
        <f>IF('Статистика ВПР 2018'!P266="","_",IF('Статистика ВПР 2018'!P266&lt;P$3-2*P$295,-2,IF('Статистика ВПР 2018'!P266&lt;P$3-P$295,-1,IF('Статистика ВПР 2018'!P266&lt;P$3+P$295,0,IF('Статистика ВПР 2018'!P266&lt;P$3+2*P$295,1,2)))))</f>
        <v>_</v>
      </c>
      <c r="Q266" s="7">
        <f>IF('Статистика ВПР 2018'!Q266="","_",IF('Статистика ВПР 2018'!Q266&lt;Q$3-2*Q$295,-2,IF('Статистика ВПР 2018'!Q266&lt;Q$3-Q$295,-1,IF('Статистика ВПР 2018'!Q266&lt;Q$3+Q$295,0,IF('Статистика ВПР 2018'!Q266&lt;Q$3+2*Q$295,1,2)))))</f>
        <v>0</v>
      </c>
      <c r="R266" s="7">
        <f>IF('Статистика ВПР 2018'!R266="","_",IF('Статистика ВПР 2018'!R266&lt;R$3-2*R$295,-2,IF('Статистика ВПР 2018'!R266&lt;R$3-R$295,-1,IF('Статистика ВПР 2018'!R266&lt;R$3+R$295,0,IF('Статистика ВПР 2018'!R266&lt;R$3+2*R$295,1,2)))))</f>
        <v>-1</v>
      </c>
      <c r="S266" s="7">
        <f>IF('Статистика ВПР 2018'!S266="","_",IF('Статистика ВПР 2018'!S266&lt;S$3-2*S$295,-2,IF('Статистика ВПР 2018'!S266&lt;S$3-S$295,-1,IF('Статистика ВПР 2018'!S266&lt;S$3+S$295,0,IF('Статистика ВПР 2018'!S266&lt;S$3+2*S$295,1,2)))))</f>
        <v>0</v>
      </c>
      <c r="T266" s="7">
        <f>IF('Статистика ВПР 2018'!T266="","_",IF('Статистика ВПР 2018'!T266&lt;T$3-2*T$295,-2,IF('Статистика ВПР 2018'!T266&lt;T$3-T$295,-1,IF('Статистика ВПР 2018'!T266&lt;T$3+T$295,0,IF('Статистика ВПР 2018'!T266&lt;T$3+2*T$295,1,2)))))</f>
        <v>0</v>
      </c>
      <c r="U266" s="7">
        <f>IF('Статистика ВПР 2018'!U266="","_",IF('Статистика ВПР 2018'!U266&lt;U$3-2*U$295,-2,IF('Статистика ВПР 2018'!U266&lt;U$3-U$295,-1,IF('Статистика ВПР 2018'!U266&lt;U$3+U$295,0,IF('Статистика ВПР 2018'!U266&lt;U$3+2*U$295,1,2)))))</f>
        <v>0</v>
      </c>
      <c r="V266" s="7">
        <f>IF('Статистика ВПР 2018'!V266="","_",IF('Статистика ВПР 2018'!V266&lt;V$3-2*V$295,-2,IF('Статистика ВПР 2018'!V266&lt;V$3-V$295,-1,IF('Статистика ВПР 2018'!V266&lt;V$3+V$295,0,IF('Статистика ВПР 2018'!V266&lt;V$3+2*V$295,1,2)))))</f>
        <v>0</v>
      </c>
      <c r="W266" s="7" t="str">
        <f>IF('Статистика ВПР 2018'!W266="","_",IF('Статистика ВПР 2018'!W266&lt;W$3-2*W$295,-2,IF('Статистика ВПР 2018'!W266&lt;W$3-W$295,-1,IF('Статистика ВПР 2018'!W266&lt;W$3+W$295,0,IF('Статистика ВПР 2018'!W266&lt;W$3+2*W$295,1,2)))))</f>
        <v>_</v>
      </c>
      <c r="X266" s="7">
        <f>IF('Статистика ВПР 2018'!X266="","_",IF('Статистика ВПР 2018'!X266&lt;X$3-2*X$295,-2,IF('Статистика ВПР 2018'!X266&lt;X$3-X$295,-1,IF('Статистика ВПР 2018'!X266&lt;X$3+X$295,0,IF('Статистика ВПР 2018'!X266&lt;X$3+2*X$295,1,2)))))</f>
        <v>-1</v>
      </c>
      <c r="Y266" s="7" t="str">
        <f>IF('Статистика ВПР 2018'!Y266="","_",IF('Статистика ВПР 2018'!Y266&lt;Y$3-2*Y$295,-2,IF('Статистика ВПР 2018'!Y266&lt;Y$3-Y$295,-1,IF('Статистика ВПР 2018'!Y266&lt;Y$3+Y$295,0,IF('Статистика ВПР 2018'!Y266&lt;Y$3+2*Y$295,1,2)))))</f>
        <v>_</v>
      </c>
      <c r="Z266" s="7" t="str">
        <f>IF('Статистика ВПР 2018'!Z266="","_",IF('Статистика ВПР 2018'!Z266&lt;Z$3-2*Z$295,-2,IF('Статистика ВПР 2018'!Z266&lt;Z$3-Z$295,-1,IF('Статистика ВПР 2018'!Z266&lt;Z$3+Z$295,0,IF('Статистика ВПР 2018'!Z266&lt;Z$3+2*Z$295,1,2)))))</f>
        <v>_</v>
      </c>
    </row>
    <row r="267" spans="1:26" x14ac:dyDescent="0.25">
      <c r="A267" s="4" t="s">
        <v>121</v>
      </c>
      <c r="B267" s="6" t="s">
        <v>130</v>
      </c>
      <c r="C267" s="7">
        <f>IF('Статистика ВПР 2018'!C267="","_",IF('Статистика ВПР 2018'!C267&lt;C$3-2*C$295,-2,IF('Статистика ВПР 2018'!C267&lt;C$3-C$295,-1,IF('Статистика ВПР 2018'!C267&lt;C$3+C$295,0,IF('Статистика ВПР 2018'!C267&lt;C$3+2*C$295,1,2)))))</f>
        <v>0</v>
      </c>
      <c r="D267" s="7">
        <f>IF('Статистика ВПР 2018'!D267="","_",IF('Статистика ВПР 2018'!D267&lt;D$3-2*D$295,-2,IF('Статистика ВПР 2018'!D267&lt;D$3-D$295,-1,IF('Статистика ВПР 2018'!D267&lt;D$3+D$295,0,IF('Статистика ВПР 2018'!D267&lt;D$3+2*D$295,1,2)))))</f>
        <v>0</v>
      </c>
      <c r="E267" s="7">
        <f>IF('Статистика ВПР 2018'!E267="","_",IF('Статистика ВПР 2018'!E267&lt;E$3-2*E$295,-2,IF('Статистика ВПР 2018'!E267&lt;E$3-E$295,-1,IF('Статистика ВПР 2018'!E267&lt;E$3+E$295,0,IF('Статистика ВПР 2018'!E267&lt;E$3+2*E$295,1,2)))))</f>
        <v>0</v>
      </c>
      <c r="F267" s="7">
        <f>IF('Статистика ВПР 2018'!F267="","_",IF('Статистика ВПР 2018'!F267&lt;F$3-2*F$295,-2,IF('Статистика ВПР 2018'!F267&lt;F$3-F$295,-1,IF('Статистика ВПР 2018'!F267&lt;F$3+F$295,0,IF('Статистика ВПР 2018'!F267&lt;F$3+2*F$295,1,2)))))</f>
        <v>0</v>
      </c>
      <c r="G267" s="7">
        <f>IF('Статистика ВПР 2018'!G267="","_",IF('Статистика ВПР 2018'!G267&lt;G$3-2*G$295,-2,IF('Статистика ВПР 2018'!G267&lt;G$3-G$295,-1,IF('Статистика ВПР 2018'!G267&lt;G$3+G$295,0,IF('Статистика ВПР 2018'!G267&lt;G$3+2*G$295,1,2)))))</f>
        <v>0</v>
      </c>
      <c r="H267" s="7">
        <f>IF('Статистика ВПР 2018'!H267="","_",IF('Статистика ВПР 2018'!H267&lt;H$3-2*H$295,-2,IF('Статистика ВПР 2018'!H267&lt;H$3-H$295,-1,IF('Статистика ВПР 2018'!H267&lt;H$3+H$295,0,IF('Статистика ВПР 2018'!H267&lt;H$3+2*H$295,1,2)))))</f>
        <v>0</v>
      </c>
      <c r="I267" s="7">
        <f>IF('Статистика ВПР 2018'!I267="","_",IF('Статистика ВПР 2018'!I267&lt;I$3-2*I$295,-2,IF('Статистика ВПР 2018'!I267&lt;I$3-I$295,-1,IF('Статистика ВПР 2018'!I267&lt;I$3+I$295,0,IF('Статистика ВПР 2018'!I267&lt;I$3+2*I$295,1,2)))))</f>
        <v>0</v>
      </c>
      <c r="J267" s="7">
        <f>IF('Статистика ВПР 2018'!J267="","_",IF('Статистика ВПР 2018'!J267&lt;J$3-2*J$295,-2,IF('Статистика ВПР 2018'!J267&lt;J$3-J$295,-1,IF('Статистика ВПР 2018'!J267&lt;J$3+J$295,0,IF('Статистика ВПР 2018'!J267&lt;J$3+2*J$295,1,2)))))</f>
        <v>0</v>
      </c>
      <c r="K267" s="7">
        <f>IF('Статистика ВПР 2018'!K267="","_",IF('Статистика ВПР 2018'!K267&lt;K$3-2*K$295,-2,IF('Статистика ВПР 2018'!K267&lt;K$3-K$295,-1,IF('Статистика ВПР 2018'!K267&lt;K$3+K$295,0,IF('Статистика ВПР 2018'!K267&lt;K$3+2*K$295,1,2)))))</f>
        <v>0</v>
      </c>
      <c r="L267" s="7" t="str">
        <f>IF('Статистика ВПР 2018'!L267="","_",IF('Статистика ВПР 2018'!L267&lt;L$3-2*L$295,-2,IF('Статистика ВПР 2018'!L267&lt;L$3-L$295,-1,IF('Статистика ВПР 2018'!L267&lt;L$3+L$295,0,IF('Статистика ВПР 2018'!L267&lt;L$3+2*L$295,1,2)))))</f>
        <v>_</v>
      </c>
      <c r="M267" s="7" t="str">
        <f>IF('Статистика ВПР 2018'!M267="","_",IF('Статистика ВПР 2018'!M267&lt;M$3-2*M$295,-2,IF('Статистика ВПР 2018'!M267&lt;M$3-M$295,-1,IF('Статистика ВПР 2018'!M267&lt;M$3+M$295,0,IF('Статистика ВПР 2018'!M267&lt;M$3+2*M$295,1,2)))))</f>
        <v>_</v>
      </c>
      <c r="N267" s="7" t="str">
        <f>IF('Статистика ВПР 2018'!N267="","_",IF('Статистика ВПР 2018'!N267&lt;N$3-2*N$295,-2,IF('Статистика ВПР 2018'!N267&lt;N$3-N$295,-1,IF('Статистика ВПР 2018'!N267&lt;N$3+N$295,0,IF('Статистика ВПР 2018'!N267&lt;N$3+2*N$295,1,2)))))</f>
        <v>_</v>
      </c>
      <c r="O267" s="7">
        <f>IF('Статистика ВПР 2018'!O267="","_",IF('Статистика ВПР 2018'!O267&lt;O$3-2*O$295,-2,IF('Статистика ВПР 2018'!O267&lt;O$3-O$295,-1,IF('Статистика ВПР 2018'!O267&lt;O$3+O$295,0,IF('Статистика ВПР 2018'!O267&lt;O$3+2*O$295,1,2)))))</f>
        <v>0</v>
      </c>
      <c r="P267" s="7" t="str">
        <f>IF('Статистика ВПР 2018'!P267="","_",IF('Статистика ВПР 2018'!P267&lt;P$3-2*P$295,-2,IF('Статистика ВПР 2018'!P267&lt;P$3-P$295,-1,IF('Статистика ВПР 2018'!P267&lt;P$3+P$295,0,IF('Статистика ВПР 2018'!P267&lt;P$3+2*P$295,1,2)))))</f>
        <v>_</v>
      </c>
      <c r="Q267" s="7" t="str">
        <f>IF('Статистика ВПР 2018'!Q267="","_",IF('Статистика ВПР 2018'!Q267&lt;Q$3-2*Q$295,-2,IF('Статистика ВПР 2018'!Q267&lt;Q$3-Q$295,-1,IF('Статистика ВПР 2018'!Q267&lt;Q$3+Q$295,0,IF('Статистика ВПР 2018'!Q267&lt;Q$3+2*Q$295,1,2)))))</f>
        <v>_</v>
      </c>
      <c r="R267" s="7" t="str">
        <f>IF('Статистика ВПР 2018'!R267="","_",IF('Статистика ВПР 2018'!R267&lt;R$3-2*R$295,-2,IF('Статистика ВПР 2018'!R267&lt;R$3-R$295,-1,IF('Статистика ВПР 2018'!R267&lt;R$3+R$295,0,IF('Статистика ВПР 2018'!R267&lt;R$3+2*R$295,1,2)))))</f>
        <v>_</v>
      </c>
      <c r="S267" s="7" t="str">
        <f>IF('Статистика ВПР 2018'!S267="","_",IF('Статистика ВПР 2018'!S267&lt;S$3-2*S$295,-2,IF('Статистика ВПР 2018'!S267&lt;S$3-S$295,-1,IF('Статистика ВПР 2018'!S267&lt;S$3+S$295,0,IF('Статистика ВПР 2018'!S267&lt;S$3+2*S$295,1,2)))))</f>
        <v>_</v>
      </c>
      <c r="T267" s="7" t="str">
        <f>IF('Статистика ВПР 2018'!T267="","_",IF('Статистика ВПР 2018'!T267&lt;T$3-2*T$295,-2,IF('Статистика ВПР 2018'!T267&lt;T$3-T$295,-1,IF('Статистика ВПР 2018'!T267&lt;T$3+T$295,0,IF('Статистика ВПР 2018'!T267&lt;T$3+2*T$295,1,2)))))</f>
        <v>_</v>
      </c>
      <c r="U267" s="7" t="str">
        <f>IF('Статистика ВПР 2018'!U267="","_",IF('Статистика ВПР 2018'!U267&lt;U$3-2*U$295,-2,IF('Статистика ВПР 2018'!U267&lt;U$3-U$295,-1,IF('Статистика ВПР 2018'!U267&lt;U$3+U$295,0,IF('Статистика ВПР 2018'!U267&lt;U$3+2*U$295,1,2)))))</f>
        <v>_</v>
      </c>
      <c r="V267" s="7">
        <f>IF('Статистика ВПР 2018'!V267="","_",IF('Статистика ВПР 2018'!V267&lt;V$3-2*V$295,-2,IF('Статистика ВПР 2018'!V267&lt;V$3-V$295,-1,IF('Статистика ВПР 2018'!V267&lt;V$3+V$295,0,IF('Статистика ВПР 2018'!V267&lt;V$3+2*V$295,1,2)))))</f>
        <v>0</v>
      </c>
      <c r="W267" s="7" t="str">
        <f>IF('Статистика ВПР 2018'!W267="","_",IF('Статистика ВПР 2018'!W267&lt;W$3-2*W$295,-2,IF('Статистика ВПР 2018'!W267&lt;W$3-W$295,-1,IF('Статистика ВПР 2018'!W267&lt;W$3+W$295,0,IF('Статистика ВПР 2018'!W267&lt;W$3+2*W$295,1,2)))))</f>
        <v>_</v>
      </c>
      <c r="X267" s="7">
        <f>IF('Статистика ВПР 2018'!X267="","_",IF('Статистика ВПР 2018'!X267&lt;X$3-2*X$295,-2,IF('Статистика ВПР 2018'!X267&lt;X$3-X$295,-1,IF('Статистика ВПР 2018'!X267&lt;X$3+X$295,0,IF('Статистика ВПР 2018'!X267&lt;X$3+2*X$295,1,2)))))</f>
        <v>1</v>
      </c>
      <c r="Y267" s="7" t="str">
        <f>IF('Статистика ВПР 2018'!Y267="","_",IF('Статистика ВПР 2018'!Y267&lt;Y$3-2*Y$295,-2,IF('Статистика ВПР 2018'!Y267&lt;Y$3-Y$295,-1,IF('Статистика ВПР 2018'!Y267&lt;Y$3+Y$295,0,IF('Статистика ВПР 2018'!Y267&lt;Y$3+2*Y$295,1,2)))))</f>
        <v>_</v>
      </c>
      <c r="Z267" s="7" t="str">
        <f>IF('Статистика ВПР 2018'!Z267="","_",IF('Статистика ВПР 2018'!Z267&lt;Z$3-2*Z$295,-2,IF('Статистика ВПР 2018'!Z267&lt;Z$3-Z$295,-1,IF('Статистика ВПР 2018'!Z267&lt;Z$3+Z$295,0,IF('Статистика ВПР 2018'!Z267&lt;Z$3+2*Z$295,1,2)))))</f>
        <v>_</v>
      </c>
    </row>
    <row r="268" spans="1:26" x14ac:dyDescent="0.25">
      <c r="A268" s="4" t="s">
        <v>121</v>
      </c>
      <c r="B268" s="6" t="s">
        <v>199</v>
      </c>
      <c r="C268" s="7">
        <f>IF('Статистика ВПР 2018'!C268="","_",IF('Статистика ВПР 2018'!C268&lt;C$3-2*C$295,-2,IF('Статистика ВПР 2018'!C268&lt;C$3-C$295,-1,IF('Статистика ВПР 2018'!C268&lt;C$3+C$295,0,IF('Статистика ВПР 2018'!C268&lt;C$3+2*C$295,1,2)))))</f>
        <v>0</v>
      </c>
      <c r="D268" s="7">
        <f>IF('Статистика ВПР 2018'!D268="","_",IF('Статистика ВПР 2018'!D268&lt;D$3-2*D$295,-2,IF('Статистика ВПР 2018'!D268&lt;D$3-D$295,-1,IF('Статистика ВПР 2018'!D268&lt;D$3+D$295,0,IF('Статистика ВПР 2018'!D268&lt;D$3+2*D$295,1,2)))))</f>
        <v>0</v>
      </c>
      <c r="E268" s="7">
        <f>IF('Статистика ВПР 2018'!E268="","_",IF('Статистика ВПР 2018'!E268&lt;E$3-2*E$295,-2,IF('Статистика ВПР 2018'!E268&lt;E$3-E$295,-1,IF('Статистика ВПР 2018'!E268&lt;E$3+E$295,0,IF('Статистика ВПР 2018'!E268&lt;E$3+2*E$295,1,2)))))</f>
        <v>0</v>
      </c>
      <c r="F268" s="7">
        <f>IF('Статистика ВПР 2018'!F268="","_",IF('Статистика ВПР 2018'!F268&lt;F$3-2*F$295,-2,IF('Статистика ВПР 2018'!F268&lt;F$3-F$295,-1,IF('Статистика ВПР 2018'!F268&lt;F$3+F$295,0,IF('Статистика ВПР 2018'!F268&lt;F$3+2*F$295,1,2)))))</f>
        <v>0</v>
      </c>
      <c r="G268" s="7">
        <f>IF('Статистика ВПР 2018'!G268="","_",IF('Статистика ВПР 2018'!G268&lt;G$3-2*G$295,-2,IF('Статистика ВПР 2018'!G268&lt;G$3-G$295,-1,IF('Статистика ВПР 2018'!G268&lt;G$3+G$295,0,IF('Статистика ВПР 2018'!G268&lt;G$3+2*G$295,1,2)))))</f>
        <v>0</v>
      </c>
      <c r="H268" s="7">
        <f>IF('Статистика ВПР 2018'!H268="","_",IF('Статистика ВПР 2018'!H268&lt;H$3-2*H$295,-2,IF('Статистика ВПР 2018'!H268&lt;H$3-H$295,-1,IF('Статистика ВПР 2018'!H268&lt;H$3+H$295,0,IF('Статистика ВПР 2018'!H268&lt;H$3+2*H$295,1,2)))))</f>
        <v>0</v>
      </c>
      <c r="I268" s="7">
        <f>IF('Статистика ВПР 2018'!I268="","_",IF('Статистика ВПР 2018'!I268&lt;I$3-2*I$295,-2,IF('Статистика ВПР 2018'!I268&lt;I$3-I$295,-1,IF('Статистика ВПР 2018'!I268&lt;I$3+I$295,0,IF('Статистика ВПР 2018'!I268&lt;I$3+2*I$295,1,2)))))</f>
        <v>-1</v>
      </c>
      <c r="J268" s="7" t="str">
        <f>IF('Статистика ВПР 2018'!J268="","_",IF('Статистика ВПР 2018'!J268&lt;J$3-2*J$295,-2,IF('Статистика ВПР 2018'!J268&lt;J$3-J$295,-1,IF('Статистика ВПР 2018'!J268&lt;J$3+J$295,0,IF('Статистика ВПР 2018'!J268&lt;J$3+2*J$295,1,2)))))</f>
        <v>_</v>
      </c>
      <c r="K268" s="7">
        <f>IF('Статистика ВПР 2018'!K268="","_",IF('Статистика ВПР 2018'!K268&lt;K$3-2*K$295,-2,IF('Статистика ВПР 2018'!K268&lt;K$3-K$295,-1,IF('Статистика ВПР 2018'!K268&lt;K$3+K$295,0,IF('Статистика ВПР 2018'!K268&lt;K$3+2*K$295,1,2)))))</f>
        <v>0</v>
      </c>
      <c r="L268" s="7" t="str">
        <f>IF('Статистика ВПР 2018'!L268="","_",IF('Статистика ВПР 2018'!L268&lt;L$3-2*L$295,-2,IF('Статистика ВПР 2018'!L268&lt;L$3-L$295,-1,IF('Статистика ВПР 2018'!L268&lt;L$3+L$295,0,IF('Статистика ВПР 2018'!L268&lt;L$3+2*L$295,1,2)))))</f>
        <v>_</v>
      </c>
      <c r="M268" s="7" t="str">
        <f>IF('Статистика ВПР 2018'!M268="","_",IF('Статистика ВПР 2018'!M268&lt;M$3-2*M$295,-2,IF('Статистика ВПР 2018'!M268&lt;M$3-M$295,-1,IF('Статистика ВПР 2018'!M268&lt;M$3+M$295,0,IF('Статистика ВПР 2018'!M268&lt;M$3+2*M$295,1,2)))))</f>
        <v>_</v>
      </c>
      <c r="N268" s="7" t="str">
        <f>IF('Статистика ВПР 2018'!N268="","_",IF('Статистика ВПР 2018'!N268&lt;N$3-2*N$295,-2,IF('Статистика ВПР 2018'!N268&lt;N$3-N$295,-1,IF('Статистика ВПР 2018'!N268&lt;N$3+N$295,0,IF('Статистика ВПР 2018'!N268&lt;N$3+2*N$295,1,2)))))</f>
        <v>_</v>
      </c>
      <c r="O268" s="7" t="str">
        <f>IF('Статистика ВПР 2018'!O268="","_",IF('Статистика ВПР 2018'!O268&lt;O$3-2*O$295,-2,IF('Статистика ВПР 2018'!O268&lt;O$3-O$295,-1,IF('Статистика ВПР 2018'!O268&lt;O$3+O$295,0,IF('Статистика ВПР 2018'!O268&lt;O$3+2*O$295,1,2)))))</f>
        <v>_</v>
      </c>
      <c r="P268" s="7">
        <f>IF('Статистика ВПР 2018'!P268="","_",IF('Статистика ВПР 2018'!P268&lt;P$3-2*P$295,-2,IF('Статистика ВПР 2018'!P268&lt;P$3-P$295,-1,IF('Статистика ВПР 2018'!P268&lt;P$3+P$295,0,IF('Статистика ВПР 2018'!P268&lt;P$3+2*P$295,1,2)))))</f>
        <v>-1</v>
      </c>
      <c r="Q268" s="7" t="str">
        <f>IF('Статистика ВПР 2018'!Q268="","_",IF('Статистика ВПР 2018'!Q268&lt;Q$3-2*Q$295,-2,IF('Статистика ВПР 2018'!Q268&lt;Q$3-Q$295,-1,IF('Статистика ВПР 2018'!Q268&lt;Q$3+Q$295,0,IF('Статистика ВПР 2018'!Q268&lt;Q$3+2*Q$295,1,2)))))</f>
        <v>_</v>
      </c>
      <c r="R268" s="7" t="str">
        <f>IF('Статистика ВПР 2018'!R268="","_",IF('Статистика ВПР 2018'!R268&lt;R$3-2*R$295,-2,IF('Статистика ВПР 2018'!R268&lt;R$3-R$295,-1,IF('Статистика ВПР 2018'!R268&lt;R$3+R$295,0,IF('Статистика ВПР 2018'!R268&lt;R$3+2*R$295,1,2)))))</f>
        <v>_</v>
      </c>
      <c r="S268" s="7" t="str">
        <f>IF('Статистика ВПР 2018'!S268="","_",IF('Статистика ВПР 2018'!S268&lt;S$3-2*S$295,-2,IF('Статистика ВПР 2018'!S268&lt;S$3-S$295,-1,IF('Статистика ВПР 2018'!S268&lt;S$3+S$295,0,IF('Статистика ВПР 2018'!S268&lt;S$3+2*S$295,1,2)))))</f>
        <v>_</v>
      </c>
      <c r="T268" s="7" t="str">
        <f>IF('Статистика ВПР 2018'!T268="","_",IF('Статистика ВПР 2018'!T268&lt;T$3-2*T$295,-2,IF('Статистика ВПР 2018'!T268&lt;T$3-T$295,-1,IF('Статистика ВПР 2018'!T268&lt;T$3+T$295,0,IF('Статистика ВПР 2018'!T268&lt;T$3+2*T$295,1,2)))))</f>
        <v>_</v>
      </c>
      <c r="U268" s="7" t="str">
        <f>IF('Статистика ВПР 2018'!U268="","_",IF('Статистика ВПР 2018'!U268&lt;U$3-2*U$295,-2,IF('Статистика ВПР 2018'!U268&lt;U$3-U$295,-1,IF('Статистика ВПР 2018'!U268&lt;U$3+U$295,0,IF('Статистика ВПР 2018'!U268&lt;U$3+2*U$295,1,2)))))</f>
        <v>_</v>
      </c>
      <c r="V268" s="7" t="str">
        <f>IF('Статистика ВПР 2018'!V268="","_",IF('Статистика ВПР 2018'!V268&lt;V$3-2*V$295,-2,IF('Статистика ВПР 2018'!V268&lt;V$3-V$295,-1,IF('Статистика ВПР 2018'!V268&lt;V$3+V$295,0,IF('Статистика ВПР 2018'!V268&lt;V$3+2*V$295,1,2)))))</f>
        <v>_</v>
      </c>
      <c r="W268" s="7" t="str">
        <f>IF('Статистика ВПР 2018'!W268="","_",IF('Статистика ВПР 2018'!W268&lt;W$3-2*W$295,-2,IF('Статистика ВПР 2018'!W268&lt;W$3-W$295,-1,IF('Статистика ВПР 2018'!W268&lt;W$3+W$295,0,IF('Статистика ВПР 2018'!W268&lt;W$3+2*W$295,1,2)))))</f>
        <v>_</v>
      </c>
      <c r="X268" s="7" t="str">
        <f>IF('Статистика ВПР 2018'!X268="","_",IF('Статистика ВПР 2018'!X268&lt;X$3-2*X$295,-2,IF('Статистика ВПР 2018'!X268&lt;X$3-X$295,-1,IF('Статистика ВПР 2018'!X268&lt;X$3+X$295,0,IF('Статистика ВПР 2018'!X268&lt;X$3+2*X$295,1,2)))))</f>
        <v>_</v>
      </c>
      <c r="Y268" s="7" t="str">
        <f>IF('Статистика ВПР 2018'!Y268="","_",IF('Статистика ВПР 2018'!Y268&lt;Y$3-2*Y$295,-2,IF('Статистика ВПР 2018'!Y268&lt;Y$3-Y$295,-1,IF('Статистика ВПР 2018'!Y268&lt;Y$3+Y$295,0,IF('Статистика ВПР 2018'!Y268&lt;Y$3+2*Y$295,1,2)))))</f>
        <v>_</v>
      </c>
      <c r="Z268" s="7" t="str">
        <f>IF('Статистика ВПР 2018'!Z268="","_",IF('Статистика ВПР 2018'!Z268&lt;Z$3-2*Z$295,-2,IF('Статистика ВПР 2018'!Z268&lt;Z$3-Z$295,-1,IF('Статистика ВПР 2018'!Z268&lt;Z$3+Z$295,0,IF('Статистика ВПР 2018'!Z268&lt;Z$3+2*Z$295,1,2)))))</f>
        <v>_</v>
      </c>
    </row>
    <row r="269" spans="1:26" x14ac:dyDescent="0.25">
      <c r="A269" s="4" t="s">
        <v>121</v>
      </c>
      <c r="B269" s="6" t="s">
        <v>205</v>
      </c>
      <c r="C269" s="7">
        <f>IF('Статистика ВПР 2018'!C269="","_",IF('Статистика ВПР 2018'!C269&lt;C$3-2*C$295,-2,IF('Статистика ВПР 2018'!C269&lt;C$3-C$295,-1,IF('Статистика ВПР 2018'!C269&lt;C$3+C$295,0,IF('Статистика ВПР 2018'!C269&lt;C$3+2*C$295,1,2)))))</f>
        <v>0</v>
      </c>
      <c r="D269" s="7">
        <f>IF('Статистика ВПР 2018'!D269="","_",IF('Статистика ВПР 2018'!D269&lt;D$3-2*D$295,-2,IF('Статистика ВПР 2018'!D269&lt;D$3-D$295,-1,IF('Статистика ВПР 2018'!D269&lt;D$3+D$295,0,IF('Статистика ВПР 2018'!D269&lt;D$3+2*D$295,1,2)))))</f>
        <v>0</v>
      </c>
      <c r="E269" s="7">
        <f>IF('Статистика ВПР 2018'!E269="","_",IF('Статистика ВПР 2018'!E269&lt;E$3-2*E$295,-2,IF('Статистика ВПР 2018'!E269&lt;E$3-E$295,-1,IF('Статистика ВПР 2018'!E269&lt;E$3+E$295,0,IF('Статистика ВПР 2018'!E269&lt;E$3+2*E$295,1,2)))))</f>
        <v>-1</v>
      </c>
      <c r="F269" s="7">
        <f>IF('Статистика ВПР 2018'!F269="","_",IF('Статистика ВПР 2018'!F269&lt;F$3-2*F$295,-2,IF('Статистика ВПР 2018'!F269&lt;F$3-F$295,-1,IF('Статистика ВПР 2018'!F269&lt;F$3+F$295,0,IF('Статистика ВПР 2018'!F269&lt;F$3+2*F$295,1,2)))))</f>
        <v>-1</v>
      </c>
      <c r="G269" s="7">
        <f>IF('Статистика ВПР 2018'!G269="","_",IF('Статистика ВПР 2018'!G269&lt;G$3-2*G$295,-2,IF('Статистика ВПР 2018'!G269&lt;G$3-G$295,-1,IF('Статистика ВПР 2018'!G269&lt;G$3+G$295,0,IF('Статистика ВПР 2018'!G269&lt;G$3+2*G$295,1,2)))))</f>
        <v>-1</v>
      </c>
      <c r="H269" s="7">
        <f>IF('Статистика ВПР 2018'!H269="","_",IF('Статистика ВПР 2018'!H269&lt;H$3-2*H$295,-2,IF('Статистика ВПР 2018'!H269&lt;H$3-H$295,-1,IF('Статистика ВПР 2018'!H269&lt;H$3+H$295,0,IF('Статистика ВПР 2018'!H269&lt;H$3+2*H$295,1,2)))))</f>
        <v>-1</v>
      </c>
      <c r="I269" s="7">
        <f>IF('Статистика ВПР 2018'!I269="","_",IF('Статистика ВПР 2018'!I269&lt;I$3-2*I$295,-2,IF('Статистика ВПР 2018'!I269&lt;I$3-I$295,-1,IF('Статистика ВПР 2018'!I269&lt;I$3+I$295,0,IF('Статистика ВПР 2018'!I269&lt;I$3+2*I$295,1,2)))))</f>
        <v>0</v>
      </c>
      <c r="J269" s="7">
        <f>IF('Статистика ВПР 2018'!J269="","_",IF('Статистика ВПР 2018'!J269&lt;J$3-2*J$295,-2,IF('Статистика ВПР 2018'!J269&lt;J$3-J$295,-1,IF('Статистика ВПР 2018'!J269&lt;J$3+J$295,0,IF('Статистика ВПР 2018'!J269&lt;J$3+2*J$295,1,2)))))</f>
        <v>0</v>
      </c>
      <c r="K269" s="7">
        <f>IF('Статистика ВПР 2018'!K269="","_",IF('Статистика ВПР 2018'!K269&lt;K$3-2*K$295,-2,IF('Статистика ВПР 2018'!K269&lt;K$3-K$295,-1,IF('Статистика ВПР 2018'!K269&lt;K$3+K$295,0,IF('Статистика ВПР 2018'!K269&lt;K$3+2*K$295,1,2)))))</f>
        <v>-1</v>
      </c>
      <c r="L269" s="7">
        <f>IF('Статистика ВПР 2018'!L269="","_",IF('Статистика ВПР 2018'!L269&lt;L$3-2*L$295,-2,IF('Статистика ВПР 2018'!L269&lt;L$3-L$295,-1,IF('Статистика ВПР 2018'!L269&lt;L$3+L$295,0,IF('Статистика ВПР 2018'!L269&lt;L$3+2*L$295,1,2)))))</f>
        <v>0</v>
      </c>
      <c r="M269" s="7">
        <f>IF('Статистика ВПР 2018'!M269="","_",IF('Статистика ВПР 2018'!M269&lt;M$3-2*M$295,-2,IF('Статистика ВПР 2018'!M269&lt;M$3-M$295,-1,IF('Статистика ВПР 2018'!M269&lt;M$3+M$295,0,IF('Статистика ВПР 2018'!M269&lt;M$3+2*M$295,1,2)))))</f>
        <v>0</v>
      </c>
      <c r="N269" s="7" t="str">
        <f>IF('Статистика ВПР 2018'!N269="","_",IF('Статистика ВПР 2018'!N269&lt;N$3-2*N$295,-2,IF('Статистика ВПР 2018'!N269&lt;N$3-N$295,-1,IF('Статистика ВПР 2018'!N269&lt;N$3+N$295,0,IF('Статистика ВПР 2018'!N269&lt;N$3+2*N$295,1,2)))))</f>
        <v>_</v>
      </c>
      <c r="O269" s="7">
        <f>IF('Статистика ВПР 2018'!O269="","_",IF('Статистика ВПР 2018'!O269&lt;O$3-2*O$295,-2,IF('Статистика ВПР 2018'!O269&lt;O$3-O$295,-1,IF('Статистика ВПР 2018'!O269&lt;O$3+O$295,0,IF('Статистика ВПР 2018'!O269&lt;O$3+2*O$295,1,2)))))</f>
        <v>0</v>
      </c>
      <c r="P269" s="7" t="str">
        <f>IF('Статистика ВПР 2018'!P269="","_",IF('Статистика ВПР 2018'!P269&lt;P$3-2*P$295,-2,IF('Статистика ВПР 2018'!P269&lt;P$3-P$295,-1,IF('Статистика ВПР 2018'!P269&lt;P$3+P$295,0,IF('Статистика ВПР 2018'!P269&lt;P$3+2*P$295,1,2)))))</f>
        <v>_</v>
      </c>
      <c r="Q269" s="7">
        <f>IF('Статистика ВПР 2018'!Q269="","_",IF('Статистика ВПР 2018'!Q269&lt;Q$3-2*Q$295,-2,IF('Статистика ВПР 2018'!Q269&lt;Q$3-Q$295,-1,IF('Статистика ВПР 2018'!Q269&lt;Q$3+Q$295,0,IF('Статистика ВПР 2018'!Q269&lt;Q$3+2*Q$295,1,2)))))</f>
        <v>-1</v>
      </c>
      <c r="R269" s="7" t="str">
        <f>IF('Статистика ВПР 2018'!R269="","_",IF('Статистика ВПР 2018'!R269&lt;R$3-2*R$295,-2,IF('Статистика ВПР 2018'!R269&lt;R$3-R$295,-1,IF('Статистика ВПР 2018'!R269&lt;R$3+R$295,0,IF('Статистика ВПР 2018'!R269&lt;R$3+2*R$295,1,2)))))</f>
        <v>_</v>
      </c>
      <c r="S269" s="7" t="str">
        <f>IF('Статистика ВПР 2018'!S269="","_",IF('Статистика ВПР 2018'!S269&lt;S$3-2*S$295,-2,IF('Статистика ВПР 2018'!S269&lt;S$3-S$295,-1,IF('Статистика ВПР 2018'!S269&lt;S$3+S$295,0,IF('Статистика ВПР 2018'!S269&lt;S$3+2*S$295,1,2)))))</f>
        <v>_</v>
      </c>
      <c r="T269" s="7" t="str">
        <f>IF('Статистика ВПР 2018'!T269="","_",IF('Статистика ВПР 2018'!T269&lt;T$3-2*T$295,-2,IF('Статистика ВПР 2018'!T269&lt;T$3-T$295,-1,IF('Статистика ВПР 2018'!T269&lt;T$3+T$295,0,IF('Статистика ВПР 2018'!T269&lt;T$3+2*T$295,1,2)))))</f>
        <v>_</v>
      </c>
      <c r="U269" s="7">
        <f>IF('Статистика ВПР 2018'!U269="","_",IF('Статистика ВПР 2018'!U269&lt;U$3-2*U$295,-2,IF('Статистика ВПР 2018'!U269&lt;U$3-U$295,-1,IF('Статистика ВПР 2018'!U269&lt;U$3+U$295,0,IF('Статистика ВПР 2018'!U269&lt;U$3+2*U$295,1,2)))))</f>
        <v>0</v>
      </c>
      <c r="V269" s="7" t="str">
        <f>IF('Статистика ВПР 2018'!V269="","_",IF('Статистика ВПР 2018'!V269&lt;V$3-2*V$295,-2,IF('Статистика ВПР 2018'!V269&lt;V$3-V$295,-1,IF('Статистика ВПР 2018'!V269&lt;V$3+V$295,0,IF('Статистика ВПР 2018'!V269&lt;V$3+2*V$295,1,2)))))</f>
        <v>_</v>
      </c>
      <c r="W269" s="7" t="str">
        <f>IF('Статистика ВПР 2018'!W269="","_",IF('Статистика ВПР 2018'!W269&lt;W$3-2*W$295,-2,IF('Статистика ВПР 2018'!W269&lt;W$3-W$295,-1,IF('Статистика ВПР 2018'!W269&lt;W$3+W$295,0,IF('Статистика ВПР 2018'!W269&lt;W$3+2*W$295,1,2)))))</f>
        <v>_</v>
      </c>
      <c r="X269" s="7" t="str">
        <f>IF('Статистика ВПР 2018'!X269="","_",IF('Статистика ВПР 2018'!X269&lt;X$3-2*X$295,-2,IF('Статистика ВПР 2018'!X269&lt;X$3-X$295,-1,IF('Статистика ВПР 2018'!X269&lt;X$3+X$295,0,IF('Статистика ВПР 2018'!X269&lt;X$3+2*X$295,1,2)))))</f>
        <v>_</v>
      </c>
      <c r="Y269" s="7" t="str">
        <f>IF('Статистика ВПР 2018'!Y269="","_",IF('Статистика ВПР 2018'!Y269&lt;Y$3-2*Y$295,-2,IF('Статистика ВПР 2018'!Y269&lt;Y$3-Y$295,-1,IF('Статистика ВПР 2018'!Y269&lt;Y$3+Y$295,0,IF('Статистика ВПР 2018'!Y269&lt;Y$3+2*Y$295,1,2)))))</f>
        <v>_</v>
      </c>
      <c r="Z269" s="7" t="str">
        <f>IF('Статистика ВПР 2018'!Z269="","_",IF('Статистика ВПР 2018'!Z269&lt;Z$3-2*Z$295,-2,IF('Статистика ВПР 2018'!Z269&lt;Z$3-Z$295,-1,IF('Статистика ВПР 2018'!Z269&lt;Z$3+Z$295,0,IF('Статистика ВПР 2018'!Z269&lt;Z$3+2*Z$295,1,2)))))</f>
        <v>_</v>
      </c>
    </row>
    <row r="270" spans="1:26" x14ac:dyDescent="0.25">
      <c r="A270" s="4" t="s">
        <v>121</v>
      </c>
      <c r="B270" s="6" t="s">
        <v>124</v>
      </c>
      <c r="C270" s="7">
        <f>IF('Статистика ВПР 2018'!C270="","_",IF('Статистика ВПР 2018'!C270&lt;C$3-2*C$295,-2,IF('Статистика ВПР 2018'!C270&lt;C$3-C$295,-1,IF('Статистика ВПР 2018'!C270&lt;C$3+C$295,0,IF('Статистика ВПР 2018'!C270&lt;C$3+2*C$295,1,2)))))</f>
        <v>0</v>
      </c>
      <c r="D270" s="7">
        <f>IF('Статистика ВПР 2018'!D270="","_",IF('Статистика ВПР 2018'!D270&lt;D$3-2*D$295,-2,IF('Статистика ВПР 2018'!D270&lt;D$3-D$295,-1,IF('Статистика ВПР 2018'!D270&lt;D$3+D$295,0,IF('Статистика ВПР 2018'!D270&lt;D$3+2*D$295,1,2)))))</f>
        <v>0</v>
      </c>
      <c r="E270" s="7">
        <f>IF('Статистика ВПР 2018'!E270="","_",IF('Статистика ВПР 2018'!E270&lt;E$3-2*E$295,-2,IF('Статистика ВПР 2018'!E270&lt;E$3-E$295,-1,IF('Статистика ВПР 2018'!E270&lt;E$3+E$295,0,IF('Статистика ВПР 2018'!E270&lt;E$3+2*E$295,1,2)))))</f>
        <v>0</v>
      </c>
      <c r="F270" s="7">
        <f>IF('Статистика ВПР 2018'!F270="","_",IF('Статистика ВПР 2018'!F270&lt;F$3-2*F$295,-2,IF('Статистика ВПР 2018'!F270&lt;F$3-F$295,-1,IF('Статистика ВПР 2018'!F270&lt;F$3+F$295,0,IF('Статистика ВПР 2018'!F270&lt;F$3+2*F$295,1,2)))))</f>
        <v>0</v>
      </c>
      <c r="G270" s="7">
        <f>IF('Статистика ВПР 2018'!G270="","_",IF('Статистика ВПР 2018'!G270&lt;G$3-2*G$295,-2,IF('Статистика ВПР 2018'!G270&lt;G$3-G$295,-1,IF('Статистика ВПР 2018'!G270&lt;G$3+G$295,0,IF('Статистика ВПР 2018'!G270&lt;G$3+2*G$295,1,2)))))</f>
        <v>0</v>
      </c>
      <c r="H270" s="7">
        <f>IF('Статистика ВПР 2018'!H270="","_",IF('Статистика ВПР 2018'!H270&lt;H$3-2*H$295,-2,IF('Статистика ВПР 2018'!H270&lt;H$3-H$295,-1,IF('Статистика ВПР 2018'!H270&lt;H$3+H$295,0,IF('Статистика ВПР 2018'!H270&lt;H$3+2*H$295,1,2)))))</f>
        <v>0</v>
      </c>
      <c r="I270" s="7">
        <f>IF('Статистика ВПР 2018'!I270="","_",IF('Статистика ВПР 2018'!I270&lt;I$3-2*I$295,-2,IF('Статистика ВПР 2018'!I270&lt;I$3-I$295,-1,IF('Статистика ВПР 2018'!I270&lt;I$3+I$295,0,IF('Статистика ВПР 2018'!I270&lt;I$3+2*I$295,1,2)))))</f>
        <v>1</v>
      </c>
      <c r="J270" s="7">
        <f>IF('Статистика ВПР 2018'!J270="","_",IF('Статистика ВПР 2018'!J270&lt;J$3-2*J$295,-2,IF('Статистика ВПР 2018'!J270&lt;J$3-J$295,-1,IF('Статистика ВПР 2018'!J270&lt;J$3+J$295,0,IF('Статистика ВПР 2018'!J270&lt;J$3+2*J$295,1,2)))))</f>
        <v>0</v>
      </c>
      <c r="K270" s="7" t="str">
        <f>IF('Статистика ВПР 2018'!K270="","_",IF('Статистика ВПР 2018'!K270&lt;K$3-2*K$295,-2,IF('Статистика ВПР 2018'!K270&lt;K$3-K$295,-1,IF('Статистика ВПР 2018'!K270&lt;K$3+K$295,0,IF('Статистика ВПР 2018'!K270&lt;K$3+2*K$295,1,2)))))</f>
        <v>_</v>
      </c>
      <c r="L270" s="7" t="str">
        <f>IF('Статистика ВПР 2018'!L270="","_",IF('Статистика ВПР 2018'!L270&lt;L$3-2*L$295,-2,IF('Статистика ВПР 2018'!L270&lt;L$3-L$295,-1,IF('Статистика ВПР 2018'!L270&lt;L$3+L$295,0,IF('Статистика ВПР 2018'!L270&lt;L$3+2*L$295,1,2)))))</f>
        <v>_</v>
      </c>
      <c r="M270" s="7" t="str">
        <f>IF('Статистика ВПР 2018'!M270="","_",IF('Статистика ВПР 2018'!M270&lt;M$3-2*M$295,-2,IF('Статистика ВПР 2018'!M270&lt;M$3-M$295,-1,IF('Статистика ВПР 2018'!M270&lt;M$3+M$295,0,IF('Статистика ВПР 2018'!M270&lt;M$3+2*M$295,1,2)))))</f>
        <v>_</v>
      </c>
      <c r="N270" s="7" t="str">
        <f>IF('Статистика ВПР 2018'!N270="","_",IF('Статистика ВПР 2018'!N270&lt;N$3-2*N$295,-2,IF('Статистика ВПР 2018'!N270&lt;N$3-N$295,-1,IF('Статистика ВПР 2018'!N270&lt;N$3+N$295,0,IF('Статистика ВПР 2018'!N270&lt;N$3+2*N$295,1,2)))))</f>
        <v>_</v>
      </c>
      <c r="O270" s="7">
        <f>IF('Статистика ВПР 2018'!O270="","_",IF('Статистика ВПР 2018'!O270&lt;O$3-2*O$295,-2,IF('Статистика ВПР 2018'!O270&lt;O$3-O$295,-1,IF('Статистика ВПР 2018'!O270&lt;O$3+O$295,0,IF('Статистика ВПР 2018'!O270&lt;O$3+2*O$295,1,2)))))</f>
        <v>0</v>
      </c>
      <c r="P270" s="7" t="str">
        <f>IF('Статистика ВПР 2018'!P270="","_",IF('Статистика ВПР 2018'!P270&lt;P$3-2*P$295,-2,IF('Статистика ВПР 2018'!P270&lt;P$3-P$295,-1,IF('Статистика ВПР 2018'!P270&lt;P$3+P$295,0,IF('Статистика ВПР 2018'!P270&lt;P$3+2*P$295,1,2)))))</f>
        <v>_</v>
      </c>
      <c r="Q270" s="7">
        <f>IF('Статистика ВПР 2018'!Q270="","_",IF('Статистика ВПР 2018'!Q270&lt;Q$3-2*Q$295,-2,IF('Статистика ВПР 2018'!Q270&lt;Q$3-Q$295,-1,IF('Статистика ВПР 2018'!Q270&lt;Q$3+Q$295,0,IF('Статистика ВПР 2018'!Q270&lt;Q$3+2*Q$295,1,2)))))</f>
        <v>0</v>
      </c>
      <c r="R270" s="7">
        <f>IF('Статистика ВПР 2018'!R270="","_",IF('Статистика ВПР 2018'!R270&lt;R$3-2*R$295,-2,IF('Статистика ВПР 2018'!R270&lt;R$3-R$295,-1,IF('Статистика ВПР 2018'!R270&lt;R$3+R$295,0,IF('Статистика ВПР 2018'!R270&lt;R$3+2*R$295,1,2)))))</f>
        <v>0</v>
      </c>
      <c r="S270" s="7">
        <f>IF('Статистика ВПР 2018'!S270="","_",IF('Статистика ВПР 2018'!S270&lt;S$3-2*S$295,-2,IF('Статистика ВПР 2018'!S270&lt;S$3-S$295,-1,IF('Статистика ВПР 2018'!S270&lt;S$3+S$295,0,IF('Статистика ВПР 2018'!S270&lt;S$3+2*S$295,1,2)))))</f>
        <v>0</v>
      </c>
      <c r="T270" s="7">
        <f>IF('Статистика ВПР 2018'!T270="","_",IF('Статистика ВПР 2018'!T270&lt;T$3-2*T$295,-2,IF('Статистика ВПР 2018'!T270&lt;T$3-T$295,-1,IF('Статистика ВПР 2018'!T270&lt;T$3+T$295,0,IF('Статистика ВПР 2018'!T270&lt;T$3+2*T$295,1,2)))))</f>
        <v>1</v>
      </c>
      <c r="U270" s="7">
        <f>IF('Статистика ВПР 2018'!U270="","_",IF('Статистика ВПР 2018'!U270&lt;U$3-2*U$295,-2,IF('Статистика ВПР 2018'!U270&lt;U$3-U$295,-1,IF('Статистика ВПР 2018'!U270&lt;U$3+U$295,0,IF('Статистика ВПР 2018'!U270&lt;U$3+2*U$295,1,2)))))</f>
        <v>0</v>
      </c>
      <c r="V270" s="7">
        <f>IF('Статистика ВПР 2018'!V270="","_",IF('Статистика ВПР 2018'!V270&lt;V$3-2*V$295,-2,IF('Статистика ВПР 2018'!V270&lt;V$3-V$295,-1,IF('Статистика ВПР 2018'!V270&lt;V$3+V$295,0,IF('Статистика ВПР 2018'!V270&lt;V$3+2*V$295,1,2)))))</f>
        <v>0</v>
      </c>
      <c r="W270" s="7" t="str">
        <f>IF('Статистика ВПР 2018'!W270="","_",IF('Статистика ВПР 2018'!W270&lt;W$3-2*W$295,-2,IF('Статистика ВПР 2018'!W270&lt;W$3-W$295,-1,IF('Статистика ВПР 2018'!W270&lt;W$3+W$295,0,IF('Статистика ВПР 2018'!W270&lt;W$3+2*W$295,1,2)))))</f>
        <v>_</v>
      </c>
      <c r="X270" s="7">
        <f>IF('Статистика ВПР 2018'!X270="","_",IF('Статистика ВПР 2018'!X270&lt;X$3-2*X$295,-2,IF('Статистика ВПР 2018'!X270&lt;X$3-X$295,-1,IF('Статистика ВПР 2018'!X270&lt;X$3+X$295,0,IF('Статистика ВПР 2018'!X270&lt;X$3+2*X$295,1,2)))))</f>
        <v>1</v>
      </c>
      <c r="Y270" s="7" t="str">
        <f>IF('Статистика ВПР 2018'!Y270="","_",IF('Статистика ВПР 2018'!Y270&lt;Y$3-2*Y$295,-2,IF('Статистика ВПР 2018'!Y270&lt;Y$3-Y$295,-1,IF('Статистика ВПР 2018'!Y270&lt;Y$3+Y$295,0,IF('Статистика ВПР 2018'!Y270&lt;Y$3+2*Y$295,1,2)))))</f>
        <v>_</v>
      </c>
      <c r="Z270" s="7" t="str">
        <f>IF('Статистика ВПР 2018'!Z270="","_",IF('Статистика ВПР 2018'!Z270&lt;Z$3-2*Z$295,-2,IF('Статистика ВПР 2018'!Z270&lt;Z$3-Z$295,-1,IF('Статистика ВПР 2018'!Z270&lt;Z$3+Z$295,0,IF('Статистика ВПР 2018'!Z270&lt;Z$3+2*Z$295,1,2)))))</f>
        <v>_</v>
      </c>
    </row>
    <row r="271" spans="1:26" x14ac:dyDescent="0.25">
      <c r="A271" s="4" t="s">
        <v>121</v>
      </c>
      <c r="B271" s="6" t="s">
        <v>209</v>
      </c>
      <c r="C271" s="7">
        <f>IF('Статистика ВПР 2018'!C271="","_",IF('Статистика ВПР 2018'!C271&lt;C$3-2*C$295,-2,IF('Статистика ВПР 2018'!C271&lt;C$3-C$295,-1,IF('Статистика ВПР 2018'!C271&lt;C$3+C$295,0,IF('Статистика ВПР 2018'!C271&lt;C$3+2*C$295,1,2)))))</f>
        <v>-1</v>
      </c>
      <c r="D271" s="7">
        <f>IF('Статистика ВПР 2018'!D271="","_",IF('Статистика ВПР 2018'!D271&lt;D$3-2*D$295,-2,IF('Статистика ВПР 2018'!D271&lt;D$3-D$295,-1,IF('Статистика ВПР 2018'!D271&lt;D$3+D$295,0,IF('Статистика ВПР 2018'!D271&lt;D$3+2*D$295,1,2)))))</f>
        <v>0</v>
      </c>
      <c r="E271" s="7">
        <f>IF('Статистика ВПР 2018'!E271="","_",IF('Статистика ВПР 2018'!E271&lt;E$3-2*E$295,-2,IF('Статистика ВПР 2018'!E271&lt;E$3-E$295,-1,IF('Статистика ВПР 2018'!E271&lt;E$3+E$295,0,IF('Статистика ВПР 2018'!E271&lt;E$3+2*E$295,1,2)))))</f>
        <v>0</v>
      </c>
      <c r="F271" s="7">
        <f>IF('Статистика ВПР 2018'!F271="","_",IF('Статистика ВПР 2018'!F271&lt;F$3-2*F$295,-2,IF('Статистика ВПР 2018'!F271&lt;F$3-F$295,-1,IF('Статистика ВПР 2018'!F271&lt;F$3+F$295,0,IF('Статистика ВПР 2018'!F271&lt;F$3+2*F$295,1,2)))))</f>
        <v>-1</v>
      </c>
      <c r="G271" s="7">
        <f>IF('Статистика ВПР 2018'!G271="","_",IF('Статистика ВПР 2018'!G271&lt;G$3-2*G$295,-2,IF('Статистика ВПР 2018'!G271&lt;G$3-G$295,-1,IF('Статистика ВПР 2018'!G271&lt;G$3+G$295,0,IF('Статистика ВПР 2018'!G271&lt;G$3+2*G$295,1,2)))))</f>
        <v>0</v>
      </c>
      <c r="H271" s="7">
        <f>IF('Статистика ВПР 2018'!H271="","_",IF('Статистика ВПР 2018'!H271&lt;H$3-2*H$295,-2,IF('Статистика ВПР 2018'!H271&lt;H$3-H$295,-1,IF('Статистика ВПР 2018'!H271&lt;H$3+H$295,0,IF('Статистика ВПР 2018'!H271&lt;H$3+2*H$295,1,2)))))</f>
        <v>0</v>
      </c>
      <c r="I271" s="7">
        <f>IF('Статистика ВПР 2018'!I271="","_",IF('Статистика ВПР 2018'!I271&lt;I$3-2*I$295,-2,IF('Статистика ВПР 2018'!I271&lt;I$3-I$295,-1,IF('Статистика ВПР 2018'!I271&lt;I$3+I$295,0,IF('Статистика ВПР 2018'!I271&lt;I$3+2*I$295,1,2)))))</f>
        <v>-1</v>
      </c>
      <c r="J271" s="7">
        <f>IF('Статистика ВПР 2018'!J271="","_",IF('Статистика ВПР 2018'!J271&lt;J$3-2*J$295,-2,IF('Статистика ВПР 2018'!J271&lt;J$3-J$295,-1,IF('Статистика ВПР 2018'!J271&lt;J$3+J$295,0,IF('Статистика ВПР 2018'!J271&lt;J$3+2*J$295,1,2)))))</f>
        <v>0</v>
      </c>
      <c r="K271" s="7">
        <f>IF('Статистика ВПР 2018'!K271="","_",IF('Статистика ВПР 2018'!K271&lt;K$3-2*K$295,-2,IF('Статистика ВПР 2018'!K271&lt;K$3-K$295,-1,IF('Статистика ВПР 2018'!K271&lt;K$3+K$295,0,IF('Статистика ВПР 2018'!K271&lt;K$3+2*K$295,1,2)))))</f>
        <v>-1</v>
      </c>
      <c r="L271" s="7">
        <f>IF('Статистика ВПР 2018'!L271="","_",IF('Статистика ВПР 2018'!L271&lt;L$3-2*L$295,-2,IF('Статистика ВПР 2018'!L271&lt;L$3-L$295,-1,IF('Статистика ВПР 2018'!L271&lt;L$3+L$295,0,IF('Статистика ВПР 2018'!L271&lt;L$3+2*L$295,1,2)))))</f>
        <v>0</v>
      </c>
      <c r="M271" s="7">
        <f>IF('Статистика ВПР 2018'!M271="","_",IF('Статистика ВПР 2018'!M271&lt;M$3-2*M$295,-2,IF('Статистика ВПР 2018'!M271&lt;M$3-M$295,-1,IF('Статистика ВПР 2018'!M271&lt;M$3+M$295,0,IF('Статистика ВПР 2018'!M271&lt;M$3+2*M$295,1,2)))))</f>
        <v>0</v>
      </c>
      <c r="N271" s="7">
        <f>IF('Статистика ВПР 2018'!N271="","_",IF('Статистика ВПР 2018'!N271&lt;N$3-2*N$295,-2,IF('Статистика ВПР 2018'!N271&lt;N$3-N$295,-1,IF('Статистика ВПР 2018'!N271&lt;N$3+N$295,0,IF('Статистика ВПР 2018'!N271&lt;N$3+2*N$295,1,2)))))</f>
        <v>0</v>
      </c>
      <c r="O271" s="7">
        <f>IF('Статистика ВПР 2018'!O271="","_",IF('Статистика ВПР 2018'!O271&lt;O$3-2*O$295,-2,IF('Статистика ВПР 2018'!O271&lt;O$3-O$295,-1,IF('Статистика ВПР 2018'!O271&lt;O$3+O$295,0,IF('Статистика ВПР 2018'!O271&lt;O$3+2*O$295,1,2)))))</f>
        <v>-1</v>
      </c>
      <c r="P271" s="7" t="str">
        <f>IF('Статистика ВПР 2018'!P271="","_",IF('Статистика ВПР 2018'!P271&lt;P$3-2*P$295,-2,IF('Статистика ВПР 2018'!P271&lt;P$3-P$295,-1,IF('Статистика ВПР 2018'!P271&lt;P$3+P$295,0,IF('Статистика ВПР 2018'!P271&lt;P$3+2*P$295,1,2)))))</f>
        <v>_</v>
      </c>
      <c r="Q271" s="7" t="str">
        <f>IF('Статистика ВПР 2018'!Q271="","_",IF('Статистика ВПР 2018'!Q271&lt;Q$3-2*Q$295,-2,IF('Статистика ВПР 2018'!Q271&lt;Q$3-Q$295,-1,IF('Статистика ВПР 2018'!Q271&lt;Q$3+Q$295,0,IF('Статистика ВПР 2018'!Q271&lt;Q$3+2*Q$295,1,2)))))</f>
        <v>_</v>
      </c>
      <c r="R271" s="7" t="str">
        <f>IF('Статистика ВПР 2018'!R271="","_",IF('Статистика ВПР 2018'!R271&lt;R$3-2*R$295,-2,IF('Статистика ВПР 2018'!R271&lt;R$3-R$295,-1,IF('Статистика ВПР 2018'!R271&lt;R$3+R$295,0,IF('Статистика ВПР 2018'!R271&lt;R$3+2*R$295,1,2)))))</f>
        <v>_</v>
      </c>
      <c r="S271" s="7" t="str">
        <f>IF('Статистика ВПР 2018'!S271="","_",IF('Статистика ВПР 2018'!S271&lt;S$3-2*S$295,-2,IF('Статистика ВПР 2018'!S271&lt;S$3-S$295,-1,IF('Статистика ВПР 2018'!S271&lt;S$3+S$295,0,IF('Статистика ВПР 2018'!S271&lt;S$3+2*S$295,1,2)))))</f>
        <v>_</v>
      </c>
      <c r="T271" s="7" t="str">
        <f>IF('Статистика ВПР 2018'!T271="","_",IF('Статистика ВПР 2018'!T271&lt;T$3-2*T$295,-2,IF('Статистика ВПР 2018'!T271&lt;T$3-T$295,-1,IF('Статистика ВПР 2018'!T271&lt;T$3+T$295,0,IF('Статистика ВПР 2018'!T271&lt;T$3+2*T$295,1,2)))))</f>
        <v>_</v>
      </c>
      <c r="U271" s="7">
        <f>IF('Статистика ВПР 2018'!U271="","_",IF('Статистика ВПР 2018'!U271&lt;U$3-2*U$295,-2,IF('Статистика ВПР 2018'!U271&lt;U$3-U$295,-1,IF('Статистика ВПР 2018'!U271&lt;U$3+U$295,0,IF('Статистика ВПР 2018'!U271&lt;U$3+2*U$295,1,2)))))</f>
        <v>0</v>
      </c>
      <c r="V271" s="7" t="str">
        <f>IF('Статистика ВПР 2018'!V271="","_",IF('Статистика ВПР 2018'!V271&lt;V$3-2*V$295,-2,IF('Статистика ВПР 2018'!V271&lt;V$3-V$295,-1,IF('Статистика ВПР 2018'!V271&lt;V$3+V$295,0,IF('Статистика ВПР 2018'!V271&lt;V$3+2*V$295,1,2)))))</f>
        <v>_</v>
      </c>
      <c r="W271" s="7" t="str">
        <f>IF('Статистика ВПР 2018'!W271="","_",IF('Статистика ВПР 2018'!W271&lt;W$3-2*W$295,-2,IF('Статистика ВПР 2018'!W271&lt;W$3-W$295,-1,IF('Статистика ВПР 2018'!W271&lt;W$3+W$295,0,IF('Статистика ВПР 2018'!W271&lt;W$3+2*W$295,1,2)))))</f>
        <v>_</v>
      </c>
      <c r="X271" s="7" t="str">
        <f>IF('Статистика ВПР 2018'!X271="","_",IF('Статистика ВПР 2018'!X271&lt;X$3-2*X$295,-2,IF('Статистика ВПР 2018'!X271&lt;X$3-X$295,-1,IF('Статистика ВПР 2018'!X271&lt;X$3+X$295,0,IF('Статистика ВПР 2018'!X271&lt;X$3+2*X$295,1,2)))))</f>
        <v>_</v>
      </c>
      <c r="Y271" s="7" t="str">
        <f>IF('Статистика ВПР 2018'!Y271="","_",IF('Статистика ВПР 2018'!Y271&lt;Y$3-2*Y$295,-2,IF('Статистика ВПР 2018'!Y271&lt;Y$3-Y$295,-1,IF('Статистика ВПР 2018'!Y271&lt;Y$3+Y$295,0,IF('Статистика ВПР 2018'!Y271&lt;Y$3+2*Y$295,1,2)))))</f>
        <v>_</v>
      </c>
      <c r="Z271" s="7" t="str">
        <f>IF('Статистика ВПР 2018'!Z271="","_",IF('Статистика ВПР 2018'!Z271&lt;Z$3-2*Z$295,-2,IF('Статистика ВПР 2018'!Z271&lt;Z$3-Z$295,-1,IF('Статистика ВПР 2018'!Z271&lt;Z$3+Z$295,0,IF('Статистика ВПР 2018'!Z271&lt;Z$3+2*Z$295,1,2)))))</f>
        <v>_</v>
      </c>
    </row>
    <row r="272" spans="1:26" x14ac:dyDescent="0.25">
      <c r="A272" s="4" t="s">
        <v>121</v>
      </c>
      <c r="B272" s="6" t="s">
        <v>139</v>
      </c>
      <c r="C272" s="7">
        <f>IF('Статистика ВПР 2018'!C272="","_",IF('Статистика ВПР 2018'!C272&lt;C$3-2*C$295,-2,IF('Статистика ВПР 2018'!C272&lt;C$3-C$295,-1,IF('Статистика ВПР 2018'!C272&lt;C$3+C$295,0,IF('Статистика ВПР 2018'!C272&lt;C$3+2*C$295,1,2)))))</f>
        <v>0</v>
      </c>
      <c r="D272" s="7">
        <f>IF('Статистика ВПР 2018'!D272="","_",IF('Статистика ВПР 2018'!D272&lt;D$3-2*D$295,-2,IF('Статистика ВПР 2018'!D272&lt;D$3-D$295,-1,IF('Статистика ВПР 2018'!D272&lt;D$3+D$295,0,IF('Статистика ВПР 2018'!D272&lt;D$3+2*D$295,1,2)))))</f>
        <v>-1</v>
      </c>
      <c r="E272" s="7">
        <f>IF('Статистика ВПР 2018'!E272="","_",IF('Статистика ВПР 2018'!E272&lt;E$3-2*E$295,-2,IF('Статистика ВПР 2018'!E272&lt;E$3-E$295,-1,IF('Статистика ВПР 2018'!E272&lt;E$3+E$295,0,IF('Статистика ВПР 2018'!E272&lt;E$3+2*E$295,1,2)))))</f>
        <v>-1</v>
      </c>
      <c r="F272" s="7">
        <f>IF('Статистика ВПР 2018'!F272="","_",IF('Статистика ВПР 2018'!F272&lt;F$3-2*F$295,-2,IF('Статистика ВПР 2018'!F272&lt;F$3-F$295,-1,IF('Статистика ВПР 2018'!F272&lt;F$3+F$295,0,IF('Статистика ВПР 2018'!F272&lt;F$3+2*F$295,1,2)))))</f>
        <v>0</v>
      </c>
      <c r="G272" s="7">
        <f>IF('Статистика ВПР 2018'!G272="","_",IF('Статистика ВПР 2018'!G272&lt;G$3-2*G$295,-2,IF('Статистика ВПР 2018'!G272&lt;G$3-G$295,-1,IF('Статистика ВПР 2018'!G272&lt;G$3+G$295,0,IF('Статистика ВПР 2018'!G272&lt;G$3+2*G$295,1,2)))))</f>
        <v>0</v>
      </c>
      <c r="H272" s="7">
        <f>IF('Статистика ВПР 2018'!H272="","_",IF('Статистика ВПР 2018'!H272&lt;H$3-2*H$295,-2,IF('Статистика ВПР 2018'!H272&lt;H$3-H$295,-1,IF('Статистика ВПР 2018'!H272&lt;H$3+H$295,0,IF('Статистика ВПР 2018'!H272&lt;H$3+2*H$295,1,2)))))</f>
        <v>1</v>
      </c>
      <c r="I272" s="7">
        <f>IF('Статистика ВПР 2018'!I272="","_",IF('Статистика ВПР 2018'!I272&lt;I$3-2*I$295,-2,IF('Статистика ВПР 2018'!I272&lt;I$3-I$295,-1,IF('Статистика ВПР 2018'!I272&lt;I$3+I$295,0,IF('Статистика ВПР 2018'!I272&lt;I$3+2*I$295,1,2)))))</f>
        <v>0</v>
      </c>
      <c r="J272" s="7">
        <f>IF('Статистика ВПР 2018'!J272="","_",IF('Статистика ВПР 2018'!J272&lt;J$3-2*J$295,-2,IF('Статистика ВПР 2018'!J272&lt;J$3-J$295,-1,IF('Статистика ВПР 2018'!J272&lt;J$3+J$295,0,IF('Статистика ВПР 2018'!J272&lt;J$3+2*J$295,1,2)))))</f>
        <v>0</v>
      </c>
      <c r="K272" s="7">
        <f>IF('Статистика ВПР 2018'!K272="","_",IF('Статистика ВПР 2018'!K272&lt;K$3-2*K$295,-2,IF('Статистика ВПР 2018'!K272&lt;K$3-K$295,-1,IF('Статистика ВПР 2018'!K272&lt;K$3+K$295,0,IF('Статистика ВПР 2018'!K272&lt;K$3+2*K$295,1,2)))))</f>
        <v>0</v>
      </c>
      <c r="L272" s="7">
        <f>IF('Статистика ВПР 2018'!L272="","_",IF('Статистика ВПР 2018'!L272&lt;L$3-2*L$295,-2,IF('Статистика ВПР 2018'!L272&lt;L$3-L$295,-1,IF('Статистика ВПР 2018'!L272&lt;L$3+L$295,0,IF('Статистика ВПР 2018'!L272&lt;L$3+2*L$295,1,2)))))</f>
        <v>1</v>
      </c>
      <c r="M272" s="7">
        <f>IF('Статистика ВПР 2018'!M272="","_",IF('Статистика ВПР 2018'!M272&lt;M$3-2*M$295,-2,IF('Статистика ВПР 2018'!M272&lt;M$3-M$295,-1,IF('Статистика ВПР 2018'!M272&lt;M$3+M$295,0,IF('Статистика ВПР 2018'!M272&lt;M$3+2*M$295,1,2)))))</f>
        <v>0</v>
      </c>
      <c r="N272" s="7">
        <f>IF('Статистика ВПР 2018'!N272="","_",IF('Статистика ВПР 2018'!N272&lt;N$3-2*N$295,-2,IF('Статистика ВПР 2018'!N272&lt;N$3-N$295,-1,IF('Статистика ВПР 2018'!N272&lt;N$3+N$295,0,IF('Статистика ВПР 2018'!N272&lt;N$3+2*N$295,1,2)))))</f>
        <v>0</v>
      </c>
      <c r="O272" s="7">
        <f>IF('Статистика ВПР 2018'!O272="","_",IF('Статистика ВПР 2018'!O272&lt;O$3-2*O$295,-2,IF('Статистика ВПР 2018'!O272&lt;O$3-O$295,-1,IF('Статистика ВПР 2018'!O272&lt;O$3+O$295,0,IF('Статистика ВПР 2018'!O272&lt;O$3+2*O$295,1,2)))))</f>
        <v>0</v>
      </c>
      <c r="P272" s="7" t="str">
        <f>IF('Статистика ВПР 2018'!P272="","_",IF('Статистика ВПР 2018'!P272&lt;P$3-2*P$295,-2,IF('Статистика ВПР 2018'!P272&lt;P$3-P$295,-1,IF('Статистика ВПР 2018'!P272&lt;P$3+P$295,0,IF('Статистика ВПР 2018'!P272&lt;P$3+2*P$295,1,2)))))</f>
        <v>_</v>
      </c>
      <c r="Q272" s="7" t="str">
        <f>IF('Статистика ВПР 2018'!Q272="","_",IF('Статистика ВПР 2018'!Q272&lt;Q$3-2*Q$295,-2,IF('Статистика ВПР 2018'!Q272&lt;Q$3-Q$295,-1,IF('Статистика ВПР 2018'!Q272&lt;Q$3+Q$295,0,IF('Статистика ВПР 2018'!Q272&lt;Q$3+2*Q$295,1,2)))))</f>
        <v>_</v>
      </c>
      <c r="R272" s="7" t="str">
        <f>IF('Статистика ВПР 2018'!R272="","_",IF('Статистика ВПР 2018'!R272&lt;R$3-2*R$295,-2,IF('Статистика ВПР 2018'!R272&lt;R$3-R$295,-1,IF('Статистика ВПР 2018'!R272&lt;R$3+R$295,0,IF('Статистика ВПР 2018'!R272&lt;R$3+2*R$295,1,2)))))</f>
        <v>_</v>
      </c>
      <c r="S272" s="7" t="str">
        <f>IF('Статистика ВПР 2018'!S272="","_",IF('Статистика ВПР 2018'!S272&lt;S$3-2*S$295,-2,IF('Статистика ВПР 2018'!S272&lt;S$3-S$295,-1,IF('Статистика ВПР 2018'!S272&lt;S$3+S$295,0,IF('Статистика ВПР 2018'!S272&lt;S$3+2*S$295,1,2)))))</f>
        <v>_</v>
      </c>
      <c r="T272" s="7" t="str">
        <f>IF('Статистика ВПР 2018'!T272="","_",IF('Статистика ВПР 2018'!T272&lt;T$3-2*T$295,-2,IF('Статистика ВПР 2018'!T272&lt;T$3-T$295,-1,IF('Статистика ВПР 2018'!T272&lt;T$3+T$295,0,IF('Статистика ВПР 2018'!T272&lt;T$3+2*T$295,1,2)))))</f>
        <v>_</v>
      </c>
      <c r="U272" s="7" t="str">
        <f>IF('Статистика ВПР 2018'!U272="","_",IF('Статистика ВПР 2018'!U272&lt;U$3-2*U$295,-2,IF('Статистика ВПР 2018'!U272&lt;U$3-U$295,-1,IF('Статистика ВПР 2018'!U272&lt;U$3+U$295,0,IF('Статистика ВПР 2018'!U272&lt;U$3+2*U$295,1,2)))))</f>
        <v>_</v>
      </c>
      <c r="V272" s="7">
        <f>IF('Статистика ВПР 2018'!V272="","_",IF('Статистика ВПР 2018'!V272&lt;V$3-2*V$295,-2,IF('Статистика ВПР 2018'!V272&lt;V$3-V$295,-1,IF('Статистика ВПР 2018'!V272&lt;V$3+V$295,0,IF('Статистика ВПР 2018'!V272&lt;V$3+2*V$295,1,2)))))</f>
        <v>-1</v>
      </c>
      <c r="W272" s="7" t="str">
        <f>IF('Статистика ВПР 2018'!W272="","_",IF('Статистика ВПР 2018'!W272&lt;W$3-2*W$295,-2,IF('Статистика ВПР 2018'!W272&lt;W$3-W$295,-1,IF('Статистика ВПР 2018'!W272&lt;W$3+W$295,0,IF('Статистика ВПР 2018'!W272&lt;W$3+2*W$295,1,2)))))</f>
        <v>_</v>
      </c>
      <c r="X272" s="7" t="str">
        <f>IF('Статистика ВПР 2018'!X272="","_",IF('Статистика ВПР 2018'!X272&lt;X$3-2*X$295,-2,IF('Статистика ВПР 2018'!X272&lt;X$3-X$295,-1,IF('Статистика ВПР 2018'!X272&lt;X$3+X$295,0,IF('Статистика ВПР 2018'!X272&lt;X$3+2*X$295,1,2)))))</f>
        <v>_</v>
      </c>
      <c r="Y272" s="7" t="str">
        <f>IF('Статистика ВПР 2018'!Y272="","_",IF('Статистика ВПР 2018'!Y272&lt;Y$3-2*Y$295,-2,IF('Статистика ВПР 2018'!Y272&lt;Y$3-Y$295,-1,IF('Статистика ВПР 2018'!Y272&lt;Y$3+Y$295,0,IF('Статистика ВПР 2018'!Y272&lt;Y$3+2*Y$295,1,2)))))</f>
        <v>_</v>
      </c>
      <c r="Z272" s="7" t="str">
        <f>IF('Статистика ВПР 2018'!Z272="","_",IF('Статистика ВПР 2018'!Z272&lt;Z$3-2*Z$295,-2,IF('Статистика ВПР 2018'!Z272&lt;Z$3-Z$295,-1,IF('Статистика ВПР 2018'!Z272&lt;Z$3+Z$295,0,IF('Статистика ВПР 2018'!Z272&lt;Z$3+2*Z$295,1,2)))))</f>
        <v>_</v>
      </c>
    </row>
    <row r="273" spans="1:26" x14ac:dyDescent="0.25">
      <c r="A273" s="4" t="s">
        <v>121</v>
      </c>
      <c r="B273" s="6" t="s">
        <v>193</v>
      </c>
      <c r="C273" s="7">
        <f>IF('Статистика ВПР 2018'!C273="","_",IF('Статистика ВПР 2018'!C273&lt;C$3-2*C$295,-2,IF('Статистика ВПР 2018'!C273&lt;C$3-C$295,-1,IF('Статистика ВПР 2018'!C273&lt;C$3+C$295,0,IF('Статистика ВПР 2018'!C273&lt;C$3+2*C$295,1,2)))))</f>
        <v>0</v>
      </c>
      <c r="D273" s="7">
        <f>IF('Статистика ВПР 2018'!D273="","_",IF('Статистика ВПР 2018'!D273&lt;D$3-2*D$295,-2,IF('Статистика ВПР 2018'!D273&lt;D$3-D$295,-1,IF('Статистика ВПР 2018'!D273&lt;D$3+D$295,0,IF('Статистика ВПР 2018'!D273&lt;D$3+2*D$295,1,2)))))</f>
        <v>1</v>
      </c>
      <c r="E273" s="7">
        <f>IF('Статистика ВПР 2018'!E273="","_",IF('Статистика ВПР 2018'!E273&lt;E$3-2*E$295,-2,IF('Статистика ВПР 2018'!E273&lt;E$3-E$295,-1,IF('Статистика ВПР 2018'!E273&lt;E$3+E$295,0,IF('Статистика ВПР 2018'!E273&lt;E$3+2*E$295,1,2)))))</f>
        <v>0</v>
      </c>
      <c r="F273" s="7">
        <f>IF('Статистика ВПР 2018'!F273="","_",IF('Статистика ВПР 2018'!F273&lt;F$3-2*F$295,-2,IF('Статистика ВПР 2018'!F273&lt;F$3-F$295,-1,IF('Статистика ВПР 2018'!F273&lt;F$3+F$295,0,IF('Статистика ВПР 2018'!F273&lt;F$3+2*F$295,1,2)))))</f>
        <v>0</v>
      </c>
      <c r="G273" s="7">
        <f>IF('Статистика ВПР 2018'!G273="","_",IF('Статистика ВПР 2018'!G273&lt;G$3-2*G$295,-2,IF('Статистика ВПР 2018'!G273&lt;G$3-G$295,-1,IF('Статистика ВПР 2018'!G273&lt;G$3+G$295,0,IF('Статистика ВПР 2018'!G273&lt;G$3+2*G$295,1,2)))))</f>
        <v>0</v>
      </c>
      <c r="H273" s="7">
        <f>IF('Статистика ВПР 2018'!H273="","_",IF('Статистика ВПР 2018'!H273&lt;H$3-2*H$295,-2,IF('Статистика ВПР 2018'!H273&lt;H$3-H$295,-1,IF('Статистика ВПР 2018'!H273&lt;H$3+H$295,0,IF('Статистика ВПР 2018'!H273&lt;H$3+2*H$295,1,2)))))</f>
        <v>-1</v>
      </c>
      <c r="I273" s="7">
        <f>IF('Статистика ВПР 2018'!I273="","_",IF('Статистика ВПР 2018'!I273&lt;I$3-2*I$295,-2,IF('Статистика ВПР 2018'!I273&lt;I$3-I$295,-1,IF('Статистика ВПР 2018'!I273&lt;I$3+I$295,0,IF('Статистика ВПР 2018'!I273&lt;I$3+2*I$295,1,2)))))</f>
        <v>0</v>
      </c>
      <c r="J273" s="7">
        <f>IF('Статистика ВПР 2018'!J273="","_",IF('Статистика ВПР 2018'!J273&lt;J$3-2*J$295,-2,IF('Статистика ВПР 2018'!J273&lt;J$3-J$295,-1,IF('Статистика ВПР 2018'!J273&lt;J$3+J$295,0,IF('Статистика ВПР 2018'!J273&lt;J$3+2*J$295,1,2)))))</f>
        <v>0</v>
      </c>
      <c r="K273" s="7">
        <f>IF('Статистика ВПР 2018'!K273="","_",IF('Статистика ВПР 2018'!K273&lt;K$3-2*K$295,-2,IF('Статистика ВПР 2018'!K273&lt;K$3-K$295,-1,IF('Статистика ВПР 2018'!K273&lt;K$3+K$295,0,IF('Статистика ВПР 2018'!K273&lt;K$3+2*K$295,1,2)))))</f>
        <v>0</v>
      </c>
      <c r="L273" s="7">
        <f>IF('Статистика ВПР 2018'!L273="","_",IF('Статистика ВПР 2018'!L273&lt;L$3-2*L$295,-2,IF('Статистика ВПР 2018'!L273&lt;L$3-L$295,-1,IF('Статистика ВПР 2018'!L273&lt;L$3+L$295,0,IF('Статистика ВПР 2018'!L273&lt;L$3+2*L$295,1,2)))))</f>
        <v>0</v>
      </c>
      <c r="M273" s="7" t="str">
        <f>IF('Статистика ВПР 2018'!M273="","_",IF('Статистика ВПР 2018'!M273&lt;M$3-2*M$295,-2,IF('Статистика ВПР 2018'!M273&lt;M$3-M$295,-1,IF('Статистика ВПР 2018'!M273&lt;M$3+M$295,0,IF('Статистика ВПР 2018'!M273&lt;M$3+2*M$295,1,2)))))</f>
        <v>_</v>
      </c>
      <c r="N273" s="7" t="str">
        <f>IF('Статистика ВПР 2018'!N273="","_",IF('Статистика ВПР 2018'!N273&lt;N$3-2*N$295,-2,IF('Статистика ВПР 2018'!N273&lt;N$3-N$295,-1,IF('Статистика ВПР 2018'!N273&lt;N$3+N$295,0,IF('Статистика ВПР 2018'!N273&lt;N$3+2*N$295,1,2)))))</f>
        <v>_</v>
      </c>
      <c r="O273" s="7">
        <f>IF('Статистика ВПР 2018'!O273="","_",IF('Статистика ВПР 2018'!O273&lt;O$3-2*O$295,-2,IF('Статистика ВПР 2018'!O273&lt;O$3-O$295,-1,IF('Статистика ВПР 2018'!O273&lt;O$3+O$295,0,IF('Статистика ВПР 2018'!O273&lt;O$3+2*O$295,1,2)))))</f>
        <v>0</v>
      </c>
      <c r="P273" s="7" t="str">
        <f>IF('Статистика ВПР 2018'!P273="","_",IF('Статистика ВПР 2018'!P273&lt;P$3-2*P$295,-2,IF('Статистика ВПР 2018'!P273&lt;P$3-P$295,-1,IF('Статистика ВПР 2018'!P273&lt;P$3+P$295,0,IF('Статистика ВПР 2018'!P273&lt;P$3+2*P$295,1,2)))))</f>
        <v>_</v>
      </c>
      <c r="Q273" s="7" t="str">
        <f>IF('Статистика ВПР 2018'!Q273="","_",IF('Статистика ВПР 2018'!Q273&lt;Q$3-2*Q$295,-2,IF('Статистика ВПР 2018'!Q273&lt;Q$3-Q$295,-1,IF('Статистика ВПР 2018'!Q273&lt;Q$3+Q$295,0,IF('Статистика ВПР 2018'!Q273&lt;Q$3+2*Q$295,1,2)))))</f>
        <v>_</v>
      </c>
      <c r="R273" s="7">
        <f>IF('Статистика ВПР 2018'!R273="","_",IF('Статистика ВПР 2018'!R273&lt;R$3-2*R$295,-2,IF('Статистика ВПР 2018'!R273&lt;R$3-R$295,-1,IF('Статистика ВПР 2018'!R273&lt;R$3+R$295,0,IF('Статистика ВПР 2018'!R273&lt;R$3+2*R$295,1,2)))))</f>
        <v>0</v>
      </c>
      <c r="S273" s="7">
        <f>IF('Статистика ВПР 2018'!S273="","_",IF('Статистика ВПР 2018'!S273&lt;S$3-2*S$295,-2,IF('Статистика ВПР 2018'!S273&lt;S$3-S$295,-1,IF('Статистика ВПР 2018'!S273&lt;S$3+S$295,0,IF('Статистика ВПР 2018'!S273&lt;S$3+2*S$295,1,2)))))</f>
        <v>0</v>
      </c>
      <c r="T273" s="7" t="str">
        <f>IF('Статистика ВПР 2018'!T273="","_",IF('Статистика ВПР 2018'!T273&lt;T$3-2*T$295,-2,IF('Статистика ВПР 2018'!T273&lt;T$3-T$295,-1,IF('Статистика ВПР 2018'!T273&lt;T$3+T$295,0,IF('Статистика ВПР 2018'!T273&lt;T$3+2*T$295,1,2)))))</f>
        <v>_</v>
      </c>
      <c r="U273" s="7" t="str">
        <f>IF('Статистика ВПР 2018'!U273="","_",IF('Статистика ВПР 2018'!U273&lt;U$3-2*U$295,-2,IF('Статистика ВПР 2018'!U273&lt;U$3-U$295,-1,IF('Статистика ВПР 2018'!U273&lt;U$3+U$295,0,IF('Статистика ВПР 2018'!U273&lt;U$3+2*U$295,1,2)))))</f>
        <v>_</v>
      </c>
      <c r="V273" s="7" t="str">
        <f>IF('Статистика ВПР 2018'!V273="","_",IF('Статистика ВПР 2018'!V273&lt;V$3-2*V$295,-2,IF('Статистика ВПР 2018'!V273&lt;V$3-V$295,-1,IF('Статистика ВПР 2018'!V273&lt;V$3+V$295,0,IF('Статистика ВПР 2018'!V273&lt;V$3+2*V$295,1,2)))))</f>
        <v>_</v>
      </c>
      <c r="W273" s="7" t="str">
        <f>IF('Статистика ВПР 2018'!W273="","_",IF('Статистика ВПР 2018'!W273&lt;W$3-2*W$295,-2,IF('Статистика ВПР 2018'!W273&lt;W$3-W$295,-1,IF('Статистика ВПР 2018'!W273&lt;W$3+W$295,0,IF('Статистика ВПР 2018'!W273&lt;W$3+2*W$295,1,2)))))</f>
        <v>_</v>
      </c>
      <c r="X273" s="7" t="str">
        <f>IF('Статистика ВПР 2018'!X273="","_",IF('Статистика ВПР 2018'!X273&lt;X$3-2*X$295,-2,IF('Статистика ВПР 2018'!X273&lt;X$3-X$295,-1,IF('Статистика ВПР 2018'!X273&lt;X$3+X$295,0,IF('Статистика ВПР 2018'!X273&lt;X$3+2*X$295,1,2)))))</f>
        <v>_</v>
      </c>
      <c r="Y273" s="7" t="str">
        <f>IF('Статистика ВПР 2018'!Y273="","_",IF('Статистика ВПР 2018'!Y273&lt;Y$3-2*Y$295,-2,IF('Статистика ВПР 2018'!Y273&lt;Y$3-Y$295,-1,IF('Статистика ВПР 2018'!Y273&lt;Y$3+Y$295,0,IF('Статистика ВПР 2018'!Y273&lt;Y$3+2*Y$295,1,2)))))</f>
        <v>_</v>
      </c>
      <c r="Z273" s="7" t="str">
        <f>IF('Статистика ВПР 2018'!Z273="","_",IF('Статистика ВПР 2018'!Z273&lt;Z$3-2*Z$295,-2,IF('Статистика ВПР 2018'!Z273&lt;Z$3-Z$295,-1,IF('Статистика ВПР 2018'!Z273&lt;Z$3+Z$295,0,IF('Статистика ВПР 2018'!Z273&lt;Z$3+2*Z$295,1,2)))))</f>
        <v>_</v>
      </c>
    </row>
    <row r="274" spans="1:26" x14ac:dyDescent="0.25">
      <c r="A274" s="4" t="s">
        <v>121</v>
      </c>
      <c r="B274" s="6" t="s">
        <v>143</v>
      </c>
      <c r="C274" s="7">
        <f>IF('Статистика ВПР 2018'!C274="","_",IF('Статистика ВПР 2018'!C274&lt;C$3-2*C$295,-2,IF('Статистика ВПР 2018'!C274&lt;C$3-C$295,-1,IF('Статистика ВПР 2018'!C274&lt;C$3+C$295,0,IF('Статистика ВПР 2018'!C274&lt;C$3+2*C$295,1,2)))))</f>
        <v>0</v>
      </c>
      <c r="D274" s="7">
        <f>IF('Статистика ВПР 2018'!D274="","_",IF('Статистика ВПР 2018'!D274&lt;D$3-2*D$295,-2,IF('Статистика ВПР 2018'!D274&lt;D$3-D$295,-1,IF('Статистика ВПР 2018'!D274&lt;D$3+D$295,0,IF('Статистика ВПР 2018'!D274&lt;D$3+2*D$295,1,2)))))</f>
        <v>0</v>
      </c>
      <c r="E274" s="7">
        <f>IF('Статистика ВПР 2018'!E274="","_",IF('Статистика ВПР 2018'!E274&lt;E$3-2*E$295,-2,IF('Статистика ВПР 2018'!E274&lt;E$3-E$295,-1,IF('Статистика ВПР 2018'!E274&lt;E$3+E$295,0,IF('Статистика ВПР 2018'!E274&lt;E$3+2*E$295,1,2)))))</f>
        <v>0</v>
      </c>
      <c r="F274" s="7">
        <f>IF('Статистика ВПР 2018'!F274="","_",IF('Статистика ВПР 2018'!F274&lt;F$3-2*F$295,-2,IF('Статистика ВПР 2018'!F274&lt;F$3-F$295,-1,IF('Статистика ВПР 2018'!F274&lt;F$3+F$295,0,IF('Статистика ВПР 2018'!F274&lt;F$3+2*F$295,1,2)))))</f>
        <v>0</v>
      </c>
      <c r="G274" s="7">
        <f>IF('Статистика ВПР 2018'!G274="","_",IF('Статистика ВПР 2018'!G274&lt;G$3-2*G$295,-2,IF('Статистика ВПР 2018'!G274&lt;G$3-G$295,-1,IF('Статистика ВПР 2018'!G274&lt;G$3+G$295,0,IF('Статистика ВПР 2018'!G274&lt;G$3+2*G$295,1,2)))))</f>
        <v>0</v>
      </c>
      <c r="H274" s="7">
        <f>IF('Статистика ВПР 2018'!H274="","_",IF('Статистика ВПР 2018'!H274&lt;H$3-2*H$295,-2,IF('Статистика ВПР 2018'!H274&lt;H$3-H$295,-1,IF('Статистика ВПР 2018'!H274&lt;H$3+H$295,0,IF('Статистика ВПР 2018'!H274&lt;H$3+2*H$295,1,2)))))</f>
        <v>0</v>
      </c>
      <c r="I274" s="7">
        <f>IF('Статистика ВПР 2018'!I274="","_",IF('Статистика ВПР 2018'!I274&lt;I$3-2*I$295,-2,IF('Статистика ВПР 2018'!I274&lt;I$3-I$295,-1,IF('Статистика ВПР 2018'!I274&lt;I$3+I$295,0,IF('Статистика ВПР 2018'!I274&lt;I$3+2*I$295,1,2)))))</f>
        <v>0</v>
      </c>
      <c r="J274" s="7" t="str">
        <f>IF('Статистика ВПР 2018'!J274="","_",IF('Статистика ВПР 2018'!J274&lt;J$3-2*J$295,-2,IF('Статистика ВПР 2018'!J274&lt;J$3-J$295,-1,IF('Статистика ВПР 2018'!J274&lt;J$3+J$295,0,IF('Статистика ВПР 2018'!J274&lt;J$3+2*J$295,1,2)))))</f>
        <v>_</v>
      </c>
      <c r="K274" s="7" t="str">
        <f>IF('Статистика ВПР 2018'!K274="","_",IF('Статистика ВПР 2018'!K274&lt;K$3-2*K$295,-2,IF('Статистика ВПР 2018'!K274&lt;K$3-K$295,-1,IF('Статистика ВПР 2018'!K274&lt;K$3+K$295,0,IF('Статистика ВПР 2018'!K274&lt;K$3+2*K$295,1,2)))))</f>
        <v>_</v>
      </c>
      <c r="L274" s="7" t="str">
        <f>IF('Статистика ВПР 2018'!L274="","_",IF('Статистика ВПР 2018'!L274&lt;L$3-2*L$295,-2,IF('Статистика ВПР 2018'!L274&lt;L$3-L$295,-1,IF('Статистика ВПР 2018'!L274&lt;L$3+L$295,0,IF('Статистика ВПР 2018'!L274&lt;L$3+2*L$295,1,2)))))</f>
        <v>_</v>
      </c>
      <c r="M274" s="7" t="str">
        <f>IF('Статистика ВПР 2018'!M274="","_",IF('Статистика ВПР 2018'!M274&lt;M$3-2*M$295,-2,IF('Статистика ВПР 2018'!M274&lt;M$3-M$295,-1,IF('Статистика ВПР 2018'!M274&lt;M$3+M$295,0,IF('Статистика ВПР 2018'!M274&lt;M$3+2*M$295,1,2)))))</f>
        <v>_</v>
      </c>
      <c r="N274" s="7" t="str">
        <f>IF('Статистика ВПР 2018'!N274="","_",IF('Статистика ВПР 2018'!N274&lt;N$3-2*N$295,-2,IF('Статистика ВПР 2018'!N274&lt;N$3-N$295,-1,IF('Статистика ВПР 2018'!N274&lt;N$3+N$295,0,IF('Статистика ВПР 2018'!N274&lt;N$3+2*N$295,1,2)))))</f>
        <v>_</v>
      </c>
      <c r="O274" s="7" t="str">
        <f>IF('Статистика ВПР 2018'!O274="","_",IF('Статистика ВПР 2018'!O274&lt;O$3-2*O$295,-2,IF('Статистика ВПР 2018'!O274&lt;O$3-O$295,-1,IF('Статистика ВПР 2018'!O274&lt;O$3+O$295,0,IF('Статистика ВПР 2018'!O274&lt;O$3+2*O$295,1,2)))))</f>
        <v>_</v>
      </c>
      <c r="P274" s="7" t="str">
        <f>IF('Статистика ВПР 2018'!P274="","_",IF('Статистика ВПР 2018'!P274&lt;P$3-2*P$295,-2,IF('Статистика ВПР 2018'!P274&lt;P$3-P$295,-1,IF('Статистика ВПР 2018'!P274&lt;P$3+P$295,0,IF('Статистика ВПР 2018'!P274&lt;P$3+2*P$295,1,2)))))</f>
        <v>_</v>
      </c>
      <c r="Q274" s="7" t="str">
        <f>IF('Статистика ВПР 2018'!Q274="","_",IF('Статистика ВПР 2018'!Q274&lt;Q$3-2*Q$295,-2,IF('Статистика ВПР 2018'!Q274&lt;Q$3-Q$295,-1,IF('Статистика ВПР 2018'!Q274&lt;Q$3+Q$295,0,IF('Статистика ВПР 2018'!Q274&lt;Q$3+2*Q$295,1,2)))))</f>
        <v>_</v>
      </c>
      <c r="R274" s="7" t="str">
        <f>IF('Статистика ВПР 2018'!R274="","_",IF('Статистика ВПР 2018'!R274&lt;R$3-2*R$295,-2,IF('Статистика ВПР 2018'!R274&lt;R$3-R$295,-1,IF('Статистика ВПР 2018'!R274&lt;R$3+R$295,0,IF('Статистика ВПР 2018'!R274&lt;R$3+2*R$295,1,2)))))</f>
        <v>_</v>
      </c>
      <c r="S274" s="7">
        <f>IF('Статистика ВПР 2018'!S274="","_",IF('Статистика ВПР 2018'!S274&lt;S$3-2*S$295,-2,IF('Статистика ВПР 2018'!S274&lt;S$3-S$295,-1,IF('Статистика ВПР 2018'!S274&lt;S$3+S$295,0,IF('Статистика ВПР 2018'!S274&lt;S$3+2*S$295,1,2)))))</f>
        <v>0</v>
      </c>
      <c r="T274" s="7" t="str">
        <f>IF('Статистика ВПР 2018'!T274="","_",IF('Статистика ВПР 2018'!T274&lt;T$3-2*T$295,-2,IF('Статистика ВПР 2018'!T274&lt;T$3-T$295,-1,IF('Статистика ВПР 2018'!T274&lt;T$3+T$295,0,IF('Статистика ВПР 2018'!T274&lt;T$3+2*T$295,1,2)))))</f>
        <v>_</v>
      </c>
      <c r="U274" s="7" t="str">
        <f>IF('Статистика ВПР 2018'!U274="","_",IF('Статистика ВПР 2018'!U274&lt;U$3-2*U$295,-2,IF('Статистика ВПР 2018'!U274&lt;U$3-U$295,-1,IF('Статистика ВПР 2018'!U274&lt;U$3+U$295,0,IF('Статистика ВПР 2018'!U274&lt;U$3+2*U$295,1,2)))))</f>
        <v>_</v>
      </c>
      <c r="V274" s="7">
        <f>IF('Статистика ВПР 2018'!V274="","_",IF('Статистика ВПР 2018'!V274&lt;V$3-2*V$295,-2,IF('Статистика ВПР 2018'!V274&lt;V$3-V$295,-1,IF('Статистика ВПР 2018'!V274&lt;V$3+V$295,0,IF('Статистика ВПР 2018'!V274&lt;V$3+2*V$295,1,2)))))</f>
        <v>0</v>
      </c>
      <c r="W274" s="7" t="str">
        <f>IF('Статистика ВПР 2018'!W274="","_",IF('Статистика ВПР 2018'!W274&lt;W$3-2*W$295,-2,IF('Статистика ВПР 2018'!W274&lt;W$3-W$295,-1,IF('Статистика ВПР 2018'!W274&lt;W$3+W$295,0,IF('Статистика ВПР 2018'!W274&lt;W$3+2*W$295,1,2)))))</f>
        <v>_</v>
      </c>
      <c r="X274" s="7" t="str">
        <f>IF('Статистика ВПР 2018'!X274="","_",IF('Статистика ВПР 2018'!X274&lt;X$3-2*X$295,-2,IF('Статистика ВПР 2018'!X274&lt;X$3-X$295,-1,IF('Статистика ВПР 2018'!X274&lt;X$3+X$295,0,IF('Статистика ВПР 2018'!X274&lt;X$3+2*X$295,1,2)))))</f>
        <v>_</v>
      </c>
      <c r="Y274" s="7" t="str">
        <f>IF('Статистика ВПР 2018'!Y274="","_",IF('Статистика ВПР 2018'!Y274&lt;Y$3-2*Y$295,-2,IF('Статистика ВПР 2018'!Y274&lt;Y$3-Y$295,-1,IF('Статистика ВПР 2018'!Y274&lt;Y$3+Y$295,0,IF('Статистика ВПР 2018'!Y274&lt;Y$3+2*Y$295,1,2)))))</f>
        <v>_</v>
      </c>
      <c r="Z274" s="7" t="str">
        <f>IF('Статистика ВПР 2018'!Z274="","_",IF('Статистика ВПР 2018'!Z274&lt;Z$3-2*Z$295,-2,IF('Статистика ВПР 2018'!Z274&lt;Z$3-Z$295,-1,IF('Статистика ВПР 2018'!Z274&lt;Z$3+Z$295,0,IF('Статистика ВПР 2018'!Z274&lt;Z$3+2*Z$295,1,2)))))</f>
        <v>_</v>
      </c>
    </row>
    <row r="275" spans="1:26" x14ac:dyDescent="0.25">
      <c r="A275" s="4" t="s">
        <v>121</v>
      </c>
      <c r="B275" s="6" t="s">
        <v>222</v>
      </c>
      <c r="C275" s="7">
        <f>IF('Статистика ВПР 2018'!C275="","_",IF('Статистика ВПР 2018'!C275&lt;C$3-2*C$295,-2,IF('Статистика ВПР 2018'!C275&lt;C$3-C$295,-1,IF('Статистика ВПР 2018'!C275&lt;C$3+C$295,0,IF('Статистика ВПР 2018'!C275&lt;C$3+2*C$295,1,2)))))</f>
        <v>0</v>
      </c>
      <c r="D275" s="7">
        <f>IF('Статистика ВПР 2018'!D275="","_",IF('Статистика ВПР 2018'!D275&lt;D$3-2*D$295,-2,IF('Статистика ВПР 2018'!D275&lt;D$3-D$295,-1,IF('Статистика ВПР 2018'!D275&lt;D$3+D$295,0,IF('Статистика ВПР 2018'!D275&lt;D$3+2*D$295,1,2)))))</f>
        <v>0</v>
      </c>
      <c r="E275" s="7">
        <f>IF('Статистика ВПР 2018'!E275="","_",IF('Статистика ВПР 2018'!E275&lt;E$3-2*E$295,-2,IF('Статистика ВПР 2018'!E275&lt;E$3-E$295,-1,IF('Статистика ВПР 2018'!E275&lt;E$3+E$295,0,IF('Статистика ВПР 2018'!E275&lt;E$3+2*E$295,1,2)))))</f>
        <v>0</v>
      </c>
      <c r="F275" s="7">
        <f>IF('Статистика ВПР 2018'!F275="","_",IF('Статистика ВПР 2018'!F275&lt;F$3-2*F$295,-2,IF('Статистика ВПР 2018'!F275&lt;F$3-F$295,-1,IF('Статистика ВПР 2018'!F275&lt;F$3+F$295,0,IF('Статистика ВПР 2018'!F275&lt;F$3+2*F$295,1,2)))))</f>
        <v>0</v>
      </c>
      <c r="G275" s="7">
        <f>IF('Статистика ВПР 2018'!G275="","_",IF('Статистика ВПР 2018'!G275&lt;G$3-2*G$295,-2,IF('Статистика ВПР 2018'!G275&lt;G$3-G$295,-1,IF('Статистика ВПР 2018'!G275&lt;G$3+G$295,0,IF('Статистика ВПР 2018'!G275&lt;G$3+2*G$295,1,2)))))</f>
        <v>0</v>
      </c>
      <c r="H275" s="7">
        <f>IF('Статистика ВПР 2018'!H275="","_",IF('Статистика ВПР 2018'!H275&lt;H$3-2*H$295,-2,IF('Статистика ВПР 2018'!H275&lt;H$3-H$295,-1,IF('Статистика ВПР 2018'!H275&lt;H$3+H$295,0,IF('Статистика ВПР 2018'!H275&lt;H$3+2*H$295,1,2)))))</f>
        <v>0</v>
      </c>
      <c r="I275" s="7">
        <f>IF('Статистика ВПР 2018'!I275="","_",IF('Статистика ВПР 2018'!I275&lt;I$3-2*I$295,-2,IF('Статистика ВПР 2018'!I275&lt;I$3-I$295,-1,IF('Статистика ВПР 2018'!I275&lt;I$3+I$295,0,IF('Статистика ВПР 2018'!I275&lt;I$3+2*I$295,1,2)))))</f>
        <v>0</v>
      </c>
      <c r="J275" s="7">
        <f>IF('Статистика ВПР 2018'!J275="","_",IF('Статистика ВПР 2018'!J275&lt;J$3-2*J$295,-2,IF('Статистика ВПР 2018'!J275&lt;J$3-J$295,-1,IF('Статистика ВПР 2018'!J275&lt;J$3+J$295,0,IF('Статистика ВПР 2018'!J275&lt;J$3+2*J$295,1,2)))))</f>
        <v>0</v>
      </c>
      <c r="K275" s="7">
        <f>IF('Статистика ВПР 2018'!K275="","_",IF('Статистика ВПР 2018'!K275&lt;K$3-2*K$295,-2,IF('Статистика ВПР 2018'!K275&lt;K$3-K$295,-1,IF('Статистика ВПР 2018'!K275&lt;K$3+K$295,0,IF('Статистика ВПР 2018'!K275&lt;K$3+2*K$295,1,2)))))</f>
        <v>0</v>
      </c>
      <c r="L275" s="7">
        <f>IF('Статистика ВПР 2018'!L275="","_",IF('Статистика ВПР 2018'!L275&lt;L$3-2*L$295,-2,IF('Статистика ВПР 2018'!L275&lt;L$3-L$295,-1,IF('Статистика ВПР 2018'!L275&lt;L$3+L$295,0,IF('Статистика ВПР 2018'!L275&lt;L$3+2*L$295,1,2)))))</f>
        <v>0</v>
      </c>
      <c r="M275" s="7" t="str">
        <f>IF('Статистика ВПР 2018'!M275="","_",IF('Статистика ВПР 2018'!M275&lt;M$3-2*M$295,-2,IF('Статистика ВПР 2018'!M275&lt;M$3-M$295,-1,IF('Статистика ВПР 2018'!M275&lt;M$3+M$295,0,IF('Статистика ВПР 2018'!M275&lt;M$3+2*M$295,1,2)))))</f>
        <v>_</v>
      </c>
      <c r="N275" s="7" t="str">
        <f>IF('Статистика ВПР 2018'!N275="","_",IF('Статистика ВПР 2018'!N275&lt;N$3-2*N$295,-2,IF('Статистика ВПР 2018'!N275&lt;N$3-N$295,-1,IF('Статистика ВПР 2018'!N275&lt;N$3+N$295,0,IF('Статистика ВПР 2018'!N275&lt;N$3+2*N$295,1,2)))))</f>
        <v>_</v>
      </c>
      <c r="O275" s="7" t="str">
        <f>IF('Статистика ВПР 2018'!O275="","_",IF('Статистика ВПР 2018'!O275&lt;O$3-2*O$295,-2,IF('Статистика ВПР 2018'!O275&lt;O$3-O$295,-1,IF('Статистика ВПР 2018'!O275&lt;O$3+O$295,0,IF('Статистика ВПР 2018'!O275&lt;O$3+2*O$295,1,2)))))</f>
        <v>_</v>
      </c>
      <c r="P275" s="7" t="str">
        <f>IF('Статистика ВПР 2018'!P275="","_",IF('Статистика ВПР 2018'!P275&lt;P$3-2*P$295,-2,IF('Статистика ВПР 2018'!P275&lt;P$3-P$295,-1,IF('Статистика ВПР 2018'!P275&lt;P$3+P$295,0,IF('Статистика ВПР 2018'!P275&lt;P$3+2*P$295,1,2)))))</f>
        <v>_</v>
      </c>
      <c r="Q275" s="7">
        <f>IF('Статистика ВПР 2018'!Q275="","_",IF('Статистика ВПР 2018'!Q275&lt;Q$3-2*Q$295,-2,IF('Статистика ВПР 2018'!Q275&lt;Q$3-Q$295,-1,IF('Статистика ВПР 2018'!Q275&lt;Q$3+Q$295,0,IF('Статистика ВПР 2018'!Q275&lt;Q$3+2*Q$295,1,2)))))</f>
        <v>0</v>
      </c>
      <c r="R275" s="7">
        <f>IF('Статистика ВПР 2018'!R275="","_",IF('Статистика ВПР 2018'!R275&lt;R$3-2*R$295,-2,IF('Статистика ВПР 2018'!R275&lt;R$3-R$295,-1,IF('Статистика ВПР 2018'!R275&lt;R$3+R$295,0,IF('Статистика ВПР 2018'!R275&lt;R$3+2*R$295,1,2)))))</f>
        <v>0</v>
      </c>
      <c r="S275" s="7" t="str">
        <f>IF('Статистика ВПР 2018'!S275="","_",IF('Статистика ВПР 2018'!S275&lt;S$3-2*S$295,-2,IF('Статистика ВПР 2018'!S275&lt;S$3-S$295,-1,IF('Статистика ВПР 2018'!S275&lt;S$3+S$295,0,IF('Статистика ВПР 2018'!S275&lt;S$3+2*S$295,1,2)))))</f>
        <v>_</v>
      </c>
      <c r="T275" s="7" t="str">
        <f>IF('Статистика ВПР 2018'!T275="","_",IF('Статистика ВПР 2018'!T275&lt;T$3-2*T$295,-2,IF('Статистика ВПР 2018'!T275&lt;T$3-T$295,-1,IF('Статистика ВПР 2018'!T275&lt;T$3+T$295,0,IF('Статистика ВПР 2018'!T275&lt;T$3+2*T$295,1,2)))))</f>
        <v>_</v>
      </c>
      <c r="U275" s="7" t="str">
        <f>IF('Статистика ВПР 2018'!U275="","_",IF('Статистика ВПР 2018'!U275&lt;U$3-2*U$295,-2,IF('Статистика ВПР 2018'!U275&lt;U$3-U$295,-1,IF('Статистика ВПР 2018'!U275&lt;U$3+U$295,0,IF('Статистика ВПР 2018'!U275&lt;U$3+2*U$295,1,2)))))</f>
        <v>_</v>
      </c>
      <c r="V275" s="7" t="str">
        <f>IF('Статистика ВПР 2018'!V275="","_",IF('Статистика ВПР 2018'!V275&lt;V$3-2*V$295,-2,IF('Статистика ВПР 2018'!V275&lt;V$3-V$295,-1,IF('Статистика ВПР 2018'!V275&lt;V$3+V$295,0,IF('Статистика ВПР 2018'!V275&lt;V$3+2*V$295,1,2)))))</f>
        <v>_</v>
      </c>
      <c r="W275" s="7" t="str">
        <f>IF('Статистика ВПР 2018'!W275="","_",IF('Статистика ВПР 2018'!W275&lt;W$3-2*W$295,-2,IF('Статистика ВПР 2018'!W275&lt;W$3-W$295,-1,IF('Статистика ВПР 2018'!W275&lt;W$3+W$295,0,IF('Статистика ВПР 2018'!W275&lt;W$3+2*W$295,1,2)))))</f>
        <v>_</v>
      </c>
      <c r="X275" s="7" t="str">
        <f>IF('Статистика ВПР 2018'!X275="","_",IF('Статистика ВПР 2018'!X275&lt;X$3-2*X$295,-2,IF('Статистика ВПР 2018'!X275&lt;X$3-X$295,-1,IF('Статистика ВПР 2018'!X275&lt;X$3+X$295,0,IF('Статистика ВПР 2018'!X275&lt;X$3+2*X$295,1,2)))))</f>
        <v>_</v>
      </c>
      <c r="Y275" s="7" t="str">
        <f>IF('Статистика ВПР 2018'!Y275="","_",IF('Статистика ВПР 2018'!Y275&lt;Y$3-2*Y$295,-2,IF('Статистика ВПР 2018'!Y275&lt;Y$3-Y$295,-1,IF('Статистика ВПР 2018'!Y275&lt;Y$3+Y$295,0,IF('Статистика ВПР 2018'!Y275&lt;Y$3+2*Y$295,1,2)))))</f>
        <v>_</v>
      </c>
      <c r="Z275" s="7" t="str">
        <f>IF('Статистика ВПР 2018'!Z275="","_",IF('Статистика ВПР 2018'!Z275&lt;Z$3-2*Z$295,-2,IF('Статистика ВПР 2018'!Z275&lt;Z$3-Z$295,-1,IF('Статистика ВПР 2018'!Z275&lt;Z$3+Z$295,0,IF('Статистика ВПР 2018'!Z275&lt;Z$3+2*Z$295,1,2)))))</f>
        <v>_</v>
      </c>
    </row>
    <row r="276" spans="1:26" x14ac:dyDescent="0.25">
      <c r="A276" s="4" t="s">
        <v>121</v>
      </c>
      <c r="B276" s="6" t="s">
        <v>204</v>
      </c>
      <c r="C276" s="7">
        <f>IF('Статистика ВПР 2018'!C276="","_",IF('Статистика ВПР 2018'!C276&lt;C$3-2*C$295,-2,IF('Статистика ВПР 2018'!C276&lt;C$3-C$295,-1,IF('Статистика ВПР 2018'!C276&lt;C$3+C$295,0,IF('Статистика ВПР 2018'!C276&lt;C$3+2*C$295,1,2)))))</f>
        <v>0</v>
      </c>
      <c r="D276" s="7">
        <f>IF('Статистика ВПР 2018'!D276="","_",IF('Статистика ВПР 2018'!D276&lt;D$3-2*D$295,-2,IF('Статистика ВПР 2018'!D276&lt;D$3-D$295,-1,IF('Статистика ВПР 2018'!D276&lt;D$3+D$295,0,IF('Статистика ВПР 2018'!D276&lt;D$3+2*D$295,1,2)))))</f>
        <v>0</v>
      </c>
      <c r="E276" s="7">
        <f>IF('Статистика ВПР 2018'!E276="","_",IF('Статистика ВПР 2018'!E276&lt;E$3-2*E$295,-2,IF('Статистика ВПР 2018'!E276&lt;E$3-E$295,-1,IF('Статистика ВПР 2018'!E276&lt;E$3+E$295,0,IF('Статистика ВПР 2018'!E276&lt;E$3+2*E$295,1,2)))))</f>
        <v>0</v>
      </c>
      <c r="F276" s="7">
        <f>IF('Статистика ВПР 2018'!F276="","_",IF('Статистика ВПР 2018'!F276&lt;F$3-2*F$295,-2,IF('Статистика ВПР 2018'!F276&lt;F$3-F$295,-1,IF('Статистика ВПР 2018'!F276&lt;F$3+F$295,0,IF('Статистика ВПР 2018'!F276&lt;F$3+2*F$295,1,2)))))</f>
        <v>0</v>
      </c>
      <c r="G276" s="7">
        <f>IF('Статистика ВПР 2018'!G276="","_",IF('Статистика ВПР 2018'!G276&lt;G$3-2*G$295,-2,IF('Статистика ВПР 2018'!G276&lt;G$3-G$295,-1,IF('Статистика ВПР 2018'!G276&lt;G$3+G$295,0,IF('Статистика ВПР 2018'!G276&lt;G$3+2*G$295,1,2)))))</f>
        <v>0</v>
      </c>
      <c r="H276" s="7">
        <f>IF('Статистика ВПР 2018'!H276="","_",IF('Статистика ВПР 2018'!H276&lt;H$3-2*H$295,-2,IF('Статистика ВПР 2018'!H276&lt;H$3-H$295,-1,IF('Статистика ВПР 2018'!H276&lt;H$3+H$295,0,IF('Статистика ВПР 2018'!H276&lt;H$3+2*H$295,1,2)))))</f>
        <v>-1</v>
      </c>
      <c r="I276" s="7">
        <f>IF('Статистика ВПР 2018'!I276="","_",IF('Статистика ВПР 2018'!I276&lt;I$3-2*I$295,-2,IF('Статистика ВПР 2018'!I276&lt;I$3-I$295,-1,IF('Статистика ВПР 2018'!I276&lt;I$3+I$295,0,IF('Статистика ВПР 2018'!I276&lt;I$3+2*I$295,1,2)))))</f>
        <v>0</v>
      </c>
      <c r="J276" s="7">
        <f>IF('Статистика ВПР 2018'!J276="","_",IF('Статистика ВПР 2018'!J276&lt;J$3-2*J$295,-2,IF('Статистика ВПР 2018'!J276&lt;J$3-J$295,-1,IF('Статистика ВПР 2018'!J276&lt;J$3+J$295,0,IF('Статистика ВПР 2018'!J276&lt;J$3+2*J$295,1,2)))))</f>
        <v>0</v>
      </c>
      <c r="K276" s="7">
        <f>IF('Статистика ВПР 2018'!K276="","_",IF('Статистика ВПР 2018'!K276&lt;K$3-2*K$295,-2,IF('Статистика ВПР 2018'!K276&lt;K$3-K$295,-1,IF('Статистика ВПР 2018'!K276&lt;K$3+K$295,0,IF('Статистика ВПР 2018'!K276&lt;K$3+2*K$295,1,2)))))</f>
        <v>0</v>
      </c>
      <c r="L276" s="7">
        <f>IF('Статистика ВПР 2018'!L276="","_",IF('Статистика ВПР 2018'!L276&lt;L$3-2*L$295,-2,IF('Статистика ВПР 2018'!L276&lt;L$3-L$295,-1,IF('Статистика ВПР 2018'!L276&lt;L$3+L$295,0,IF('Статистика ВПР 2018'!L276&lt;L$3+2*L$295,1,2)))))</f>
        <v>-1</v>
      </c>
      <c r="M276" s="7">
        <f>IF('Статистика ВПР 2018'!M276="","_",IF('Статистика ВПР 2018'!M276&lt;M$3-2*M$295,-2,IF('Статистика ВПР 2018'!M276&lt;M$3-M$295,-1,IF('Статистика ВПР 2018'!M276&lt;M$3+M$295,0,IF('Статистика ВПР 2018'!M276&lt;M$3+2*M$295,1,2)))))</f>
        <v>0</v>
      </c>
      <c r="N276" s="7">
        <f>IF('Статистика ВПР 2018'!N276="","_",IF('Статистика ВПР 2018'!N276&lt;N$3-2*N$295,-2,IF('Статистика ВПР 2018'!N276&lt;N$3-N$295,-1,IF('Статистика ВПР 2018'!N276&lt;N$3+N$295,0,IF('Статистика ВПР 2018'!N276&lt;N$3+2*N$295,1,2)))))</f>
        <v>-1</v>
      </c>
      <c r="O276" s="7">
        <f>IF('Статистика ВПР 2018'!O276="","_",IF('Статистика ВПР 2018'!O276&lt;O$3-2*O$295,-2,IF('Статистика ВПР 2018'!O276&lt;O$3-O$295,-1,IF('Статистика ВПР 2018'!O276&lt;O$3+O$295,0,IF('Статистика ВПР 2018'!O276&lt;O$3+2*O$295,1,2)))))</f>
        <v>0</v>
      </c>
      <c r="P276" s="7" t="str">
        <f>IF('Статистика ВПР 2018'!P276="","_",IF('Статистика ВПР 2018'!P276&lt;P$3-2*P$295,-2,IF('Статистика ВПР 2018'!P276&lt;P$3-P$295,-1,IF('Статистика ВПР 2018'!P276&lt;P$3+P$295,0,IF('Статистика ВПР 2018'!P276&lt;P$3+2*P$295,1,2)))))</f>
        <v>_</v>
      </c>
      <c r="Q276" s="7" t="str">
        <f>IF('Статистика ВПР 2018'!Q276="","_",IF('Статистика ВПР 2018'!Q276&lt;Q$3-2*Q$295,-2,IF('Статистика ВПР 2018'!Q276&lt;Q$3-Q$295,-1,IF('Статистика ВПР 2018'!Q276&lt;Q$3+Q$295,0,IF('Статистика ВПР 2018'!Q276&lt;Q$3+2*Q$295,1,2)))))</f>
        <v>_</v>
      </c>
      <c r="R276" s="7" t="str">
        <f>IF('Статистика ВПР 2018'!R276="","_",IF('Статистика ВПР 2018'!R276&lt;R$3-2*R$295,-2,IF('Статистика ВПР 2018'!R276&lt;R$3-R$295,-1,IF('Статистика ВПР 2018'!R276&lt;R$3+R$295,0,IF('Статистика ВПР 2018'!R276&lt;R$3+2*R$295,1,2)))))</f>
        <v>_</v>
      </c>
      <c r="S276" s="7" t="str">
        <f>IF('Статистика ВПР 2018'!S276="","_",IF('Статистика ВПР 2018'!S276&lt;S$3-2*S$295,-2,IF('Статистика ВПР 2018'!S276&lt;S$3-S$295,-1,IF('Статистика ВПР 2018'!S276&lt;S$3+S$295,0,IF('Статистика ВПР 2018'!S276&lt;S$3+2*S$295,1,2)))))</f>
        <v>_</v>
      </c>
      <c r="T276" s="7" t="str">
        <f>IF('Статистика ВПР 2018'!T276="","_",IF('Статистика ВПР 2018'!T276&lt;T$3-2*T$295,-2,IF('Статистика ВПР 2018'!T276&lt;T$3-T$295,-1,IF('Статистика ВПР 2018'!T276&lt;T$3+T$295,0,IF('Статистика ВПР 2018'!T276&lt;T$3+2*T$295,1,2)))))</f>
        <v>_</v>
      </c>
      <c r="U276" s="7">
        <f>IF('Статистика ВПР 2018'!U276="","_",IF('Статистика ВПР 2018'!U276&lt;U$3-2*U$295,-2,IF('Статистика ВПР 2018'!U276&lt;U$3-U$295,-1,IF('Статистика ВПР 2018'!U276&lt;U$3+U$295,0,IF('Статистика ВПР 2018'!U276&lt;U$3+2*U$295,1,2)))))</f>
        <v>0</v>
      </c>
      <c r="V276" s="7" t="str">
        <f>IF('Статистика ВПР 2018'!V276="","_",IF('Статистика ВПР 2018'!V276&lt;V$3-2*V$295,-2,IF('Статистика ВПР 2018'!V276&lt;V$3-V$295,-1,IF('Статистика ВПР 2018'!V276&lt;V$3+V$295,0,IF('Статистика ВПР 2018'!V276&lt;V$3+2*V$295,1,2)))))</f>
        <v>_</v>
      </c>
      <c r="W276" s="7" t="str">
        <f>IF('Статистика ВПР 2018'!W276="","_",IF('Статистика ВПР 2018'!W276&lt;W$3-2*W$295,-2,IF('Статистика ВПР 2018'!W276&lt;W$3-W$295,-1,IF('Статистика ВПР 2018'!W276&lt;W$3+W$295,0,IF('Статистика ВПР 2018'!W276&lt;W$3+2*W$295,1,2)))))</f>
        <v>_</v>
      </c>
      <c r="X276" s="7" t="str">
        <f>IF('Статистика ВПР 2018'!X276="","_",IF('Статистика ВПР 2018'!X276&lt;X$3-2*X$295,-2,IF('Статистика ВПР 2018'!X276&lt;X$3-X$295,-1,IF('Статистика ВПР 2018'!X276&lt;X$3+X$295,0,IF('Статистика ВПР 2018'!X276&lt;X$3+2*X$295,1,2)))))</f>
        <v>_</v>
      </c>
      <c r="Y276" s="7" t="str">
        <f>IF('Статистика ВПР 2018'!Y276="","_",IF('Статистика ВПР 2018'!Y276&lt;Y$3-2*Y$295,-2,IF('Статистика ВПР 2018'!Y276&lt;Y$3-Y$295,-1,IF('Статистика ВПР 2018'!Y276&lt;Y$3+Y$295,0,IF('Статистика ВПР 2018'!Y276&lt;Y$3+2*Y$295,1,2)))))</f>
        <v>_</v>
      </c>
      <c r="Z276" s="7" t="str">
        <f>IF('Статистика ВПР 2018'!Z276="","_",IF('Статистика ВПР 2018'!Z276&lt;Z$3-2*Z$295,-2,IF('Статистика ВПР 2018'!Z276&lt;Z$3-Z$295,-1,IF('Статистика ВПР 2018'!Z276&lt;Z$3+Z$295,0,IF('Статистика ВПР 2018'!Z276&lt;Z$3+2*Z$295,1,2)))))</f>
        <v>_</v>
      </c>
    </row>
    <row r="277" spans="1:26" x14ac:dyDescent="0.25">
      <c r="A277" s="4" t="s">
        <v>121</v>
      </c>
      <c r="B277" s="6" t="s">
        <v>214</v>
      </c>
      <c r="C277" s="7">
        <f>IF('Статистика ВПР 2018'!C277="","_",IF('Статистика ВПР 2018'!C277&lt;C$3-2*C$295,-2,IF('Статистика ВПР 2018'!C277&lt;C$3-C$295,-1,IF('Статистика ВПР 2018'!C277&lt;C$3+C$295,0,IF('Статистика ВПР 2018'!C277&lt;C$3+2*C$295,1,2)))))</f>
        <v>1</v>
      </c>
      <c r="D277" s="7">
        <f>IF('Статистика ВПР 2018'!D277="","_",IF('Статистика ВПР 2018'!D277&lt;D$3-2*D$295,-2,IF('Статистика ВПР 2018'!D277&lt;D$3-D$295,-1,IF('Статистика ВПР 2018'!D277&lt;D$3+D$295,0,IF('Статистика ВПР 2018'!D277&lt;D$3+2*D$295,1,2)))))</f>
        <v>1</v>
      </c>
      <c r="E277" s="7">
        <f>IF('Статистика ВПР 2018'!E277="","_",IF('Статистика ВПР 2018'!E277&lt;E$3-2*E$295,-2,IF('Статистика ВПР 2018'!E277&lt;E$3-E$295,-1,IF('Статистика ВПР 2018'!E277&lt;E$3+E$295,0,IF('Статистика ВПР 2018'!E277&lt;E$3+2*E$295,1,2)))))</f>
        <v>0</v>
      </c>
      <c r="F277" s="7">
        <f>IF('Статистика ВПР 2018'!F277="","_",IF('Статистика ВПР 2018'!F277&lt;F$3-2*F$295,-2,IF('Статистика ВПР 2018'!F277&lt;F$3-F$295,-1,IF('Статистика ВПР 2018'!F277&lt;F$3+F$295,0,IF('Статистика ВПР 2018'!F277&lt;F$3+2*F$295,1,2)))))</f>
        <v>0</v>
      </c>
      <c r="G277" s="7">
        <f>IF('Статистика ВПР 2018'!G277="","_",IF('Статистика ВПР 2018'!G277&lt;G$3-2*G$295,-2,IF('Статистика ВПР 2018'!G277&lt;G$3-G$295,-1,IF('Статистика ВПР 2018'!G277&lt;G$3+G$295,0,IF('Статистика ВПР 2018'!G277&lt;G$3+2*G$295,1,2)))))</f>
        <v>0</v>
      </c>
      <c r="H277" s="7">
        <f>IF('Статистика ВПР 2018'!H277="","_",IF('Статистика ВПР 2018'!H277&lt;H$3-2*H$295,-2,IF('Статистика ВПР 2018'!H277&lt;H$3-H$295,-1,IF('Статистика ВПР 2018'!H277&lt;H$3+H$295,0,IF('Статистика ВПР 2018'!H277&lt;H$3+2*H$295,1,2)))))</f>
        <v>0</v>
      </c>
      <c r="I277" s="7">
        <f>IF('Статистика ВПР 2018'!I277="","_",IF('Статистика ВПР 2018'!I277&lt;I$3-2*I$295,-2,IF('Статистика ВПР 2018'!I277&lt;I$3-I$295,-1,IF('Статистика ВПР 2018'!I277&lt;I$3+I$295,0,IF('Статистика ВПР 2018'!I277&lt;I$3+2*I$295,1,2)))))</f>
        <v>-1</v>
      </c>
      <c r="J277" s="7" t="str">
        <f>IF('Статистика ВПР 2018'!J277="","_",IF('Статистика ВПР 2018'!J277&lt;J$3-2*J$295,-2,IF('Статистика ВПР 2018'!J277&lt;J$3-J$295,-1,IF('Статистика ВПР 2018'!J277&lt;J$3+J$295,0,IF('Статистика ВПР 2018'!J277&lt;J$3+2*J$295,1,2)))))</f>
        <v>_</v>
      </c>
      <c r="K277" s="7" t="str">
        <f>IF('Статистика ВПР 2018'!K277="","_",IF('Статистика ВПР 2018'!K277&lt;K$3-2*K$295,-2,IF('Статистика ВПР 2018'!K277&lt;K$3-K$295,-1,IF('Статистика ВПР 2018'!K277&lt;K$3+K$295,0,IF('Статистика ВПР 2018'!K277&lt;K$3+2*K$295,1,2)))))</f>
        <v>_</v>
      </c>
      <c r="L277" s="7" t="str">
        <f>IF('Статистика ВПР 2018'!L277="","_",IF('Статистика ВПР 2018'!L277&lt;L$3-2*L$295,-2,IF('Статистика ВПР 2018'!L277&lt;L$3-L$295,-1,IF('Статистика ВПР 2018'!L277&lt;L$3+L$295,0,IF('Статистика ВПР 2018'!L277&lt;L$3+2*L$295,1,2)))))</f>
        <v>_</v>
      </c>
      <c r="M277" s="7" t="str">
        <f>IF('Статистика ВПР 2018'!M277="","_",IF('Статистика ВПР 2018'!M277&lt;M$3-2*M$295,-2,IF('Статистика ВПР 2018'!M277&lt;M$3-M$295,-1,IF('Статистика ВПР 2018'!M277&lt;M$3+M$295,0,IF('Статистика ВПР 2018'!M277&lt;M$3+2*M$295,1,2)))))</f>
        <v>_</v>
      </c>
      <c r="N277" s="7">
        <f>IF('Статистика ВПР 2018'!N277="","_",IF('Статистика ВПР 2018'!N277&lt;N$3-2*N$295,-2,IF('Статистика ВПР 2018'!N277&lt;N$3-N$295,-1,IF('Статистика ВПР 2018'!N277&lt;N$3+N$295,0,IF('Статистика ВПР 2018'!N277&lt;N$3+2*N$295,1,2)))))</f>
        <v>0</v>
      </c>
      <c r="O277" s="7">
        <f>IF('Статистика ВПР 2018'!O277="","_",IF('Статистика ВПР 2018'!O277&lt;O$3-2*O$295,-2,IF('Статистика ВПР 2018'!O277&lt;O$3-O$295,-1,IF('Статистика ВПР 2018'!O277&lt;O$3+O$295,0,IF('Статистика ВПР 2018'!O277&lt;O$3+2*O$295,1,2)))))</f>
        <v>0</v>
      </c>
      <c r="P277" s="7" t="str">
        <f>IF('Статистика ВПР 2018'!P277="","_",IF('Статистика ВПР 2018'!P277&lt;P$3-2*P$295,-2,IF('Статистика ВПР 2018'!P277&lt;P$3-P$295,-1,IF('Статистика ВПР 2018'!P277&lt;P$3+P$295,0,IF('Статистика ВПР 2018'!P277&lt;P$3+2*P$295,1,2)))))</f>
        <v>_</v>
      </c>
      <c r="Q277" s="7" t="str">
        <f>IF('Статистика ВПР 2018'!Q277="","_",IF('Статистика ВПР 2018'!Q277&lt;Q$3-2*Q$295,-2,IF('Статистика ВПР 2018'!Q277&lt;Q$3-Q$295,-1,IF('Статистика ВПР 2018'!Q277&lt;Q$3+Q$295,0,IF('Статистика ВПР 2018'!Q277&lt;Q$3+2*Q$295,1,2)))))</f>
        <v>_</v>
      </c>
      <c r="R277" s="7" t="str">
        <f>IF('Статистика ВПР 2018'!R277="","_",IF('Статистика ВПР 2018'!R277&lt;R$3-2*R$295,-2,IF('Статистика ВПР 2018'!R277&lt;R$3-R$295,-1,IF('Статистика ВПР 2018'!R277&lt;R$3+R$295,0,IF('Статистика ВПР 2018'!R277&lt;R$3+2*R$295,1,2)))))</f>
        <v>_</v>
      </c>
      <c r="S277" s="7" t="str">
        <f>IF('Статистика ВПР 2018'!S277="","_",IF('Статистика ВПР 2018'!S277&lt;S$3-2*S$295,-2,IF('Статистика ВПР 2018'!S277&lt;S$3-S$295,-1,IF('Статистика ВПР 2018'!S277&lt;S$3+S$295,0,IF('Статистика ВПР 2018'!S277&lt;S$3+2*S$295,1,2)))))</f>
        <v>_</v>
      </c>
      <c r="T277" s="7" t="str">
        <f>IF('Статистика ВПР 2018'!T277="","_",IF('Статистика ВПР 2018'!T277&lt;T$3-2*T$295,-2,IF('Статистика ВПР 2018'!T277&lt;T$3-T$295,-1,IF('Статистика ВПР 2018'!T277&lt;T$3+T$295,0,IF('Статистика ВПР 2018'!T277&lt;T$3+2*T$295,1,2)))))</f>
        <v>_</v>
      </c>
      <c r="U277" s="7">
        <f>IF('Статистика ВПР 2018'!U277="","_",IF('Статистика ВПР 2018'!U277&lt;U$3-2*U$295,-2,IF('Статистика ВПР 2018'!U277&lt;U$3-U$295,-1,IF('Статистика ВПР 2018'!U277&lt;U$3+U$295,0,IF('Статистика ВПР 2018'!U277&lt;U$3+2*U$295,1,2)))))</f>
        <v>0</v>
      </c>
      <c r="V277" s="7" t="str">
        <f>IF('Статистика ВПР 2018'!V277="","_",IF('Статистика ВПР 2018'!V277&lt;V$3-2*V$295,-2,IF('Статистика ВПР 2018'!V277&lt;V$3-V$295,-1,IF('Статистика ВПР 2018'!V277&lt;V$3+V$295,0,IF('Статистика ВПР 2018'!V277&lt;V$3+2*V$295,1,2)))))</f>
        <v>_</v>
      </c>
      <c r="W277" s="7" t="str">
        <f>IF('Статистика ВПР 2018'!W277="","_",IF('Статистика ВПР 2018'!W277&lt;W$3-2*W$295,-2,IF('Статистика ВПР 2018'!W277&lt;W$3-W$295,-1,IF('Статистика ВПР 2018'!W277&lt;W$3+W$295,0,IF('Статистика ВПР 2018'!W277&lt;W$3+2*W$295,1,2)))))</f>
        <v>_</v>
      </c>
      <c r="X277" s="7" t="str">
        <f>IF('Статистика ВПР 2018'!X277="","_",IF('Статистика ВПР 2018'!X277&lt;X$3-2*X$295,-2,IF('Статистика ВПР 2018'!X277&lt;X$3-X$295,-1,IF('Статистика ВПР 2018'!X277&lt;X$3+X$295,0,IF('Статистика ВПР 2018'!X277&lt;X$3+2*X$295,1,2)))))</f>
        <v>_</v>
      </c>
      <c r="Y277" s="7" t="str">
        <f>IF('Статистика ВПР 2018'!Y277="","_",IF('Статистика ВПР 2018'!Y277&lt;Y$3-2*Y$295,-2,IF('Статистика ВПР 2018'!Y277&lt;Y$3-Y$295,-1,IF('Статистика ВПР 2018'!Y277&lt;Y$3+Y$295,0,IF('Статистика ВПР 2018'!Y277&lt;Y$3+2*Y$295,1,2)))))</f>
        <v>_</v>
      </c>
      <c r="Z277" s="7" t="str">
        <f>IF('Статистика ВПР 2018'!Z277="","_",IF('Статистика ВПР 2018'!Z277&lt;Z$3-2*Z$295,-2,IF('Статистика ВПР 2018'!Z277&lt;Z$3-Z$295,-1,IF('Статистика ВПР 2018'!Z277&lt;Z$3+Z$295,0,IF('Статистика ВПР 2018'!Z277&lt;Z$3+2*Z$295,1,2)))))</f>
        <v>_</v>
      </c>
    </row>
    <row r="278" spans="1:26" x14ac:dyDescent="0.25">
      <c r="A278" s="4" t="s">
        <v>121</v>
      </c>
      <c r="B278" s="6" t="s">
        <v>125</v>
      </c>
      <c r="C278" s="7" t="str">
        <f>IF('Статистика ВПР 2018'!C278="","_",IF('Статистика ВПР 2018'!C278&lt;C$3-2*C$295,-2,IF('Статистика ВПР 2018'!C278&lt;C$3-C$295,-1,IF('Статистика ВПР 2018'!C278&lt;C$3+C$295,0,IF('Статистика ВПР 2018'!C278&lt;C$3+2*C$295,1,2)))))</f>
        <v>_</v>
      </c>
      <c r="D278" s="7">
        <f>IF('Статистика ВПР 2018'!D278="","_",IF('Статистика ВПР 2018'!D278&lt;D$3-2*D$295,-2,IF('Статистика ВПР 2018'!D278&lt;D$3-D$295,-1,IF('Статистика ВПР 2018'!D278&lt;D$3+D$295,0,IF('Статистика ВПР 2018'!D278&lt;D$3+2*D$295,1,2)))))</f>
        <v>0</v>
      </c>
      <c r="E278" s="7">
        <f>IF('Статистика ВПР 2018'!E278="","_",IF('Статистика ВПР 2018'!E278&lt;E$3-2*E$295,-2,IF('Статистика ВПР 2018'!E278&lt;E$3-E$295,-1,IF('Статистика ВПР 2018'!E278&lt;E$3+E$295,0,IF('Статистика ВПР 2018'!E278&lt;E$3+2*E$295,1,2)))))</f>
        <v>0</v>
      </c>
      <c r="F278" s="7" t="str">
        <f>IF('Статистика ВПР 2018'!F278="","_",IF('Статистика ВПР 2018'!F278&lt;F$3-2*F$295,-2,IF('Статистика ВПР 2018'!F278&lt;F$3-F$295,-1,IF('Статистика ВПР 2018'!F278&lt;F$3+F$295,0,IF('Статистика ВПР 2018'!F278&lt;F$3+2*F$295,1,2)))))</f>
        <v>_</v>
      </c>
      <c r="G278" s="7" t="str">
        <f>IF('Статистика ВПР 2018'!G278="","_",IF('Статистика ВПР 2018'!G278&lt;G$3-2*G$295,-2,IF('Статистика ВПР 2018'!G278&lt;G$3-G$295,-1,IF('Статистика ВПР 2018'!G278&lt;G$3+G$295,0,IF('Статистика ВПР 2018'!G278&lt;G$3+2*G$295,1,2)))))</f>
        <v>_</v>
      </c>
      <c r="H278" s="7">
        <f>IF('Статистика ВПР 2018'!H278="","_",IF('Статистика ВПР 2018'!H278&lt;H$3-2*H$295,-2,IF('Статистика ВПР 2018'!H278&lt;H$3-H$295,-1,IF('Статистика ВПР 2018'!H278&lt;H$3+H$295,0,IF('Статистика ВПР 2018'!H278&lt;H$3+2*H$295,1,2)))))</f>
        <v>0</v>
      </c>
      <c r="I278" s="7">
        <f>IF('Статистика ВПР 2018'!I278="","_",IF('Статистика ВПР 2018'!I278&lt;I$3-2*I$295,-2,IF('Статистика ВПР 2018'!I278&lt;I$3-I$295,-1,IF('Статистика ВПР 2018'!I278&lt;I$3+I$295,0,IF('Статистика ВПР 2018'!I278&lt;I$3+2*I$295,1,2)))))</f>
        <v>0</v>
      </c>
      <c r="J278" s="7">
        <f>IF('Статистика ВПР 2018'!J278="","_",IF('Статистика ВПР 2018'!J278&lt;J$3-2*J$295,-2,IF('Статистика ВПР 2018'!J278&lt;J$3-J$295,-1,IF('Статистика ВПР 2018'!J278&lt;J$3+J$295,0,IF('Статистика ВПР 2018'!J278&lt;J$3+2*J$295,1,2)))))</f>
        <v>-1</v>
      </c>
      <c r="K278" s="7" t="str">
        <f>IF('Статистика ВПР 2018'!K278="","_",IF('Статистика ВПР 2018'!K278&lt;K$3-2*K$295,-2,IF('Статистика ВПР 2018'!K278&lt;K$3-K$295,-1,IF('Статистика ВПР 2018'!K278&lt;K$3+K$295,0,IF('Статистика ВПР 2018'!K278&lt;K$3+2*K$295,1,2)))))</f>
        <v>_</v>
      </c>
      <c r="L278" s="7" t="str">
        <f>IF('Статистика ВПР 2018'!L278="","_",IF('Статистика ВПР 2018'!L278&lt;L$3-2*L$295,-2,IF('Статистика ВПР 2018'!L278&lt;L$3-L$295,-1,IF('Статистика ВПР 2018'!L278&lt;L$3+L$295,0,IF('Статистика ВПР 2018'!L278&lt;L$3+2*L$295,1,2)))))</f>
        <v>_</v>
      </c>
      <c r="M278" s="7">
        <f>IF('Статистика ВПР 2018'!M278="","_",IF('Статистика ВПР 2018'!M278&lt;M$3-2*M$295,-2,IF('Статистика ВПР 2018'!M278&lt;M$3-M$295,-1,IF('Статистика ВПР 2018'!M278&lt;M$3+M$295,0,IF('Статистика ВПР 2018'!M278&lt;M$3+2*M$295,1,2)))))</f>
        <v>0</v>
      </c>
      <c r="N278" s="7">
        <f>IF('Статистика ВПР 2018'!N278="","_",IF('Статистика ВПР 2018'!N278&lt;N$3-2*N$295,-2,IF('Статистика ВПР 2018'!N278&lt;N$3-N$295,-1,IF('Статистика ВПР 2018'!N278&lt;N$3+N$295,0,IF('Статистика ВПР 2018'!N278&lt;N$3+2*N$295,1,2)))))</f>
        <v>-1</v>
      </c>
      <c r="O278" s="7">
        <f>IF('Статистика ВПР 2018'!O278="","_",IF('Статистика ВПР 2018'!O278&lt;O$3-2*O$295,-2,IF('Статистика ВПР 2018'!O278&lt;O$3-O$295,-1,IF('Статистика ВПР 2018'!O278&lt;O$3+O$295,0,IF('Статистика ВПР 2018'!O278&lt;O$3+2*O$295,1,2)))))</f>
        <v>0</v>
      </c>
      <c r="P278" s="7" t="str">
        <f>IF('Статистика ВПР 2018'!P278="","_",IF('Статистика ВПР 2018'!P278&lt;P$3-2*P$295,-2,IF('Статистика ВПР 2018'!P278&lt;P$3-P$295,-1,IF('Статистика ВПР 2018'!P278&lt;P$3+P$295,0,IF('Статистика ВПР 2018'!P278&lt;P$3+2*P$295,1,2)))))</f>
        <v>_</v>
      </c>
      <c r="Q278" s="7">
        <f>IF('Статистика ВПР 2018'!Q278="","_",IF('Статистика ВПР 2018'!Q278&lt;Q$3-2*Q$295,-2,IF('Статистика ВПР 2018'!Q278&lt;Q$3-Q$295,-1,IF('Статистика ВПР 2018'!Q278&lt;Q$3+Q$295,0,IF('Статистика ВПР 2018'!Q278&lt;Q$3+2*Q$295,1,2)))))</f>
        <v>0</v>
      </c>
      <c r="R278" s="7">
        <f>IF('Статистика ВПР 2018'!R278="","_",IF('Статистика ВПР 2018'!R278&lt;R$3-2*R$295,-2,IF('Статистика ВПР 2018'!R278&lt;R$3-R$295,-1,IF('Статистика ВПР 2018'!R278&lt;R$3+R$295,0,IF('Статистика ВПР 2018'!R278&lt;R$3+2*R$295,1,2)))))</f>
        <v>0</v>
      </c>
      <c r="S278" s="7">
        <f>IF('Статистика ВПР 2018'!S278="","_",IF('Статистика ВПР 2018'!S278&lt;S$3-2*S$295,-2,IF('Статистика ВПР 2018'!S278&lt;S$3-S$295,-1,IF('Статистика ВПР 2018'!S278&lt;S$3+S$295,0,IF('Статистика ВПР 2018'!S278&lt;S$3+2*S$295,1,2)))))</f>
        <v>0</v>
      </c>
      <c r="T278" s="7">
        <f>IF('Статистика ВПР 2018'!T278="","_",IF('Статистика ВПР 2018'!T278&lt;T$3-2*T$295,-2,IF('Статистика ВПР 2018'!T278&lt;T$3-T$295,-1,IF('Статистика ВПР 2018'!T278&lt;T$3+T$295,0,IF('Статистика ВПР 2018'!T278&lt;T$3+2*T$295,1,2)))))</f>
        <v>0</v>
      </c>
      <c r="U278" s="7">
        <f>IF('Статистика ВПР 2018'!U278="","_",IF('Статистика ВПР 2018'!U278&lt;U$3-2*U$295,-2,IF('Статистика ВПР 2018'!U278&lt;U$3-U$295,-1,IF('Статистика ВПР 2018'!U278&lt;U$3+U$295,0,IF('Статистика ВПР 2018'!U278&lt;U$3+2*U$295,1,2)))))</f>
        <v>0</v>
      </c>
      <c r="V278" s="7">
        <f>IF('Статистика ВПР 2018'!V278="","_",IF('Статистика ВПР 2018'!V278&lt;V$3-2*V$295,-2,IF('Статистика ВПР 2018'!V278&lt;V$3-V$295,-1,IF('Статистика ВПР 2018'!V278&lt;V$3+V$295,0,IF('Статистика ВПР 2018'!V278&lt;V$3+2*V$295,1,2)))))</f>
        <v>0</v>
      </c>
      <c r="W278" s="7" t="str">
        <f>IF('Статистика ВПР 2018'!W278="","_",IF('Статистика ВПР 2018'!W278&lt;W$3-2*W$295,-2,IF('Статистика ВПР 2018'!W278&lt;W$3-W$295,-1,IF('Статистика ВПР 2018'!W278&lt;W$3+W$295,0,IF('Статистика ВПР 2018'!W278&lt;W$3+2*W$295,1,2)))))</f>
        <v>_</v>
      </c>
      <c r="X278" s="7">
        <f>IF('Статистика ВПР 2018'!X278="","_",IF('Статистика ВПР 2018'!X278&lt;X$3-2*X$295,-2,IF('Статистика ВПР 2018'!X278&lt;X$3-X$295,-1,IF('Статистика ВПР 2018'!X278&lt;X$3+X$295,0,IF('Статистика ВПР 2018'!X278&lt;X$3+2*X$295,1,2)))))</f>
        <v>-1</v>
      </c>
      <c r="Y278" s="7" t="str">
        <f>IF('Статистика ВПР 2018'!Y278="","_",IF('Статистика ВПР 2018'!Y278&lt;Y$3-2*Y$295,-2,IF('Статистика ВПР 2018'!Y278&lt;Y$3-Y$295,-1,IF('Статистика ВПР 2018'!Y278&lt;Y$3+Y$295,0,IF('Статистика ВПР 2018'!Y278&lt;Y$3+2*Y$295,1,2)))))</f>
        <v>_</v>
      </c>
      <c r="Z278" s="7">
        <f>IF('Статистика ВПР 2018'!Z278="","_",IF('Статистика ВПР 2018'!Z278&lt;Z$3-2*Z$295,-2,IF('Статистика ВПР 2018'!Z278&lt;Z$3-Z$295,-1,IF('Статистика ВПР 2018'!Z278&lt;Z$3+Z$295,0,IF('Статистика ВПР 2018'!Z278&lt;Z$3+2*Z$295,1,2)))))</f>
        <v>0</v>
      </c>
    </row>
    <row r="279" spans="1:26" x14ac:dyDescent="0.25">
      <c r="A279" s="4" t="s">
        <v>121</v>
      </c>
      <c r="B279" s="6" t="s">
        <v>148</v>
      </c>
      <c r="C279" s="7">
        <f>IF('Статистика ВПР 2018'!C279="","_",IF('Статистика ВПР 2018'!C279&lt;C$3-2*C$295,-2,IF('Статистика ВПР 2018'!C279&lt;C$3-C$295,-1,IF('Статистика ВПР 2018'!C279&lt;C$3+C$295,0,IF('Статистика ВПР 2018'!C279&lt;C$3+2*C$295,1,2)))))</f>
        <v>0</v>
      </c>
      <c r="D279" s="7">
        <f>IF('Статистика ВПР 2018'!D279="","_",IF('Статистика ВПР 2018'!D279&lt;D$3-2*D$295,-2,IF('Статистика ВПР 2018'!D279&lt;D$3-D$295,-1,IF('Статистика ВПР 2018'!D279&lt;D$3+D$295,0,IF('Статистика ВПР 2018'!D279&lt;D$3+2*D$295,1,2)))))</f>
        <v>0</v>
      </c>
      <c r="E279" s="7">
        <f>IF('Статистика ВПР 2018'!E279="","_",IF('Статистика ВПР 2018'!E279&lt;E$3-2*E$295,-2,IF('Статистика ВПР 2018'!E279&lt;E$3-E$295,-1,IF('Статистика ВПР 2018'!E279&lt;E$3+E$295,0,IF('Статистика ВПР 2018'!E279&lt;E$3+2*E$295,1,2)))))</f>
        <v>0</v>
      </c>
      <c r="F279" s="7">
        <f>IF('Статистика ВПР 2018'!F279="","_",IF('Статистика ВПР 2018'!F279&lt;F$3-2*F$295,-2,IF('Статистика ВПР 2018'!F279&lt;F$3-F$295,-1,IF('Статистика ВПР 2018'!F279&lt;F$3+F$295,0,IF('Статистика ВПР 2018'!F279&lt;F$3+2*F$295,1,2)))))</f>
        <v>0</v>
      </c>
      <c r="G279" s="7">
        <f>IF('Статистика ВПР 2018'!G279="","_",IF('Статистика ВПР 2018'!G279&lt;G$3-2*G$295,-2,IF('Статистика ВПР 2018'!G279&lt;G$3-G$295,-1,IF('Статистика ВПР 2018'!G279&lt;G$3+G$295,0,IF('Статистика ВПР 2018'!G279&lt;G$3+2*G$295,1,2)))))</f>
        <v>0</v>
      </c>
      <c r="H279" s="7">
        <f>IF('Статистика ВПР 2018'!H279="","_",IF('Статистика ВПР 2018'!H279&lt;H$3-2*H$295,-2,IF('Статистика ВПР 2018'!H279&lt;H$3-H$295,-1,IF('Статистика ВПР 2018'!H279&lt;H$3+H$295,0,IF('Статистика ВПР 2018'!H279&lt;H$3+2*H$295,1,2)))))</f>
        <v>0</v>
      </c>
      <c r="I279" s="7">
        <f>IF('Статистика ВПР 2018'!I279="","_",IF('Статистика ВПР 2018'!I279&lt;I$3-2*I$295,-2,IF('Статистика ВПР 2018'!I279&lt;I$3-I$295,-1,IF('Статистика ВПР 2018'!I279&lt;I$3+I$295,0,IF('Статистика ВПР 2018'!I279&lt;I$3+2*I$295,1,2)))))</f>
        <v>0</v>
      </c>
      <c r="J279" s="7">
        <f>IF('Статистика ВПР 2018'!J279="","_",IF('Статистика ВПР 2018'!J279&lt;J$3-2*J$295,-2,IF('Статистика ВПР 2018'!J279&lt;J$3-J$295,-1,IF('Статистика ВПР 2018'!J279&lt;J$3+J$295,0,IF('Статистика ВПР 2018'!J279&lt;J$3+2*J$295,1,2)))))</f>
        <v>0</v>
      </c>
      <c r="K279" s="7">
        <f>IF('Статистика ВПР 2018'!K279="","_",IF('Статистика ВПР 2018'!K279&lt;K$3-2*K$295,-2,IF('Статистика ВПР 2018'!K279&lt;K$3-K$295,-1,IF('Статистика ВПР 2018'!K279&lt;K$3+K$295,0,IF('Статистика ВПР 2018'!K279&lt;K$3+2*K$295,1,2)))))</f>
        <v>0</v>
      </c>
      <c r="L279" s="7">
        <f>IF('Статистика ВПР 2018'!L279="","_",IF('Статистика ВПР 2018'!L279&lt;L$3-2*L$295,-2,IF('Статистика ВПР 2018'!L279&lt;L$3-L$295,-1,IF('Статистика ВПР 2018'!L279&lt;L$3+L$295,0,IF('Статистика ВПР 2018'!L279&lt;L$3+2*L$295,1,2)))))</f>
        <v>0</v>
      </c>
      <c r="M279" s="7">
        <f>IF('Статистика ВПР 2018'!M279="","_",IF('Статистика ВПР 2018'!M279&lt;M$3-2*M$295,-2,IF('Статистика ВПР 2018'!M279&lt;M$3-M$295,-1,IF('Статистика ВПР 2018'!M279&lt;M$3+M$295,0,IF('Статистика ВПР 2018'!M279&lt;M$3+2*M$295,1,2)))))</f>
        <v>0</v>
      </c>
      <c r="N279" s="7">
        <f>IF('Статистика ВПР 2018'!N279="","_",IF('Статистика ВПР 2018'!N279&lt;N$3-2*N$295,-2,IF('Статистика ВПР 2018'!N279&lt;N$3-N$295,-1,IF('Статистика ВПР 2018'!N279&lt;N$3+N$295,0,IF('Статистика ВПР 2018'!N279&lt;N$3+2*N$295,1,2)))))</f>
        <v>0</v>
      </c>
      <c r="O279" s="7">
        <f>IF('Статистика ВПР 2018'!O279="","_",IF('Статистика ВПР 2018'!O279&lt;O$3-2*O$295,-2,IF('Статистика ВПР 2018'!O279&lt;O$3-O$295,-1,IF('Статистика ВПР 2018'!O279&lt;O$3+O$295,0,IF('Статистика ВПР 2018'!O279&lt;O$3+2*O$295,1,2)))))</f>
        <v>0</v>
      </c>
      <c r="P279" s="7" t="str">
        <f>IF('Статистика ВПР 2018'!P279="","_",IF('Статистика ВПР 2018'!P279&lt;P$3-2*P$295,-2,IF('Статистика ВПР 2018'!P279&lt;P$3-P$295,-1,IF('Статистика ВПР 2018'!P279&lt;P$3+P$295,0,IF('Статистика ВПР 2018'!P279&lt;P$3+2*P$295,1,2)))))</f>
        <v>_</v>
      </c>
      <c r="Q279" s="7">
        <f>IF('Статистика ВПР 2018'!Q279="","_",IF('Статистика ВПР 2018'!Q279&lt;Q$3-2*Q$295,-2,IF('Статистика ВПР 2018'!Q279&lt;Q$3-Q$295,-1,IF('Статистика ВПР 2018'!Q279&lt;Q$3+Q$295,0,IF('Статистика ВПР 2018'!Q279&lt;Q$3+2*Q$295,1,2)))))</f>
        <v>0</v>
      </c>
      <c r="R279" s="7">
        <f>IF('Статистика ВПР 2018'!R279="","_",IF('Статистика ВПР 2018'!R279&lt;R$3-2*R$295,-2,IF('Статистика ВПР 2018'!R279&lt;R$3-R$295,-1,IF('Статистика ВПР 2018'!R279&lt;R$3+R$295,0,IF('Статистика ВПР 2018'!R279&lt;R$3+2*R$295,1,2)))))</f>
        <v>0</v>
      </c>
      <c r="S279" s="7">
        <f>IF('Статистика ВПР 2018'!S279="","_",IF('Статистика ВПР 2018'!S279&lt;S$3-2*S$295,-2,IF('Статистика ВПР 2018'!S279&lt;S$3-S$295,-1,IF('Статистика ВПР 2018'!S279&lt;S$3+S$295,0,IF('Статистика ВПР 2018'!S279&lt;S$3+2*S$295,1,2)))))</f>
        <v>0</v>
      </c>
      <c r="T279" s="7">
        <f>IF('Статистика ВПР 2018'!T279="","_",IF('Статистика ВПР 2018'!T279&lt;T$3-2*T$295,-2,IF('Статистика ВПР 2018'!T279&lt;T$3-T$295,-1,IF('Статистика ВПР 2018'!T279&lt;T$3+T$295,0,IF('Статистика ВПР 2018'!T279&lt;T$3+2*T$295,1,2)))))</f>
        <v>0</v>
      </c>
      <c r="U279" s="7">
        <f>IF('Статистика ВПР 2018'!U279="","_",IF('Статистика ВПР 2018'!U279&lt;U$3-2*U$295,-2,IF('Статистика ВПР 2018'!U279&lt;U$3-U$295,-1,IF('Статистика ВПР 2018'!U279&lt;U$3+U$295,0,IF('Статистика ВПР 2018'!U279&lt;U$3+2*U$295,1,2)))))</f>
        <v>0</v>
      </c>
      <c r="V279" s="7">
        <f>IF('Статистика ВПР 2018'!V279="","_",IF('Статистика ВПР 2018'!V279&lt;V$3-2*V$295,-2,IF('Статистика ВПР 2018'!V279&lt;V$3-V$295,-1,IF('Статистика ВПР 2018'!V279&lt;V$3+V$295,0,IF('Статистика ВПР 2018'!V279&lt;V$3+2*V$295,1,2)))))</f>
        <v>0</v>
      </c>
      <c r="W279" s="7" t="str">
        <f>IF('Статистика ВПР 2018'!W279="","_",IF('Статистика ВПР 2018'!W279&lt;W$3-2*W$295,-2,IF('Статистика ВПР 2018'!W279&lt;W$3-W$295,-1,IF('Статистика ВПР 2018'!W279&lt;W$3+W$295,0,IF('Статистика ВПР 2018'!W279&lt;W$3+2*W$295,1,2)))))</f>
        <v>_</v>
      </c>
      <c r="X279" s="7" t="str">
        <f>IF('Статистика ВПР 2018'!X279="","_",IF('Статистика ВПР 2018'!X279&lt;X$3-2*X$295,-2,IF('Статистика ВПР 2018'!X279&lt;X$3-X$295,-1,IF('Статистика ВПР 2018'!X279&lt;X$3+X$295,0,IF('Статистика ВПР 2018'!X279&lt;X$3+2*X$295,1,2)))))</f>
        <v>_</v>
      </c>
      <c r="Y279" s="7" t="str">
        <f>IF('Статистика ВПР 2018'!Y279="","_",IF('Статистика ВПР 2018'!Y279&lt;Y$3-2*Y$295,-2,IF('Статистика ВПР 2018'!Y279&lt;Y$3-Y$295,-1,IF('Статистика ВПР 2018'!Y279&lt;Y$3+Y$295,0,IF('Статистика ВПР 2018'!Y279&lt;Y$3+2*Y$295,1,2)))))</f>
        <v>_</v>
      </c>
      <c r="Z279" s="7" t="str">
        <f>IF('Статистика ВПР 2018'!Z279="","_",IF('Статистика ВПР 2018'!Z279&lt;Z$3-2*Z$295,-2,IF('Статистика ВПР 2018'!Z279&lt;Z$3-Z$295,-1,IF('Статистика ВПР 2018'!Z279&lt;Z$3+Z$295,0,IF('Статистика ВПР 2018'!Z279&lt;Z$3+2*Z$295,1,2)))))</f>
        <v>_</v>
      </c>
    </row>
    <row r="280" spans="1:26" x14ac:dyDescent="0.25">
      <c r="A280" s="4" t="s">
        <v>121</v>
      </c>
      <c r="B280" s="6" t="s">
        <v>149</v>
      </c>
      <c r="C280" s="7">
        <f>IF('Статистика ВПР 2018'!C280="","_",IF('Статистика ВПР 2018'!C280&lt;C$3-2*C$295,-2,IF('Статистика ВПР 2018'!C280&lt;C$3-C$295,-1,IF('Статистика ВПР 2018'!C280&lt;C$3+C$295,0,IF('Статистика ВПР 2018'!C280&lt;C$3+2*C$295,1,2)))))</f>
        <v>0</v>
      </c>
      <c r="D280" s="7">
        <f>IF('Статистика ВПР 2018'!D280="","_",IF('Статистика ВПР 2018'!D280&lt;D$3-2*D$295,-2,IF('Статистика ВПР 2018'!D280&lt;D$3-D$295,-1,IF('Статистика ВПР 2018'!D280&lt;D$3+D$295,0,IF('Статистика ВПР 2018'!D280&lt;D$3+2*D$295,1,2)))))</f>
        <v>0</v>
      </c>
      <c r="E280" s="7">
        <f>IF('Статистика ВПР 2018'!E280="","_",IF('Статистика ВПР 2018'!E280&lt;E$3-2*E$295,-2,IF('Статистика ВПР 2018'!E280&lt;E$3-E$295,-1,IF('Статистика ВПР 2018'!E280&lt;E$3+E$295,0,IF('Статистика ВПР 2018'!E280&lt;E$3+2*E$295,1,2)))))</f>
        <v>0</v>
      </c>
      <c r="F280" s="7">
        <f>IF('Статистика ВПР 2018'!F280="","_",IF('Статистика ВПР 2018'!F280&lt;F$3-2*F$295,-2,IF('Статистика ВПР 2018'!F280&lt;F$3-F$295,-1,IF('Статистика ВПР 2018'!F280&lt;F$3+F$295,0,IF('Статистика ВПР 2018'!F280&lt;F$3+2*F$295,1,2)))))</f>
        <v>0</v>
      </c>
      <c r="G280" s="7">
        <f>IF('Статистика ВПР 2018'!G280="","_",IF('Статистика ВПР 2018'!G280&lt;G$3-2*G$295,-2,IF('Статистика ВПР 2018'!G280&lt;G$3-G$295,-1,IF('Статистика ВПР 2018'!G280&lt;G$3+G$295,0,IF('Статистика ВПР 2018'!G280&lt;G$3+2*G$295,1,2)))))</f>
        <v>0</v>
      </c>
      <c r="H280" s="7">
        <f>IF('Статистика ВПР 2018'!H280="","_",IF('Статистика ВПР 2018'!H280&lt;H$3-2*H$295,-2,IF('Статистика ВПР 2018'!H280&lt;H$3-H$295,-1,IF('Статистика ВПР 2018'!H280&lt;H$3+H$295,0,IF('Статистика ВПР 2018'!H280&lt;H$3+2*H$295,1,2)))))</f>
        <v>0</v>
      </c>
      <c r="I280" s="7">
        <f>IF('Статистика ВПР 2018'!I280="","_",IF('Статистика ВПР 2018'!I280&lt;I$3-2*I$295,-2,IF('Статистика ВПР 2018'!I280&lt;I$3-I$295,-1,IF('Статистика ВПР 2018'!I280&lt;I$3+I$295,0,IF('Статистика ВПР 2018'!I280&lt;I$3+2*I$295,1,2)))))</f>
        <v>0</v>
      </c>
      <c r="J280" s="7">
        <f>IF('Статистика ВПР 2018'!J280="","_",IF('Статистика ВПР 2018'!J280&lt;J$3-2*J$295,-2,IF('Статистика ВПР 2018'!J280&lt;J$3-J$295,-1,IF('Статистика ВПР 2018'!J280&lt;J$3+J$295,0,IF('Статистика ВПР 2018'!J280&lt;J$3+2*J$295,1,2)))))</f>
        <v>0</v>
      </c>
      <c r="K280" s="7">
        <f>IF('Статистика ВПР 2018'!K280="","_",IF('Статистика ВПР 2018'!K280&lt;K$3-2*K$295,-2,IF('Статистика ВПР 2018'!K280&lt;K$3-K$295,-1,IF('Статистика ВПР 2018'!K280&lt;K$3+K$295,0,IF('Статистика ВПР 2018'!K280&lt;K$3+2*K$295,1,2)))))</f>
        <v>0</v>
      </c>
      <c r="L280" s="7">
        <f>IF('Статистика ВПР 2018'!L280="","_",IF('Статистика ВПР 2018'!L280&lt;L$3-2*L$295,-2,IF('Статистика ВПР 2018'!L280&lt;L$3-L$295,-1,IF('Статистика ВПР 2018'!L280&lt;L$3+L$295,0,IF('Статистика ВПР 2018'!L280&lt;L$3+2*L$295,1,2)))))</f>
        <v>0</v>
      </c>
      <c r="M280" s="7">
        <f>IF('Статистика ВПР 2018'!M280="","_",IF('Статистика ВПР 2018'!M280&lt;M$3-2*M$295,-2,IF('Статистика ВПР 2018'!M280&lt;M$3-M$295,-1,IF('Статистика ВПР 2018'!M280&lt;M$3+M$295,0,IF('Статистика ВПР 2018'!M280&lt;M$3+2*M$295,1,2)))))</f>
        <v>0</v>
      </c>
      <c r="N280" s="7">
        <f>IF('Статистика ВПР 2018'!N280="","_",IF('Статистика ВПР 2018'!N280&lt;N$3-2*N$295,-2,IF('Статистика ВПР 2018'!N280&lt;N$3-N$295,-1,IF('Статистика ВПР 2018'!N280&lt;N$3+N$295,0,IF('Статистика ВПР 2018'!N280&lt;N$3+2*N$295,1,2)))))</f>
        <v>0</v>
      </c>
      <c r="O280" s="7">
        <f>IF('Статистика ВПР 2018'!O280="","_",IF('Статистика ВПР 2018'!O280&lt;O$3-2*O$295,-2,IF('Статистика ВПР 2018'!O280&lt;O$3-O$295,-1,IF('Статистика ВПР 2018'!O280&lt;O$3+O$295,0,IF('Статистика ВПР 2018'!O280&lt;O$3+2*O$295,1,2)))))</f>
        <v>0</v>
      </c>
      <c r="P280" s="7" t="str">
        <f>IF('Статистика ВПР 2018'!P280="","_",IF('Статистика ВПР 2018'!P280&lt;P$3-2*P$295,-2,IF('Статистика ВПР 2018'!P280&lt;P$3-P$295,-1,IF('Статистика ВПР 2018'!P280&lt;P$3+P$295,0,IF('Статистика ВПР 2018'!P280&lt;P$3+2*P$295,1,2)))))</f>
        <v>_</v>
      </c>
      <c r="Q280" s="7">
        <f>IF('Статистика ВПР 2018'!Q280="","_",IF('Статистика ВПР 2018'!Q280&lt;Q$3-2*Q$295,-2,IF('Статистика ВПР 2018'!Q280&lt;Q$3-Q$295,-1,IF('Статистика ВПР 2018'!Q280&lt;Q$3+Q$295,0,IF('Статистика ВПР 2018'!Q280&lt;Q$3+2*Q$295,1,2)))))</f>
        <v>0</v>
      </c>
      <c r="R280" s="7">
        <f>IF('Статистика ВПР 2018'!R280="","_",IF('Статистика ВПР 2018'!R280&lt;R$3-2*R$295,-2,IF('Статистика ВПР 2018'!R280&lt;R$3-R$295,-1,IF('Статистика ВПР 2018'!R280&lt;R$3+R$295,0,IF('Статистика ВПР 2018'!R280&lt;R$3+2*R$295,1,2)))))</f>
        <v>0</v>
      </c>
      <c r="S280" s="7">
        <f>IF('Статистика ВПР 2018'!S280="","_",IF('Статистика ВПР 2018'!S280&lt;S$3-2*S$295,-2,IF('Статистика ВПР 2018'!S280&lt;S$3-S$295,-1,IF('Статистика ВПР 2018'!S280&lt;S$3+S$295,0,IF('Статистика ВПР 2018'!S280&lt;S$3+2*S$295,1,2)))))</f>
        <v>0</v>
      </c>
      <c r="T280" s="7">
        <f>IF('Статистика ВПР 2018'!T280="","_",IF('Статистика ВПР 2018'!T280&lt;T$3-2*T$295,-2,IF('Статистика ВПР 2018'!T280&lt;T$3-T$295,-1,IF('Статистика ВПР 2018'!T280&lt;T$3+T$295,0,IF('Статистика ВПР 2018'!T280&lt;T$3+2*T$295,1,2)))))</f>
        <v>0</v>
      </c>
      <c r="U280" s="7">
        <f>IF('Статистика ВПР 2018'!U280="","_",IF('Статистика ВПР 2018'!U280&lt;U$3-2*U$295,-2,IF('Статистика ВПР 2018'!U280&lt;U$3-U$295,-1,IF('Статистика ВПР 2018'!U280&lt;U$3+U$295,0,IF('Статистика ВПР 2018'!U280&lt;U$3+2*U$295,1,2)))))</f>
        <v>0</v>
      </c>
      <c r="V280" s="7">
        <f>IF('Статистика ВПР 2018'!V280="","_",IF('Статистика ВПР 2018'!V280&lt;V$3-2*V$295,-2,IF('Статистика ВПР 2018'!V280&lt;V$3-V$295,-1,IF('Статистика ВПР 2018'!V280&lt;V$3+V$295,0,IF('Статистика ВПР 2018'!V280&lt;V$3+2*V$295,1,2)))))</f>
        <v>0</v>
      </c>
      <c r="W280" s="7" t="str">
        <f>IF('Статистика ВПР 2018'!W280="","_",IF('Статистика ВПР 2018'!W280&lt;W$3-2*W$295,-2,IF('Статистика ВПР 2018'!W280&lt;W$3-W$295,-1,IF('Статистика ВПР 2018'!W280&lt;W$3+W$295,0,IF('Статистика ВПР 2018'!W280&lt;W$3+2*W$295,1,2)))))</f>
        <v>_</v>
      </c>
      <c r="X280" s="7" t="str">
        <f>IF('Статистика ВПР 2018'!X280="","_",IF('Статистика ВПР 2018'!X280&lt;X$3-2*X$295,-2,IF('Статистика ВПР 2018'!X280&lt;X$3-X$295,-1,IF('Статистика ВПР 2018'!X280&lt;X$3+X$295,0,IF('Статистика ВПР 2018'!X280&lt;X$3+2*X$295,1,2)))))</f>
        <v>_</v>
      </c>
      <c r="Y280" s="7" t="str">
        <f>IF('Статистика ВПР 2018'!Y280="","_",IF('Статистика ВПР 2018'!Y280&lt;Y$3-2*Y$295,-2,IF('Статистика ВПР 2018'!Y280&lt;Y$3-Y$295,-1,IF('Статистика ВПР 2018'!Y280&lt;Y$3+Y$295,0,IF('Статистика ВПР 2018'!Y280&lt;Y$3+2*Y$295,1,2)))))</f>
        <v>_</v>
      </c>
      <c r="Z280" s="7" t="str">
        <f>IF('Статистика ВПР 2018'!Z280="","_",IF('Статистика ВПР 2018'!Z280&lt;Z$3-2*Z$295,-2,IF('Статистика ВПР 2018'!Z280&lt;Z$3-Z$295,-1,IF('Статистика ВПР 2018'!Z280&lt;Z$3+Z$295,0,IF('Статистика ВПР 2018'!Z280&lt;Z$3+2*Z$295,1,2)))))</f>
        <v>_</v>
      </c>
    </row>
    <row r="281" spans="1:26" x14ac:dyDescent="0.25">
      <c r="A281" s="4" t="s">
        <v>121</v>
      </c>
      <c r="B281" s="6" t="s">
        <v>223</v>
      </c>
      <c r="C281" s="7">
        <f>IF('Статистика ВПР 2018'!C281="","_",IF('Статистика ВПР 2018'!C281&lt;C$3-2*C$295,-2,IF('Статистика ВПР 2018'!C281&lt;C$3-C$295,-1,IF('Статистика ВПР 2018'!C281&lt;C$3+C$295,0,IF('Статистика ВПР 2018'!C281&lt;C$3+2*C$295,1,2)))))</f>
        <v>-2</v>
      </c>
      <c r="D281" s="7">
        <f>IF('Статистика ВПР 2018'!D281="","_",IF('Статистика ВПР 2018'!D281&lt;D$3-2*D$295,-2,IF('Статистика ВПР 2018'!D281&lt;D$3-D$295,-1,IF('Статистика ВПР 2018'!D281&lt;D$3+D$295,0,IF('Статистика ВПР 2018'!D281&lt;D$3+2*D$295,1,2)))))</f>
        <v>-2</v>
      </c>
      <c r="E281" s="7">
        <f>IF('Статистика ВПР 2018'!E281="","_",IF('Статистика ВПР 2018'!E281&lt;E$3-2*E$295,-2,IF('Статистика ВПР 2018'!E281&lt;E$3-E$295,-1,IF('Статистика ВПР 2018'!E281&lt;E$3+E$295,0,IF('Статистика ВПР 2018'!E281&lt;E$3+2*E$295,1,2)))))</f>
        <v>-2</v>
      </c>
      <c r="F281" s="7">
        <f>IF('Статистика ВПР 2018'!F281="","_",IF('Статистика ВПР 2018'!F281&lt;F$3-2*F$295,-2,IF('Статистика ВПР 2018'!F281&lt;F$3-F$295,-1,IF('Статистика ВПР 2018'!F281&lt;F$3+F$295,0,IF('Статистика ВПР 2018'!F281&lt;F$3+2*F$295,1,2)))))</f>
        <v>-1</v>
      </c>
      <c r="G281" s="7">
        <f>IF('Статистика ВПР 2018'!G281="","_",IF('Статистика ВПР 2018'!G281&lt;G$3-2*G$295,-2,IF('Статистика ВПР 2018'!G281&lt;G$3-G$295,-1,IF('Статистика ВПР 2018'!G281&lt;G$3+G$295,0,IF('Статистика ВПР 2018'!G281&lt;G$3+2*G$295,1,2)))))</f>
        <v>-2</v>
      </c>
      <c r="H281" s="7">
        <f>IF('Статистика ВПР 2018'!H281="","_",IF('Статистика ВПР 2018'!H281&lt;H$3-2*H$295,-2,IF('Статистика ВПР 2018'!H281&lt;H$3-H$295,-1,IF('Статистика ВПР 2018'!H281&lt;H$3+H$295,0,IF('Статистика ВПР 2018'!H281&lt;H$3+2*H$295,1,2)))))</f>
        <v>-2</v>
      </c>
      <c r="I281" s="7">
        <f>IF('Статистика ВПР 2018'!I281="","_",IF('Статистика ВПР 2018'!I281&lt;I$3-2*I$295,-2,IF('Статистика ВПР 2018'!I281&lt;I$3-I$295,-1,IF('Статистика ВПР 2018'!I281&lt;I$3+I$295,0,IF('Статистика ВПР 2018'!I281&lt;I$3+2*I$295,1,2)))))</f>
        <v>-1</v>
      </c>
      <c r="J281" s="7">
        <f>IF('Статистика ВПР 2018'!J281="","_",IF('Статистика ВПР 2018'!J281&lt;J$3-2*J$295,-2,IF('Статистика ВПР 2018'!J281&lt;J$3-J$295,-1,IF('Статистика ВПР 2018'!J281&lt;J$3+J$295,0,IF('Статистика ВПР 2018'!J281&lt;J$3+2*J$295,1,2)))))</f>
        <v>-1</v>
      </c>
      <c r="K281" s="7">
        <f>IF('Статистика ВПР 2018'!K281="","_",IF('Статистика ВПР 2018'!K281&lt;K$3-2*K$295,-2,IF('Статистика ВПР 2018'!K281&lt;K$3-K$295,-1,IF('Статистика ВПР 2018'!K281&lt;K$3+K$295,0,IF('Статистика ВПР 2018'!K281&lt;K$3+2*K$295,1,2)))))</f>
        <v>-2</v>
      </c>
      <c r="L281" s="7" t="str">
        <f>IF('Статистика ВПР 2018'!L281="","_",IF('Статистика ВПР 2018'!L281&lt;L$3-2*L$295,-2,IF('Статистика ВПР 2018'!L281&lt;L$3-L$295,-1,IF('Статистика ВПР 2018'!L281&lt;L$3+L$295,0,IF('Статистика ВПР 2018'!L281&lt;L$3+2*L$295,1,2)))))</f>
        <v>_</v>
      </c>
      <c r="M281" s="7" t="str">
        <f>IF('Статистика ВПР 2018'!M281="","_",IF('Статистика ВПР 2018'!M281&lt;M$3-2*M$295,-2,IF('Статистика ВПР 2018'!M281&lt;M$3-M$295,-1,IF('Статистика ВПР 2018'!M281&lt;M$3+M$295,0,IF('Статистика ВПР 2018'!M281&lt;M$3+2*M$295,1,2)))))</f>
        <v>_</v>
      </c>
      <c r="N281" s="7" t="str">
        <f>IF('Статистика ВПР 2018'!N281="","_",IF('Статистика ВПР 2018'!N281&lt;N$3-2*N$295,-2,IF('Статистика ВПР 2018'!N281&lt;N$3-N$295,-1,IF('Статистика ВПР 2018'!N281&lt;N$3+N$295,0,IF('Статистика ВПР 2018'!N281&lt;N$3+2*N$295,1,2)))))</f>
        <v>_</v>
      </c>
      <c r="O281" s="7" t="str">
        <f>IF('Статистика ВПР 2018'!O281="","_",IF('Статистика ВПР 2018'!O281&lt;O$3-2*O$295,-2,IF('Статистика ВПР 2018'!O281&lt;O$3-O$295,-1,IF('Статистика ВПР 2018'!O281&lt;O$3+O$295,0,IF('Статистика ВПР 2018'!O281&lt;O$3+2*O$295,1,2)))))</f>
        <v>_</v>
      </c>
      <c r="P281" s="7" t="str">
        <f>IF('Статистика ВПР 2018'!P281="","_",IF('Статистика ВПР 2018'!P281&lt;P$3-2*P$295,-2,IF('Статистика ВПР 2018'!P281&lt;P$3-P$295,-1,IF('Статистика ВПР 2018'!P281&lt;P$3+P$295,0,IF('Статистика ВПР 2018'!P281&lt;P$3+2*P$295,1,2)))))</f>
        <v>_</v>
      </c>
      <c r="Q281" s="7">
        <f>IF('Статистика ВПР 2018'!Q281="","_",IF('Статистика ВПР 2018'!Q281&lt;Q$3-2*Q$295,-2,IF('Статистика ВПР 2018'!Q281&lt;Q$3-Q$295,-1,IF('Статистика ВПР 2018'!Q281&lt;Q$3+Q$295,0,IF('Статистика ВПР 2018'!Q281&lt;Q$3+2*Q$295,1,2)))))</f>
        <v>0</v>
      </c>
      <c r="R281" s="7" t="str">
        <f>IF('Статистика ВПР 2018'!R281="","_",IF('Статистика ВПР 2018'!R281&lt;R$3-2*R$295,-2,IF('Статистика ВПР 2018'!R281&lt;R$3-R$295,-1,IF('Статистика ВПР 2018'!R281&lt;R$3+R$295,0,IF('Статистика ВПР 2018'!R281&lt;R$3+2*R$295,1,2)))))</f>
        <v>_</v>
      </c>
      <c r="S281" s="7" t="str">
        <f>IF('Статистика ВПР 2018'!S281="","_",IF('Статистика ВПР 2018'!S281&lt;S$3-2*S$295,-2,IF('Статистика ВПР 2018'!S281&lt;S$3-S$295,-1,IF('Статистика ВПР 2018'!S281&lt;S$3+S$295,0,IF('Статистика ВПР 2018'!S281&lt;S$3+2*S$295,1,2)))))</f>
        <v>_</v>
      </c>
      <c r="T281" s="7" t="str">
        <f>IF('Статистика ВПР 2018'!T281="","_",IF('Статистика ВПР 2018'!T281&lt;T$3-2*T$295,-2,IF('Статистика ВПР 2018'!T281&lt;T$3-T$295,-1,IF('Статистика ВПР 2018'!T281&lt;T$3+T$295,0,IF('Статистика ВПР 2018'!T281&lt;T$3+2*T$295,1,2)))))</f>
        <v>_</v>
      </c>
      <c r="U281" s="7" t="str">
        <f>IF('Статистика ВПР 2018'!U281="","_",IF('Статистика ВПР 2018'!U281&lt;U$3-2*U$295,-2,IF('Статистика ВПР 2018'!U281&lt;U$3-U$295,-1,IF('Статистика ВПР 2018'!U281&lt;U$3+U$295,0,IF('Статистика ВПР 2018'!U281&lt;U$3+2*U$295,1,2)))))</f>
        <v>_</v>
      </c>
      <c r="V281" s="7" t="str">
        <f>IF('Статистика ВПР 2018'!V281="","_",IF('Статистика ВПР 2018'!V281&lt;V$3-2*V$295,-2,IF('Статистика ВПР 2018'!V281&lt;V$3-V$295,-1,IF('Статистика ВПР 2018'!V281&lt;V$3+V$295,0,IF('Статистика ВПР 2018'!V281&lt;V$3+2*V$295,1,2)))))</f>
        <v>_</v>
      </c>
      <c r="W281" s="7" t="str">
        <f>IF('Статистика ВПР 2018'!W281="","_",IF('Статистика ВПР 2018'!W281&lt;W$3-2*W$295,-2,IF('Статистика ВПР 2018'!W281&lt;W$3-W$295,-1,IF('Статистика ВПР 2018'!W281&lt;W$3+W$295,0,IF('Статистика ВПР 2018'!W281&lt;W$3+2*W$295,1,2)))))</f>
        <v>_</v>
      </c>
      <c r="X281" s="7" t="str">
        <f>IF('Статистика ВПР 2018'!X281="","_",IF('Статистика ВПР 2018'!X281&lt;X$3-2*X$295,-2,IF('Статистика ВПР 2018'!X281&lt;X$3-X$295,-1,IF('Статистика ВПР 2018'!X281&lt;X$3+X$295,0,IF('Статистика ВПР 2018'!X281&lt;X$3+2*X$295,1,2)))))</f>
        <v>_</v>
      </c>
      <c r="Y281" s="7" t="str">
        <f>IF('Статистика ВПР 2018'!Y281="","_",IF('Статистика ВПР 2018'!Y281&lt;Y$3-2*Y$295,-2,IF('Статистика ВПР 2018'!Y281&lt;Y$3-Y$295,-1,IF('Статистика ВПР 2018'!Y281&lt;Y$3+Y$295,0,IF('Статистика ВПР 2018'!Y281&lt;Y$3+2*Y$295,1,2)))))</f>
        <v>_</v>
      </c>
      <c r="Z281" s="7" t="str">
        <f>IF('Статистика ВПР 2018'!Z281="","_",IF('Статистика ВПР 2018'!Z281&lt;Z$3-2*Z$295,-2,IF('Статистика ВПР 2018'!Z281&lt;Z$3-Z$295,-1,IF('Статистика ВПР 2018'!Z281&lt;Z$3+Z$295,0,IF('Статистика ВПР 2018'!Z281&lt;Z$3+2*Z$295,1,2)))))</f>
        <v>_</v>
      </c>
    </row>
    <row r="282" spans="1:26" s="2" customFormat="1" x14ac:dyDescent="0.25">
      <c r="A282" s="3" t="s">
        <v>153</v>
      </c>
      <c r="B282" s="5" t="s">
        <v>153</v>
      </c>
      <c r="C282" s="7">
        <f>IF('Статистика ВПР 2018'!C282="","_",IF('Статистика ВПР 2018'!C282&lt;C$3-2*C$295,-2,IF('Статистика ВПР 2018'!C282&lt;C$3-C$295,-1,IF('Статистика ВПР 2018'!C282&lt;C$3+C$295,0,IF('Статистика ВПР 2018'!C282&lt;C$3+2*C$295,1,2)))))</f>
        <v>0</v>
      </c>
      <c r="D282" s="7">
        <f>IF('Статистика ВПР 2018'!D282="","_",IF('Статистика ВПР 2018'!D282&lt;D$3-2*D$295,-2,IF('Статистика ВПР 2018'!D282&lt;D$3-D$295,-1,IF('Статистика ВПР 2018'!D282&lt;D$3+D$295,0,IF('Статистика ВПР 2018'!D282&lt;D$3+2*D$295,1,2)))))</f>
        <v>0</v>
      </c>
      <c r="E282" s="7">
        <f>IF('Статистика ВПР 2018'!E282="","_",IF('Статистика ВПР 2018'!E282&lt;E$3-2*E$295,-2,IF('Статистика ВПР 2018'!E282&lt;E$3-E$295,-1,IF('Статистика ВПР 2018'!E282&lt;E$3+E$295,0,IF('Статистика ВПР 2018'!E282&lt;E$3+2*E$295,1,2)))))</f>
        <v>0</v>
      </c>
      <c r="F282" s="7">
        <f>IF('Статистика ВПР 2018'!F282="","_",IF('Статистика ВПР 2018'!F282&lt;F$3-2*F$295,-2,IF('Статистика ВПР 2018'!F282&lt;F$3-F$295,-1,IF('Статистика ВПР 2018'!F282&lt;F$3+F$295,0,IF('Статистика ВПР 2018'!F282&lt;F$3+2*F$295,1,2)))))</f>
        <v>0</v>
      </c>
      <c r="G282" s="7">
        <f>IF('Статистика ВПР 2018'!G282="","_",IF('Статистика ВПР 2018'!G282&lt;G$3-2*G$295,-2,IF('Статистика ВПР 2018'!G282&lt;G$3-G$295,-1,IF('Статистика ВПР 2018'!G282&lt;G$3+G$295,0,IF('Статистика ВПР 2018'!G282&lt;G$3+2*G$295,1,2)))))</f>
        <v>0</v>
      </c>
      <c r="H282" s="7">
        <f>IF('Статистика ВПР 2018'!H282="","_",IF('Статистика ВПР 2018'!H282&lt;H$3-2*H$295,-2,IF('Статистика ВПР 2018'!H282&lt;H$3-H$295,-1,IF('Статистика ВПР 2018'!H282&lt;H$3+H$295,0,IF('Статистика ВПР 2018'!H282&lt;H$3+2*H$295,1,2)))))</f>
        <v>0</v>
      </c>
      <c r="I282" s="7">
        <f>IF('Статистика ВПР 2018'!I282="","_",IF('Статистика ВПР 2018'!I282&lt;I$3-2*I$295,-2,IF('Статистика ВПР 2018'!I282&lt;I$3-I$295,-1,IF('Статистика ВПР 2018'!I282&lt;I$3+I$295,0,IF('Статистика ВПР 2018'!I282&lt;I$3+2*I$295,1,2)))))</f>
        <v>0</v>
      </c>
      <c r="J282" s="7">
        <f>IF('Статистика ВПР 2018'!J282="","_",IF('Статистика ВПР 2018'!J282&lt;J$3-2*J$295,-2,IF('Статистика ВПР 2018'!J282&lt;J$3-J$295,-1,IF('Статистика ВПР 2018'!J282&lt;J$3+J$295,0,IF('Статистика ВПР 2018'!J282&lt;J$3+2*J$295,1,2)))))</f>
        <v>0</v>
      </c>
      <c r="K282" s="7">
        <f>IF('Статистика ВПР 2018'!K282="","_",IF('Статистика ВПР 2018'!K282&lt;K$3-2*K$295,-2,IF('Статистика ВПР 2018'!K282&lt;K$3-K$295,-1,IF('Статистика ВПР 2018'!K282&lt;K$3+K$295,0,IF('Статистика ВПР 2018'!K282&lt;K$3+2*K$295,1,2)))))</f>
        <v>0</v>
      </c>
      <c r="L282" s="7">
        <f>IF('Статистика ВПР 2018'!L282="","_",IF('Статистика ВПР 2018'!L282&lt;L$3-2*L$295,-2,IF('Статистика ВПР 2018'!L282&lt;L$3-L$295,-1,IF('Статистика ВПР 2018'!L282&lt;L$3+L$295,0,IF('Статистика ВПР 2018'!L282&lt;L$3+2*L$295,1,2)))))</f>
        <v>0</v>
      </c>
      <c r="M282" s="7">
        <f>IF('Статистика ВПР 2018'!M282="","_",IF('Статистика ВПР 2018'!M282&lt;M$3-2*M$295,-2,IF('Статистика ВПР 2018'!M282&lt;M$3-M$295,-1,IF('Статистика ВПР 2018'!M282&lt;M$3+M$295,0,IF('Статистика ВПР 2018'!M282&lt;M$3+2*M$295,1,2)))))</f>
        <v>0</v>
      </c>
      <c r="N282" s="7">
        <f>IF('Статистика ВПР 2018'!N282="","_",IF('Статистика ВПР 2018'!N282&lt;N$3-2*N$295,-2,IF('Статистика ВПР 2018'!N282&lt;N$3-N$295,-1,IF('Статистика ВПР 2018'!N282&lt;N$3+N$295,0,IF('Статистика ВПР 2018'!N282&lt;N$3+2*N$295,1,2)))))</f>
        <v>0</v>
      </c>
      <c r="O282" s="7">
        <f>IF('Статистика ВПР 2018'!O282="","_",IF('Статистика ВПР 2018'!O282&lt;O$3-2*O$295,-2,IF('Статистика ВПР 2018'!O282&lt;O$3-O$295,-1,IF('Статистика ВПР 2018'!O282&lt;O$3+O$295,0,IF('Статистика ВПР 2018'!O282&lt;O$3+2*O$295,1,2)))))</f>
        <v>0</v>
      </c>
      <c r="P282" s="7">
        <f>IF('Статистика ВПР 2018'!P282="","_",IF('Статистика ВПР 2018'!P282&lt;P$3-2*P$295,-2,IF('Статистика ВПР 2018'!P282&lt;P$3-P$295,-1,IF('Статистика ВПР 2018'!P282&lt;P$3+P$295,0,IF('Статистика ВПР 2018'!P282&lt;P$3+2*P$295,1,2)))))</f>
        <v>1</v>
      </c>
      <c r="Q282" s="7">
        <f>IF('Статистика ВПР 2018'!Q282="","_",IF('Статистика ВПР 2018'!Q282&lt;Q$3-2*Q$295,-2,IF('Статистика ВПР 2018'!Q282&lt;Q$3-Q$295,-1,IF('Статистика ВПР 2018'!Q282&lt;Q$3+Q$295,0,IF('Статистика ВПР 2018'!Q282&lt;Q$3+2*Q$295,1,2)))))</f>
        <v>0</v>
      </c>
      <c r="R282" s="7">
        <f>IF('Статистика ВПР 2018'!R282="","_",IF('Статистика ВПР 2018'!R282&lt;R$3-2*R$295,-2,IF('Статистика ВПР 2018'!R282&lt;R$3-R$295,-1,IF('Статистика ВПР 2018'!R282&lt;R$3+R$295,0,IF('Статистика ВПР 2018'!R282&lt;R$3+2*R$295,1,2)))))</f>
        <v>0</v>
      </c>
      <c r="S282" s="7">
        <f>IF('Статистика ВПР 2018'!S282="","_",IF('Статистика ВПР 2018'!S282&lt;S$3-2*S$295,-2,IF('Статистика ВПР 2018'!S282&lt;S$3-S$295,-1,IF('Статистика ВПР 2018'!S282&lt;S$3+S$295,0,IF('Статистика ВПР 2018'!S282&lt;S$3+2*S$295,1,2)))))</f>
        <v>1</v>
      </c>
      <c r="T282" s="7">
        <f>IF('Статистика ВПР 2018'!T282="","_",IF('Статистика ВПР 2018'!T282&lt;T$3-2*T$295,-2,IF('Статистика ВПР 2018'!T282&lt;T$3-T$295,-1,IF('Статистика ВПР 2018'!T282&lt;T$3+T$295,0,IF('Статистика ВПР 2018'!T282&lt;T$3+2*T$295,1,2)))))</f>
        <v>0</v>
      </c>
      <c r="U282" s="7">
        <f>IF('Статистика ВПР 2018'!U282="","_",IF('Статистика ВПР 2018'!U282&lt;U$3-2*U$295,-2,IF('Статистика ВПР 2018'!U282&lt;U$3-U$295,-1,IF('Статистика ВПР 2018'!U282&lt;U$3+U$295,0,IF('Статистика ВПР 2018'!U282&lt;U$3+2*U$295,1,2)))))</f>
        <v>0</v>
      </c>
      <c r="V282" s="7">
        <f>IF('Статистика ВПР 2018'!V282="","_",IF('Статистика ВПР 2018'!V282&lt;V$3-2*V$295,-2,IF('Статистика ВПР 2018'!V282&lt;V$3-V$295,-1,IF('Статистика ВПР 2018'!V282&lt;V$3+V$295,0,IF('Статистика ВПР 2018'!V282&lt;V$3+2*V$295,1,2)))))</f>
        <v>0</v>
      </c>
      <c r="W282" s="7" t="str">
        <f>IF('Статистика ВПР 2018'!W282="","_",IF('Статистика ВПР 2018'!W282&lt;W$3-2*W$295,-2,IF('Статистика ВПР 2018'!W282&lt;W$3-W$295,-1,IF('Статистика ВПР 2018'!W282&lt;W$3+W$295,0,IF('Статистика ВПР 2018'!W282&lt;W$3+2*W$295,1,2)))))</f>
        <v>_</v>
      </c>
      <c r="X282" s="7" t="str">
        <f>IF('Статистика ВПР 2018'!X282="","_",IF('Статистика ВПР 2018'!X282&lt;X$3-2*X$295,-2,IF('Статистика ВПР 2018'!X282&lt;X$3-X$295,-1,IF('Статистика ВПР 2018'!X282&lt;X$3+X$295,0,IF('Статистика ВПР 2018'!X282&lt;X$3+2*X$295,1,2)))))</f>
        <v>_</v>
      </c>
      <c r="Y282" s="7" t="str">
        <f>IF('Статистика ВПР 2018'!Y282="","_",IF('Статистика ВПР 2018'!Y282&lt;Y$3-2*Y$295,-2,IF('Статистика ВПР 2018'!Y282&lt;Y$3-Y$295,-1,IF('Статистика ВПР 2018'!Y282&lt;Y$3+Y$295,0,IF('Статистика ВПР 2018'!Y282&lt;Y$3+2*Y$295,1,2)))))</f>
        <v>_</v>
      </c>
      <c r="Z282" s="7" t="str">
        <f>IF('Статистика ВПР 2018'!Z282="","_",IF('Статистика ВПР 2018'!Z282&lt;Z$3-2*Z$295,-2,IF('Статистика ВПР 2018'!Z282&lt;Z$3-Z$295,-1,IF('Статистика ВПР 2018'!Z282&lt;Z$3+Z$295,0,IF('Статистика ВПР 2018'!Z282&lt;Z$3+2*Z$295,1,2)))))</f>
        <v>_</v>
      </c>
    </row>
    <row r="283" spans="1:26" x14ac:dyDescent="0.25">
      <c r="A283" s="4" t="s">
        <v>153</v>
      </c>
      <c r="B283" s="6" t="s">
        <v>287</v>
      </c>
      <c r="C283" s="7">
        <f>IF('Статистика ВПР 2018'!C283="","_",IF('Статистика ВПР 2018'!C283&lt;C$3-2*C$295,-2,IF('Статистика ВПР 2018'!C283&lt;C$3-C$295,-1,IF('Статистика ВПР 2018'!C283&lt;C$3+C$295,0,IF('Статистика ВПР 2018'!C283&lt;C$3+2*C$295,1,2)))))</f>
        <v>1</v>
      </c>
      <c r="D283" s="7">
        <f>IF('Статистика ВПР 2018'!D283="","_",IF('Статистика ВПР 2018'!D283&lt;D$3-2*D$295,-2,IF('Статистика ВПР 2018'!D283&lt;D$3-D$295,-1,IF('Статистика ВПР 2018'!D283&lt;D$3+D$295,0,IF('Статистика ВПР 2018'!D283&lt;D$3+2*D$295,1,2)))))</f>
        <v>0</v>
      </c>
      <c r="E283" s="7">
        <f>IF('Статистика ВПР 2018'!E283="","_",IF('Статистика ВПР 2018'!E283&lt;E$3-2*E$295,-2,IF('Статистика ВПР 2018'!E283&lt;E$3-E$295,-1,IF('Статистика ВПР 2018'!E283&lt;E$3+E$295,0,IF('Статистика ВПР 2018'!E283&lt;E$3+2*E$295,1,2)))))</f>
        <v>0</v>
      </c>
      <c r="F283" s="7">
        <f>IF('Статистика ВПР 2018'!F283="","_",IF('Статистика ВПР 2018'!F283&lt;F$3-2*F$295,-2,IF('Статистика ВПР 2018'!F283&lt;F$3-F$295,-1,IF('Статистика ВПР 2018'!F283&lt;F$3+F$295,0,IF('Статистика ВПР 2018'!F283&lt;F$3+2*F$295,1,2)))))</f>
        <v>0</v>
      </c>
      <c r="G283" s="7">
        <f>IF('Статистика ВПР 2018'!G283="","_",IF('Статистика ВПР 2018'!G283&lt;G$3-2*G$295,-2,IF('Статистика ВПР 2018'!G283&lt;G$3-G$295,-1,IF('Статистика ВПР 2018'!G283&lt;G$3+G$295,0,IF('Статистика ВПР 2018'!G283&lt;G$3+2*G$295,1,2)))))</f>
        <v>1</v>
      </c>
      <c r="H283" s="7">
        <f>IF('Статистика ВПР 2018'!H283="","_",IF('Статистика ВПР 2018'!H283&lt;H$3-2*H$295,-2,IF('Статистика ВПР 2018'!H283&lt;H$3-H$295,-1,IF('Статистика ВПР 2018'!H283&lt;H$3+H$295,0,IF('Статистика ВПР 2018'!H283&lt;H$3+2*H$295,1,2)))))</f>
        <v>0</v>
      </c>
      <c r="I283" s="7">
        <f>IF('Статистика ВПР 2018'!I283="","_",IF('Статистика ВПР 2018'!I283&lt;I$3-2*I$295,-2,IF('Статистика ВПР 2018'!I283&lt;I$3-I$295,-1,IF('Статистика ВПР 2018'!I283&lt;I$3+I$295,0,IF('Статистика ВПР 2018'!I283&lt;I$3+2*I$295,1,2)))))</f>
        <v>0</v>
      </c>
      <c r="J283" s="7" t="str">
        <f>IF('Статистика ВПР 2018'!J283="","_",IF('Статистика ВПР 2018'!J283&lt;J$3-2*J$295,-2,IF('Статистика ВПР 2018'!J283&lt;J$3-J$295,-1,IF('Статистика ВПР 2018'!J283&lt;J$3+J$295,0,IF('Статистика ВПР 2018'!J283&lt;J$3+2*J$295,1,2)))))</f>
        <v>_</v>
      </c>
      <c r="K283" s="7" t="str">
        <f>IF('Статистика ВПР 2018'!K283="","_",IF('Статистика ВПР 2018'!K283&lt;K$3-2*K$295,-2,IF('Статистика ВПР 2018'!K283&lt;K$3-K$295,-1,IF('Статистика ВПР 2018'!K283&lt;K$3+K$295,0,IF('Статистика ВПР 2018'!K283&lt;K$3+2*K$295,1,2)))))</f>
        <v>_</v>
      </c>
      <c r="L283" s="7" t="str">
        <f>IF('Статистика ВПР 2018'!L283="","_",IF('Статистика ВПР 2018'!L283&lt;L$3-2*L$295,-2,IF('Статистика ВПР 2018'!L283&lt;L$3-L$295,-1,IF('Статистика ВПР 2018'!L283&lt;L$3+L$295,0,IF('Статистика ВПР 2018'!L283&lt;L$3+2*L$295,1,2)))))</f>
        <v>_</v>
      </c>
      <c r="M283" s="7" t="str">
        <f>IF('Статистика ВПР 2018'!M283="","_",IF('Статистика ВПР 2018'!M283&lt;M$3-2*M$295,-2,IF('Статистика ВПР 2018'!M283&lt;M$3-M$295,-1,IF('Статистика ВПР 2018'!M283&lt;M$3+M$295,0,IF('Статистика ВПР 2018'!M283&lt;M$3+2*M$295,1,2)))))</f>
        <v>_</v>
      </c>
      <c r="N283" s="7" t="str">
        <f>IF('Статистика ВПР 2018'!N283="","_",IF('Статистика ВПР 2018'!N283&lt;N$3-2*N$295,-2,IF('Статистика ВПР 2018'!N283&lt;N$3-N$295,-1,IF('Статистика ВПР 2018'!N283&lt;N$3+N$295,0,IF('Статистика ВПР 2018'!N283&lt;N$3+2*N$295,1,2)))))</f>
        <v>_</v>
      </c>
      <c r="O283" s="7" t="str">
        <f>IF('Статистика ВПР 2018'!O283="","_",IF('Статистика ВПР 2018'!O283&lt;O$3-2*O$295,-2,IF('Статистика ВПР 2018'!O283&lt;O$3-O$295,-1,IF('Статистика ВПР 2018'!O283&lt;O$3+O$295,0,IF('Статистика ВПР 2018'!O283&lt;O$3+2*O$295,1,2)))))</f>
        <v>_</v>
      </c>
      <c r="P283" s="7" t="str">
        <f>IF('Статистика ВПР 2018'!P283="","_",IF('Статистика ВПР 2018'!P283&lt;P$3-2*P$295,-2,IF('Статистика ВПР 2018'!P283&lt;P$3-P$295,-1,IF('Статистика ВПР 2018'!P283&lt;P$3+P$295,0,IF('Статистика ВПР 2018'!P283&lt;P$3+2*P$295,1,2)))))</f>
        <v>_</v>
      </c>
      <c r="Q283" s="7" t="str">
        <f>IF('Статистика ВПР 2018'!Q283="","_",IF('Статистика ВПР 2018'!Q283&lt;Q$3-2*Q$295,-2,IF('Статистика ВПР 2018'!Q283&lt;Q$3-Q$295,-1,IF('Статистика ВПР 2018'!Q283&lt;Q$3+Q$295,0,IF('Статистика ВПР 2018'!Q283&lt;Q$3+2*Q$295,1,2)))))</f>
        <v>_</v>
      </c>
      <c r="R283" s="7" t="str">
        <f>IF('Статистика ВПР 2018'!R283="","_",IF('Статистика ВПР 2018'!R283&lt;R$3-2*R$295,-2,IF('Статистика ВПР 2018'!R283&lt;R$3-R$295,-1,IF('Статистика ВПР 2018'!R283&lt;R$3+R$295,0,IF('Статистика ВПР 2018'!R283&lt;R$3+2*R$295,1,2)))))</f>
        <v>_</v>
      </c>
      <c r="S283" s="7" t="str">
        <f>IF('Статистика ВПР 2018'!S283="","_",IF('Статистика ВПР 2018'!S283&lt;S$3-2*S$295,-2,IF('Статистика ВПР 2018'!S283&lt;S$3-S$295,-1,IF('Статистика ВПР 2018'!S283&lt;S$3+S$295,0,IF('Статистика ВПР 2018'!S283&lt;S$3+2*S$295,1,2)))))</f>
        <v>_</v>
      </c>
      <c r="T283" s="7" t="str">
        <f>IF('Статистика ВПР 2018'!T283="","_",IF('Статистика ВПР 2018'!T283&lt;T$3-2*T$295,-2,IF('Статистика ВПР 2018'!T283&lt;T$3-T$295,-1,IF('Статистика ВПР 2018'!T283&lt;T$3+T$295,0,IF('Статистика ВПР 2018'!T283&lt;T$3+2*T$295,1,2)))))</f>
        <v>_</v>
      </c>
      <c r="U283" s="7" t="str">
        <f>IF('Статистика ВПР 2018'!U283="","_",IF('Статистика ВПР 2018'!U283&lt;U$3-2*U$295,-2,IF('Статистика ВПР 2018'!U283&lt;U$3-U$295,-1,IF('Статистика ВПР 2018'!U283&lt;U$3+U$295,0,IF('Статистика ВПР 2018'!U283&lt;U$3+2*U$295,1,2)))))</f>
        <v>_</v>
      </c>
      <c r="V283" s="7" t="str">
        <f>IF('Статистика ВПР 2018'!V283="","_",IF('Статистика ВПР 2018'!V283&lt;V$3-2*V$295,-2,IF('Статистика ВПР 2018'!V283&lt;V$3-V$295,-1,IF('Статистика ВПР 2018'!V283&lt;V$3+V$295,0,IF('Статистика ВПР 2018'!V283&lt;V$3+2*V$295,1,2)))))</f>
        <v>_</v>
      </c>
      <c r="W283" s="7" t="str">
        <f>IF('Статистика ВПР 2018'!W283="","_",IF('Статистика ВПР 2018'!W283&lt;W$3-2*W$295,-2,IF('Статистика ВПР 2018'!W283&lt;W$3-W$295,-1,IF('Статистика ВПР 2018'!W283&lt;W$3+W$295,0,IF('Статистика ВПР 2018'!W283&lt;W$3+2*W$295,1,2)))))</f>
        <v>_</v>
      </c>
      <c r="X283" s="7" t="str">
        <f>IF('Статистика ВПР 2018'!X283="","_",IF('Статистика ВПР 2018'!X283&lt;X$3-2*X$295,-2,IF('Статистика ВПР 2018'!X283&lt;X$3-X$295,-1,IF('Статистика ВПР 2018'!X283&lt;X$3+X$295,0,IF('Статистика ВПР 2018'!X283&lt;X$3+2*X$295,1,2)))))</f>
        <v>_</v>
      </c>
      <c r="Y283" s="7" t="str">
        <f>IF('Статистика ВПР 2018'!Y283="","_",IF('Статистика ВПР 2018'!Y283&lt;Y$3-2*Y$295,-2,IF('Статистика ВПР 2018'!Y283&lt;Y$3-Y$295,-1,IF('Статистика ВПР 2018'!Y283&lt;Y$3+Y$295,0,IF('Статистика ВПР 2018'!Y283&lt;Y$3+2*Y$295,1,2)))))</f>
        <v>_</v>
      </c>
      <c r="Z283" s="7" t="str">
        <f>IF('Статистика ВПР 2018'!Z283="","_",IF('Статистика ВПР 2018'!Z283&lt;Z$3-2*Z$295,-2,IF('Статистика ВПР 2018'!Z283&lt;Z$3-Z$295,-1,IF('Статистика ВПР 2018'!Z283&lt;Z$3+Z$295,0,IF('Статистика ВПР 2018'!Z283&lt;Z$3+2*Z$295,1,2)))))</f>
        <v>_</v>
      </c>
    </row>
    <row r="284" spans="1:26" x14ac:dyDescent="0.25">
      <c r="A284" s="4" t="s">
        <v>153</v>
      </c>
      <c r="B284" s="6" t="s">
        <v>288</v>
      </c>
      <c r="C284" s="7">
        <f>IF('Статистика ВПР 2018'!C284="","_",IF('Статистика ВПР 2018'!C284&lt;C$3-2*C$295,-2,IF('Статистика ВПР 2018'!C284&lt;C$3-C$295,-1,IF('Статистика ВПР 2018'!C284&lt;C$3+C$295,0,IF('Статистика ВПР 2018'!C284&lt;C$3+2*C$295,1,2)))))</f>
        <v>-2</v>
      </c>
      <c r="D284" s="7">
        <f>IF('Статистика ВПР 2018'!D284="","_",IF('Статистика ВПР 2018'!D284&lt;D$3-2*D$295,-2,IF('Статистика ВПР 2018'!D284&lt;D$3-D$295,-1,IF('Статистика ВПР 2018'!D284&lt;D$3+D$295,0,IF('Статистика ВПР 2018'!D284&lt;D$3+2*D$295,1,2)))))</f>
        <v>-1</v>
      </c>
      <c r="E284" s="7">
        <f>IF('Статистика ВПР 2018'!E284="","_",IF('Статистика ВПР 2018'!E284&lt;E$3-2*E$295,-2,IF('Статистика ВПР 2018'!E284&lt;E$3-E$295,-1,IF('Статистика ВПР 2018'!E284&lt;E$3+E$295,0,IF('Статистика ВПР 2018'!E284&lt;E$3+2*E$295,1,2)))))</f>
        <v>0</v>
      </c>
      <c r="F284" s="7">
        <f>IF('Статистика ВПР 2018'!F284="","_",IF('Статистика ВПР 2018'!F284&lt;F$3-2*F$295,-2,IF('Статистика ВПР 2018'!F284&lt;F$3-F$295,-1,IF('Статистика ВПР 2018'!F284&lt;F$3+F$295,0,IF('Статистика ВПР 2018'!F284&lt;F$3+2*F$295,1,2)))))</f>
        <v>0</v>
      </c>
      <c r="G284" s="7">
        <f>IF('Статистика ВПР 2018'!G284="","_",IF('Статистика ВПР 2018'!G284&lt;G$3-2*G$295,-2,IF('Статистика ВПР 2018'!G284&lt;G$3-G$295,-1,IF('Статистика ВПР 2018'!G284&lt;G$3+G$295,0,IF('Статистика ВПР 2018'!G284&lt;G$3+2*G$295,1,2)))))</f>
        <v>0</v>
      </c>
      <c r="H284" s="7">
        <f>IF('Статистика ВПР 2018'!H284="","_",IF('Статистика ВПР 2018'!H284&lt;H$3-2*H$295,-2,IF('Статистика ВПР 2018'!H284&lt;H$3-H$295,-1,IF('Статистика ВПР 2018'!H284&lt;H$3+H$295,0,IF('Статистика ВПР 2018'!H284&lt;H$3+2*H$295,1,2)))))</f>
        <v>0</v>
      </c>
      <c r="I284" s="7">
        <f>IF('Статистика ВПР 2018'!I284="","_",IF('Статистика ВПР 2018'!I284&lt;I$3-2*I$295,-2,IF('Статистика ВПР 2018'!I284&lt;I$3-I$295,-1,IF('Статистика ВПР 2018'!I284&lt;I$3+I$295,0,IF('Статистика ВПР 2018'!I284&lt;I$3+2*I$295,1,2)))))</f>
        <v>0</v>
      </c>
      <c r="J284" s="7" t="str">
        <f>IF('Статистика ВПР 2018'!J284="","_",IF('Статистика ВПР 2018'!J284&lt;J$3-2*J$295,-2,IF('Статистика ВПР 2018'!J284&lt;J$3-J$295,-1,IF('Статистика ВПР 2018'!J284&lt;J$3+J$295,0,IF('Статистика ВПР 2018'!J284&lt;J$3+2*J$295,1,2)))))</f>
        <v>_</v>
      </c>
      <c r="K284" s="7" t="str">
        <f>IF('Статистика ВПР 2018'!K284="","_",IF('Статистика ВПР 2018'!K284&lt;K$3-2*K$295,-2,IF('Статистика ВПР 2018'!K284&lt;K$3-K$295,-1,IF('Статистика ВПР 2018'!K284&lt;K$3+K$295,0,IF('Статистика ВПР 2018'!K284&lt;K$3+2*K$295,1,2)))))</f>
        <v>_</v>
      </c>
      <c r="L284" s="7" t="str">
        <f>IF('Статистика ВПР 2018'!L284="","_",IF('Статистика ВПР 2018'!L284&lt;L$3-2*L$295,-2,IF('Статистика ВПР 2018'!L284&lt;L$3-L$295,-1,IF('Статистика ВПР 2018'!L284&lt;L$3+L$295,0,IF('Статистика ВПР 2018'!L284&lt;L$3+2*L$295,1,2)))))</f>
        <v>_</v>
      </c>
      <c r="M284" s="7" t="str">
        <f>IF('Статистика ВПР 2018'!M284="","_",IF('Статистика ВПР 2018'!M284&lt;M$3-2*M$295,-2,IF('Статистика ВПР 2018'!M284&lt;M$3-M$295,-1,IF('Статистика ВПР 2018'!M284&lt;M$3+M$295,0,IF('Статистика ВПР 2018'!M284&lt;M$3+2*M$295,1,2)))))</f>
        <v>_</v>
      </c>
      <c r="N284" s="7" t="str">
        <f>IF('Статистика ВПР 2018'!N284="","_",IF('Статистика ВПР 2018'!N284&lt;N$3-2*N$295,-2,IF('Статистика ВПР 2018'!N284&lt;N$3-N$295,-1,IF('Статистика ВПР 2018'!N284&lt;N$3+N$295,0,IF('Статистика ВПР 2018'!N284&lt;N$3+2*N$295,1,2)))))</f>
        <v>_</v>
      </c>
      <c r="O284" s="7" t="str">
        <f>IF('Статистика ВПР 2018'!O284="","_",IF('Статистика ВПР 2018'!O284&lt;O$3-2*O$295,-2,IF('Статистика ВПР 2018'!O284&lt;O$3-O$295,-1,IF('Статистика ВПР 2018'!O284&lt;O$3+O$295,0,IF('Статистика ВПР 2018'!O284&lt;O$3+2*O$295,1,2)))))</f>
        <v>_</v>
      </c>
      <c r="P284" s="7" t="str">
        <f>IF('Статистика ВПР 2018'!P284="","_",IF('Статистика ВПР 2018'!P284&lt;P$3-2*P$295,-2,IF('Статистика ВПР 2018'!P284&lt;P$3-P$295,-1,IF('Статистика ВПР 2018'!P284&lt;P$3+P$295,0,IF('Статистика ВПР 2018'!P284&lt;P$3+2*P$295,1,2)))))</f>
        <v>_</v>
      </c>
      <c r="Q284" s="7" t="str">
        <f>IF('Статистика ВПР 2018'!Q284="","_",IF('Статистика ВПР 2018'!Q284&lt;Q$3-2*Q$295,-2,IF('Статистика ВПР 2018'!Q284&lt;Q$3-Q$295,-1,IF('Статистика ВПР 2018'!Q284&lt;Q$3+Q$295,0,IF('Статистика ВПР 2018'!Q284&lt;Q$3+2*Q$295,1,2)))))</f>
        <v>_</v>
      </c>
      <c r="R284" s="7" t="str">
        <f>IF('Статистика ВПР 2018'!R284="","_",IF('Статистика ВПР 2018'!R284&lt;R$3-2*R$295,-2,IF('Статистика ВПР 2018'!R284&lt;R$3-R$295,-1,IF('Статистика ВПР 2018'!R284&lt;R$3+R$295,0,IF('Статистика ВПР 2018'!R284&lt;R$3+2*R$295,1,2)))))</f>
        <v>_</v>
      </c>
      <c r="S284" s="7" t="str">
        <f>IF('Статистика ВПР 2018'!S284="","_",IF('Статистика ВПР 2018'!S284&lt;S$3-2*S$295,-2,IF('Статистика ВПР 2018'!S284&lt;S$3-S$295,-1,IF('Статистика ВПР 2018'!S284&lt;S$3+S$295,0,IF('Статистика ВПР 2018'!S284&lt;S$3+2*S$295,1,2)))))</f>
        <v>_</v>
      </c>
      <c r="T284" s="7" t="str">
        <f>IF('Статистика ВПР 2018'!T284="","_",IF('Статистика ВПР 2018'!T284&lt;T$3-2*T$295,-2,IF('Статистика ВПР 2018'!T284&lt;T$3-T$295,-1,IF('Статистика ВПР 2018'!T284&lt;T$3+T$295,0,IF('Статистика ВПР 2018'!T284&lt;T$3+2*T$295,1,2)))))</f>
        <v>_</v>
      </c>
      <c r="U284" s="7" t="str">
        <f>IF('Статистика ВПР 2018'!U284="","_",IF('Статистика ВПР 2018'!U284&lt;U$3-2*U$295,-2,IF('Статистика ВПР 2018'!U284&lt;U$3-U$295,-1,IF('Статистика ВПР 2018'!U284&lt;U$3+U$295,0,IF('Статистика ВПР 2018'!U284&lt;U$3+2*U$295,1,2)))))</f>
        <v>_</v>
      </c>
      <c r="V284" s="7" t="str">
        <f>IF('Статистика ВПР 2018'!V284="","_",IF('Статистика ВПР 2018'!V284&lt;V$3-2*V$295,-2,IF('Статистика ВПР 2018'!V284&lt;V$3-V$295,-1,IF('Статистика ВПР 2018'!V284&lt;V$3+V$295,0,IF('Статистика ВПР 2018'!V284&lt;V$3+2*V$295,1,2)))))</f>
        <v>_</v>
      </c>
      <c r="W284" s="7" t="str">
        <f>IF('Статистика ВПР 2018'!W284="","_",IF('Статистика ВПР 2018'!W284&lt;W$3-2*W$295,-2,IF('Статистика ВПР 2018'!W284&lt;W$3-W$295,-1,IF('Статистика ВПР 2018'!W284&lt;W$3+W$295,0,IF('Статистика ВПР 2018'!W284&lt;W$3+2*W$295,1,2)))))</f>
        <v>_</v>
      </c>
      <c r="X284" s="7" t="str">
        <f>IF('Статистика ВПР 2018'!X284="","_",IF('Статистика ВПР 2018'!X284&lt;X$3-2*X$295,-2,IF('Статистика ВПР 2018'!X284&lt;X$3-X$295,-1,IF('Статистика ВПР 2018'!X284&lt;X$3+X$295,0,IF('Статистика ВПР 2018'!X284&lt;X$3+2*X$295,1,2)))))</f>
        <v>_</v>
      </c>
      <c r="Y284" s="7" t="str">
        <f>IF('Статистика ВПР 2018'!Y284="","_",IF('Статистика ВПР 2018'!Y284&lt;Y$3-2*Y$295,-2,IF('Статистика ВПР 2018'!Y284&lt;Y$3-Y$295,-1,IF('Статистика ВПР 2018'!Y284&lt;Y$3+Y$295,0,IF('Статистика ВПР 2018'!Y284&lt;Y$3+2*Y$295,1,2)))))</f>
        <v>_</v>
      </c>
      <c r="Z284" s="7" t="str">
        <f>IF('Статистика ВПР 2018'!Z284="","_",IF('Статистика ВПР 2018'!Z284&lt;Z$3-2*Z$295,-2,IF('Статистика ВПР 2018'!Z284&lt;Z$3-Z$295,-1,IF('Статистика ВПР 2018'!Z284&lt;Z$3+Z$295,0,IF('Статистика ВПР 2018'!Z284&lt;Z$3+2*Z$295,1,2)))))</f>
        <v>_</v>
      </c>
    </row>
    <row r="285" spans="1:26" x14ac:dyDescent="0.25">
      <c r="A285" s="4" t="s">
        <v>153</v>
      </c>
      <c r="B285" s="6" t="s">
        <v>286</v>
      </c>
      <c r="C285" s="7">
        <f>IF('Статистика ВПР 2018'!C285="","_",IF('Статистика ВПР 2018'!C285&lt;C$3-2*C$295,-2,IF('Статистика ВПР 2018'!C285&lt;C$3-C$295,-1,IF('Статистика ВПР 2018'!C285&lt;C$3+C$295,0,IF('Статистика ВПР 2018'!C285&lt;C$3+2*C$295,1,2)))))</f>
        <v>0</v>
      </c>
      <c r="D285" s="7">
        <f>IF('Статистика ВПР 2018'!D285="","_",IF('Статистика ВПР 2018'!D285&lt;D$3-2*D$295,-2,IF('Статистика ВПР 2018'!D285&lt;D$3-D$295,-1,IF('Статистика ВПР 2018'!D285&lt;D$3+D$295,0,IF('Статистика ВПР 2018'!D285&lt;D$3+2*D$295,1,2)))))</f>
        <v>0</v>
      </c>
      <c r="E285" s="7">
        <f>IF('Статистика ВПР 2018'!E285="","_",IF('Статистика ВПР 2018'!E285&lt;E$3-2*E$295,-2,IF('Статистика ВПР 2018'!E285&lt;E$3-E$295,-1,IF('Статистика ВПР 2018'!E285&lt;E$3+E$295,0,IF('Статистика ВПР 2018'!E285&lt;E$3+2*E$295,1,2)))))</f>
        <v>0</v>
      </c>
      <c r="F285" s="7">
        <f>IF('Статистика ВПР 2018'!F285="","_",IF('Статистика ВПР 2018'!F285&lt;F$3-2*F$295,-2,IF('Статистика ВПР 2018'!F285&lt;F$3-F$295,-1,IF('Статистика ВПР 2018'!F285&lt;F$3+F$295,0,IF('Статистика ВПР 2018'!F285&lt;F$3+2*F$295,1,2)))))</f>
        <v>0</v>
      </c>
      <c r="G285" s="7">
        <f>IF('Статистика ВПР 2018'!G285="","_",IF('Статистика ВПР 2018'!G285&lt;G$3-2*G$295,-2,IF('Статистика ВПР 2018'!G285&lt;G$3-G$295,-1,IF('Статистика ВПР 2018'!G285&lt;G$3+G$295,0,IF('Статистика ВПР 2018'!G285&lt;G$3+2*G$295,1,2)))))</f>
        <v>0</v>
      </c>
      <c r="H285" s="7">
        <f>IF('Статистика ВПР 2018'!H285="","_",IF('Статистика ВПР 2018'!H285&lt;H$3-2*H$295,-2,IF('Статистика ВПР 2018'!H285&lt;H$3-H$295,-1,IF('Статистика ВПР 2018'!H285&lt;H$3+H$295,0,IF('Статистика ВПР 2018'!H285&lt;H$3+2*H$295,1,2)))))</f>
        <v>0</v>
      </c>
      <c r="I285" s="7">
        <f>IF('Статистика ВПР 2018'!I285="","_",IF('Статистика ВПР 2018'!I285&lt;I$3-2*I$295,-2,IF('Статистика ВПР 2018'!I285&lt;I$3-I$295,-1,IF('Статистика ВПР 2018'!I285&lt;I$3+I$295,0,IF('Статистика ВПР 2018'!I285&lt;I$3+2*I$295,1,2)))))</f>
        <v>0</v>
      </c>
      <c r="J285" s="7">
        <f>IF('Статистика ВПР 2018'!J285="","_",IF('Статистика ВПР 2018'!J285&lt;J$3-2*J$295,-2,IF('Статистика ВПР 2018'!J285&lt;J$3-J$295,-1,IF('Статистика ВПР 2018'!J285&lt;J$3+J$295,0,IF('Статистика ВПР 2018'!J285&lt;J$3+2*J$295,1,2)))))</f>
        <v>0</v>
      </c>
      <c r="K285" s="7">
        <f>IF('Статистика ВПР 2018'!K285="","_",IF('Статистика ВПР 2018'!K285&lt;K$3-2*K$295,-2,IF('Статистика ВПР 2018'!K285&lt;K$3-K$295,-1,IF('Статистика ВПР 2018'!K285&lt;K$3+K$295,0,IF('Статистика ВПР 2018'!K285&lt;K$3+2*K$295,1,2)))))</f>
        <v>0</v>
      </c>
      <c r="L285" s="7">
        <f>IF('Статистика ВПР 2018'!L285="","_",IF('Статистика ВПР 2018'!L285&lt;L$3-2*L$295,-2,IF('Статистика ВПР 2018'!L285&lt;L$3-L$295,-1,IF('Статистика ВПР 2018'!L285&lt;L$3+L$295,0,IF('Статистика ВПР 2018'!L285&lt;L$3+2*L$295,1,2)))))</f>
        <v>0</v>
      </c>
      <c r="M285" s="7">
        <f>IF('Статистика ВПР 2018'!M285="","_",IF('Статистика ВПР 2018'!M285&lt;M$3-2*M$295,-2,IF('Статистика ВПР 2018'!M285&lt;M$3-M$295,-1,IF('Статистика ВПР 2018'!M285&lt;M$3+M$295,0,IF('Статистика ВПР 2018'!M285&lt;M$3+2*M$295,1,2)))))</f>
        <v>1</v>
      </c>
      <c r="N285" s="7">
        <f>IF('Статистика ВПР 2018'!N285="","_",IF('Статистика ВПР 2018'!N285&lt;N$3-2*N$295,-2,IF('Статистика ВПР 2018'!N285&lt;N$3-N$295,-1,IF('Статистика ВПР 2018'!N285&lt;N$3+N$295,0,IF('Статистика ВПР 2018'!N285&lt;N$3+2*N$295,1,2)))))</f>
        <v>0</v>
      </c>
      <c r="O285" s="7">
        <f>IF('Статистика ВПР 2018'!O285="","_",IF('Статистика ВПР 2018'!O285&lt;O$3-2*O$295,-2,IF('Статистика ВПР 2018'!O285&lt;O$3-O$295,-1,IF('Статистика ВПР 2018'!O285&lt;O$3+O$295,0,IF('Статистика ВПР 2018'!O285&lt;O$3+2*O$295,1,2)))))</f>
        <v>0</v>
      </c>
      <c r="P285" s="7" t="str">
        <f>IF('Статистика ВПР 2018'!P285="","_",IF('Статистика ВПР 2018'!P285&lt;P$3-2*P$295,-2,IF('Статистика ВПР 2018'!P285&lt;P$3-P$295,-1,IF('Статистика ВПР 2018'!P285&lt;P$3+P$295,0,IF('Статистика ВПР 2018'!P285&lt;P$3+2*P$295,1,2)))))</f>
        <v>_</v>
      </c>
      <c r="Q285" s="7" t="str">
        <f>IF('Статистика ВПР 2018'!Q285="","_",IF('Статистика ВПР 2018'!Q285&lt;Q$3-2*Q$295,-2,IF('Статистика ВПР 2018'!Q285&lt;Q$3-Q$295,-1,IF('Статистика ВПР 2018'!Q285&lt;Q$3+Q$295,0,IF('Статистика ВПР 2018'!Q285&lt;Q$3+2*Q$295,1,2)))))</f>
        <v>_</v>
      </c>
      <c r="R285" s="7" t="str">
        <f>IF('Статистика ВПР 2018'!R285="","_",IF('Статистика ВПР 2018'!R285&lt;R$3-2*R$295,-2,IF('Статистика ВПР 2018'!R285&lt;R$3-R$295,-1,IF('Статистика ВПР 2018'!R285&lt;R$3+R$295,0,IF('Статистика ВПР 2018'!R285&lt;R$3+2*R$295,1,2)))))</f>
        <v>_</v>
      </c>
      <c r="S285" s="7" t="str">
        <f>IF('Статистика ВПР 2018'!S285="","_",IF('Статистика ВПР 2018'!S285&lt;S$3-2*S$295,-2,IF('Статистика ВПР 2018'!S285&lt;S$3-S$295,-1,IF('Статистика ВПР 2018'!S285&lt;S$3+S$295,0,IF('Статистика ВПР 2018'!S285&lt;S$3+2*S$295,1,2)))))</f>
        <v>_</v>
      </c>
      <c r="T285" s="7" t="str">
        <f>IF('Статистика ВПР 2018'!T285="","_",IF('Статистика ВПР 2018'!T285&lt;T$3-2*T$295,-2,IF('Статистика ВПР 2018'!T285&lt;T$3-T$295,-1,IF('Статистика ВПР 2018'!T285&lt;T$3+T$295,0,IF('Статистика ВПР 2018'!T285&lt;T$3+2*T$295,1,2)))))</f>
        <v>_</v>
      </c>
      <c r="U285" s="7" t="str">
        <f>IF('Статистика ВПР 2018'!U285="","_",IF('Статистика ВПР 2018'!U285&lt;U$3-2*U$295,-2,IF('Статистика ВПР 2018'!U285&lt;U$3-U$295,-1,IF('Статистика ВПР 2018'!U285&lt;U$3+U$295,0,IF('Статистика ВПР 2018'!U285&lt;U$3+2*U$295,1,2)))))</f>
        <v>_</v>
      </c>
      <c r="V285" s="7" t="str">
        <f>IF('Статистика ВПР 2018'!V285="","_",IF('Статистика ВПР 2018'!V285&lt;V$3-2*V$295,-2,IF('Статистика ВПР 2018'!V285&lt;V$3-V$295,-1,IF('Статистика ВПР 2018'!V285&lt;V$3+V$295,0,IF('Статистика ВПР 2018'!V285&lt;V$3+2*V$295,1,2)))))</f>
        <v>_</v>
      </c>
      <c r="W285" s="7" t="str">
        <f>IF('Статистика ВПР 2018'!W285="","_",IF('Статистика ВПР 2018'!W285&lt;W$3-2*W$295,-2,IF('Статистика ВПР 2018'!W285&lt;W$3-W$295,-1,IF('Статистика ВПР 2018'!W285&lt;W$3+W$295,0,IF('Статистика ВПР 2018'!W285&lt;W$3+2*W$295,1,2)))))</f>
        <v>_</v>
      </c>
      <c r="X285" s="7" t="str">
        <f>IF('Статистика ВПР 2018'!X285="","_",IF('Статистика ВПР 2018'!X285&lt;X$3-2*X$295,-2,IF('Статистика ВПР 2018'!X285&lt;X$3-X$295,-1,IF('Статистика ВПР 2018'!X285&lt;X$3+X$295,0,IF('Статистика ВПР 2018'!X285&lt;X$3+2*X$295,1,2)))))</f>
        <v>_</v>
      </c>
      <c r="Y285" s="7" t="str">
        <f>IF('Статистика ВПР 2018'!Y285="","_",IF('Статистика ВПР 2018'!Y285&lt;Y$3-2*Y$295,-2,IF('Статистика ВПР 2018'!Y285&lt;Y$3-Y$295,-1,IF('Статистика ВПР 2018'!Y285&lt;Y$3+Y$295,0,IF('Статистика ВПР 2018'!Y285&lt;Y$3+2*Y$295,1,2)))))</f>
        <v>_</v>
      </c>
      <c r="Z285" s="7" t="str">
        <f>IF('Статистика ВПР 2018'!Z285="","_",IF('Статистика ВПР 2018'!Z285&lt;Z$3-2*Z$295,-2,IF('Статистика ВПР 2018'!Z285&lt;Z$3-Z$295,-1,IF('Статистика ВПР 2018'!Z285&lt;Z$3+Z$295,0,IF('Статистика ВПР 2018'!Z285&lt;Z$3+2*Z$295,1,2)))))</f>
        <v>_</v>
      </c>
    </row>
    <row r="286" spans="1:26" x14ac:dyDescent="0.25">
      <c r="A286" s="4" t="s">
        <v>153</v>
      </c>
      <c r="B286" s="6" t="s">
        <v>154</v>
      </c>
      <c r="C286" s="7">
        <f>IF('Статистика ВПР 2018'!C286="","_",IF('Статистика ВПР 2018'!C286&lt;C$3-2*C$295,-2,IF('Статистика ВПР 2018'!C286&lt;C$3-C$295,-1,IF('Статистика ВПР 2018'!C286&lt;C$3+C$295,0,IF('Статистика ВПР 2018'!C286&lt;C$3+2*C$295,1,2)))))</f>
        <v>0</v>
      </c>
      <c r="D286" s="7">
        <f>IF('Статистика ВПР 2018'!D286="","_",IF('Статистика ВПР 2018'!D286&lt;D$3-2*D$295,-2,IF('Статистика ВПР 2018'!D286&lt;D$3-D$295,-1,IF('Статистика ВПР 2018'!D286&lt;D$3+D$295,0,IF('Статистика ВПР 2018'!D286&lt;D$3+2*D$295,1,2)))))</f>
        <v>0</v>
      </c>
      <c r="E286" s="7">
        <f>IF('Статистика ВПР 2018'!E286="","_",IF('Статистика ВПР 2018'!E286&lt;E$3-2*E$295,-2,IF('Статистика ВПР 2018'!E286&lt;E$3-E$295,-1,IF('Статистика ВПР 2018'!E286&lt;E$3+E$295,0,IF('Статистика ВПР 2018'!E286&lt;E$3+2*E$295,1,2)))))</f>
        <v>0</v>
      </c>
      <c r="F286" s="7">
        <f>IF('Статистика ВПР 2018'!F286="","_",IF('Статистика ВПР 2018'!F286&lt;F$3-2*F$295,-2,IF('Статистика ВПР 2018'!F286&lt;F$3-F$295,-1,IF('Статистика ВПР 2018'!F286&lt;F$3+F$295,0,IF('Статистика ВПР 2018'!F286&lt;F$3+2*F$295,1,2)))))</f>
        <v>0</v>
      </c>
      <c r="G286" s="7">
        <f>IF('Статистика ВПР 2018'!G286="","_",IF('Статистика ВПР 2018'!G286&lt;G$3-2*G$295,-2,IF('Статистика ВПР 2018'!G286&lt;G$3-G$295,-1,IF('Статистика ВПР 2018'!G286&lt;G$3+G$295,0,IF('Статистика ВПР 2018'!G286&lt;G$3+2*G$295,1,2)))))</f>
        <v>0</v>
      </c>
      <c r="H286" s="7">
        <f>IF('Статистика ВПР 2018'!H286="","_",IF('Статистика ВПР 2018'!H286&lt;H$3-2*H$295,-2,IF('Статистика ВПР 2018'!H286&lt;H$3-H$295,-1,IF('Статистика ВПР 2018'!H286&lt;H$3+H$295,0,IF('Статистика ВПР 2018'!H286&lt;H$3+2*H$295,1,2)))))</f>
        <v>0</v>
      </c>
      <c r="I286" s="7">
        <f>IF('Статистика ВПР 2018'!I286="","_",IF('Статистика ВПР 2018'!I286&lt;I$3-2*I$295,-2,IF('Статистика ВПР 2018'!I286&lt;I$3-I$295,-1,IF('Статистика ВПР 2018'!I286&lt;I$3+I$295,0,IF('Статистика ВПР 2018'!I286&lt;I$3+2*I$295,1,2)))))</f>
        <v>0</v>
      </c>
      <c r="J286" s="7">
        <f>IF('Статистика ВПР 2018'!J286="","_",IF('Статистика ВПР 2018'!J286&lt;J$3-2*J$295,-2,IF('Статистика ВПР 2018'!J286&lt;J$3-J$295,-1,IF('Статистика ВПР 2018'!J286&lt;J$3+J$295,0,IF('Статистика ВПР 2018'!J286&lt;J$3+2*J$295,1,2)))))</f>
        <v>0</v>
      </c>
      <c r="K286" s="7">
        <f>IF('Статистика ВПР 2018'!K286="","_",IF('Статистика ВПР 2018'!K286&lt;K$3-2*K$295,-2,IF('Статистика ВПР 2018'!K286&lt;K$3-K$295,-1,IF('Статистика ВПР 2018'!K286&lt;K$3+K$295,0,IF('Статистика ВПР 2018'!K286&lt;K$3+2*K$295,1,2)))))</f>
        <v>0</v>
      </c>
      <c r="L286" s="7">
        <f>IF('Статистика ВПР 2018'!L286="","_",IF('Статистика ВПР 2018'!L286&lt;L$3-2*L$295,-2,IF('Статистика ВПР 2018'!L286&lt;L$3-L$295,-1,IF('Статистика ВПР 2018'!L286&lt;L$3+L$295,0,IF('Статистика ВПР 2018'!L286&lt;L$3+2*L$295,1,2)))))</f>
        <v>0</v>
      </c>
      <c r="M286" s="7">
        <f>IF('Статистика ВПР 2018'!M286="","_",IF('Статистика ВПР 2018'!M286&lt;M$3-2*M$295,-2,IF('Статистика ВПР 2018'!M286&lt;M$3-M$295,-1,IF('Статистика ВПР 2018'!M286&lt;M$3+M$295,0,IF('Статистика ВПР 2018'!M286&lt;M$3+2*M$295,1,2)))))</f>
        <v>0</v>
      </c>
      <c r="N286" s="7">
        <f>IF('Статистика ВПР 2018'!N286="","_",IF('Статистика ВПР 2018'!N286&lt;N$3-2*N$295,-2,IF('Статистика ВПР 2018'!N286&lt;N$3-N$295,-1,IF('Статистика ВПР 2018'!N286&lt;N$3+N$295,0,IF('Статистика ВПР 2018'!N286&lt;N$3+2*N$295,1,2)))))</f>
        <v>0</v>
      </c>
      <c r="O286" s="7">
        <f>IF('Статистика ВПР 2018'!O286="","_",IF('Статистика ВПР 2018'!O286&lt;O$3-2*O$295,-2,IF('Статистика ВПР 2018'!O286&lt;O$3-O$295,-1,IF('Статистика ВПР 2018'!O286&lt;O$3+O$295,0,IF('Статистика ВПР 2018'!O286&lt;O$3+2*O$295,1,2)))))</f>
        <v>0</v>
      </c>
      <c r="P286" s="7" t="str">
        <f>IF('Статистика ВПР 2018'!P286="","_",IF('Статистика ВПР 2018'!P286&lt;P$3-2*P$295,-2,IF('Статистика ВПР 2018'!P286&lt;P$3-P$295,-1,IF('Статистика ВПР 2018'!P286&lt;P$3+P$295,0,IF('Статистика ВПР 2018'!P286&lt;P$3+2*P$295,1,2)))))</f>
        <v>_</v>
      </c>
      <c r="Q286" s="7">
        <f>IF('Статистика ВПР 2018'!Q286="","_",IF('Статистика ВПР 2018'!Q286&lt;Q$3-2*Q$295,-2,IF('Статистика ВПР 2018'!Q286&lt;Q$3-Q$295,-1,IF('Статистика ВПР 2018'!Q286&lt;Q$3+Q$295,0,IF('Статистика ВПР 2018'!Q286&lt;Q$3+2*Q$295,1,2)))))</f>
        <v>0</v>
      </c>
      <c r="R286" s="7">
        <f>IF('Статистика ВПР 2018'!R286="","_",IF('Статистика ВПР 2018'!R286&lt;R$3-2*R$295,-2,IF('Статистика ВПР 2018'!R286&lt;R$3-R$295,-1,IF('Статистика ВПР 2018'!R286&lt;R$3+R$295,0,IF('Статистика ВПР 2018'!R286&lt;R$3+2*R$295,1,2)))))</f>
        <v>0</v>
      </c>
      <c r="S286" s="7">
        <f>IF('Статистика ВПР 2018'!S286="","_",IF('Статистика ВПР 2018'!S286&lt;S$3-2*S$295,-2,IF('Статистика ВПР 2018'!S286&lt;S$3-S$295,-1,IF('Статистика ВПР 2018'!S286&lt;S$3+S$295,0,IF('Статистика ВПР 2018'!S286&lt;S$3+2*S$295,1,2)))))</f>
        <v>0</v>
      </c>
      <c r="T286" s="7">
        <f>IF('Статистика ВПР 2018'!T286="","_",IF('Статистика ВПР 2018'!T286&lt;T$3-2*T$295,-2,IF('Статистика ВПР 2018'!T286&lt;T$3-T$295,-1,IF('Статистика ВПР 2018'!T286&lt;T$3+T$295,0,IF('Статистика ВПР 2018'!T286&lt;T$3+2*T$295,1,2)))))</f>
        <v>0</v>
      </c>
      <c r="U286" s="7">
        <f>IF('Статистика ВПР 2018'!U286="","_",IF('Статистика ВПР 2018'!U286&lt;U$3-2*U$295,-2,IF('Статистика ВПР 2018'!U286&lt;U$3-U$295,-1,IF('Статистика ВПР 2018'!U286&lt;U$3+U$295,0,IF('Статистика ВПР 2018'!U286&lt;U$3+2*U$295,1,2)))))</f>
        <v>-1</v>
      </c>
      <c r="V286" s="7">
        <f>IF('Статистика ВПР 2018'!V286="","_",IF('Статистика ВПР 2018'!V286&lt;V$3-2*V$295,-2,IF('Статистика ВПР 2018'!V286&lt;V$3-V$295,-1,IF('Статистика ВПР 2018'!V286&lt;V$3+V$295,0,IF('Статистика ВПР 2018'!V286&lt;V$3+2*V$295,1,2)))))</f>
        <v>0</v>
      </c>
      <c r="W286" s="7" t="str">
        <f>IF('Статистика ВПР 2018'!W286="","_",IF('Статистика ВПР 2018'!W286&lt;W$3-2*W$295,-2,IF('Статистика ВПР 2018'!W286&lt;W$3-W$295,-1,IF('Статистика ВПР 2018'!W286&lt;W$3+W$295,0,IF('Статистика ВПР 2018'!W286&lt;W$3+2*W$295,1,2)))))</f>
        <v>_</v>
      </c>
      <c r="X286" s="7" t="str">
        <f>IF('Статистика ВПР 2018'!X286="","_",IF('Статистика ВПР 2018'!X286&lt;X$3-2*X$295,-2,IF('Статистика ВПР 2018'!X286&lt;X$3-X$295,-1,IF('Статистика ВПР 2018'!X286&lt;X$3+X$295,0,IF('Статистика ВПР 2018'!X286&lt;X$3+2*X$295,1,2)))))</f>
        <v>_</v>
      </c>
      <c r="Y286" s="7" t="str">
        <f>IF('Статистика ВПР 2018'!Y286="","_",IF('Статистика ВПР 2018'!Y286&lt;Y$3-2*Y$295,-2,IF('Статистика ВПР 2018'!Y286&lt;Y$3-Y$295,-1,IF('Статистика ВПР 2018'!Y286&lt;Y$3+Y$295,0,IF('Статистика ВПР 2018'!Y286&lt;Y$3+2*Y$295,1,2)))))</f>
        <v>_</v>
      </c>
      <c r="Z286" s="7" t="str">
        <f>IF('Статистика ВПР 2018'!Z286="","_",IF('Статистика ВПР 2018'!Z286&lt;Z$3-2*Z$295,-2,IF('Статистика ВПР 2018'!Z286&lt;Z$3-Z$295,-1,IF('Статистика ВПР 2018'!Z286&lt;Z$3+Z$295,0,IF('Статистика ВПР 2018'!Z286&lt;Z$3+2*Z$295,1,2)))))</f>
        <v>_</v>
      </c>
    </row>
    <row r="287" spans="1:26" x14ac:dyDescent="0.25">
      <c r="A287" s="4" t="s">
        <v>153</v>
      </c>
      <c r="B287" s="6" t="s">
        <v>155</v>
      </c>
      <c r="C287" s="7">
        <f>IF('Статистика ВПР 2018'!C287="","_",IF('Статистика ВПР 2018'!C287&lt;C$3-2*C$295,-2,IF('Статистика ВПР 2018'!C287&lt;C$3-C$295,-1,IF('Статистика ВПР 2018'!C287&lt;C$3+C$295,0,IF('Статистика ВПР 2018'!C287&lt;C$3+2*C$295,1,2)))))</f>
        <v>1</v>
      </c>
      <c r="D287" s="7">
        <f>IF('Статистика ВПР 2018'!D287="","_",IF('Статистика ВПР 2018'!D287&lt;D$3-2*D$295,-2,IF('Статистика ВПР 2018'!D287&lt;D$3-D$295,-1,IF('Статистика ВПР 2018'!D287&lt;D$3+D$295,0,IF('Статистика ВПР 2018'!D287&lt;D$3+2*D$295,1,2)))))</f>
        <v>0</v>
      </c>
      <c r="E287" s="7">
        <f>IF('Статистика ВПР 2018'!E287="","_",IF('Статистика ВПР 2018'!E287&lt;E$3-2*E$295,-2,IF('Статистика ВПР 2018'!E287&lt;E$3-E$295,-1,IF('Статистика ВПР 2018'!E287&lt;E$3+E$295,0,IF('Статистика ВПР 2018'!E287&lt;E$3+2*E$295,1,2)))))</f>
        <v>1</v>
      </c>
      <c r="F287" s="7">
        <f>IF('Статистика ВПР 2018'!F287="","_",IF('Статистика ВПР 2018'!F287&lt;F$3-2*F$295,-2,IF('Статистика ВПР 2018'!F287&lt;F$3-F$295,-1,IF('Статистика ВПР 2018'!F287&lt;F$3+F$295,0,IF('Статистика ВПР 2018'!F287&lt;F$3+2*F$295,1,2)))))</f>
        <v>0</v>
      </c>
      <c r="G287" s="7">
        <f>IF('Статистика ВПР 2018'!G287="","_",IF('Статистика ВПР 2018'!G287&lt;G$3-2*G$295,-2,IF('Статистика ВПР 2018'!G287&lt;G$3-G$295,-1,IF('Статистика ВПР 2018'!G287&lt;G$3+G$295,0,IF('Статистика ВПР 2018'!G287&lt;G$3+2*G$295,1,2)))))</f>
        <v>0</v>
      </c>
      <c r="H287" s="7">
        <f>IF('Статистика ВПР 2018'!H287="","_",IF('Статистика ВПР 2018'!H287&lt;H$3-2*H$295,-2,IF('Статистика ВПР 2018'!H287&lt;H$3-H$295,-1,IF('Статистика ВПР 2018'!H287&lt;H$3+H$295,0,IF('Статистика ВПР 2018'!H287&lt;H$3+2*H$295,1,2)))))</f>
        <v>0</v>
      </c>
      <c r="I287" s="7">
        <f>IF('Статистика ВПР 2018'!I287="","_",IF('Статистика ВПР 2018'!I287&lt;I$3-2*I$295,-2,IF('Статистика ВПР 2018'!I287&lt;I$3-I$295,-1,IF('Статистика ВПР 2018'!I287&lt;I$3+I$295,0,IF('Статистика ВПР 2018'!I287&lt;I$3+2*I$295,1,2)))))</f>
        <v>0</v>
      </c>
      <c r="J287" s="7">
        <f>IF('Статистика ВПР 2018'!J287="","_",IF('Статистика ВПР 2018'!J287&lt;J$3-2*J$295,-2,IF('Статистика ВПР 2018'!J287&lt;J$3-J$295,-1,IF('Статистика ВПР 2018'!J287&lt;J$3+J$295,0,IF('Статистика ВПР 2018'!J287&lt;J$3+2*J$295,1,2)))))</f>
        <v>0</v>
      </c>
      <c r="K287" s="7">
        <f>IF('Статистика ВПР 2018'!K287="","_",IF('Статистика ВПР 2018'!K287&lt;K$3-2*K$295,-2,IF('Статистика ВПР 2018'!K287&lt;K$3-K$295,-1,IF('Статистика ВПР 2018'!K287&lt;K$3+K$295,0,IF('Статистика ВПР 2018'!K287&lt;K$3+2*K$295,1,2)))))</f>
        <v>0</v>
      </c>
      <c r="L287" s="7" t="str">
        <f>IF('Статистика ВПР 2018'!L287="","_",IF('Статистика ВПР 2018'!L287&lt;L$3-2*L$295,-2,IF('Статистика ВПР 2018'!L287&lt;L$3-L$295,-1,IF('Статистика ВПР 2018'!L287&lt;L$3+L$295,0,IF('Статистика ВПР 2018'!L287&lt;L$3+2*L$295,1,2)))))</f>
        <v>_</v>
      </c>
      <c r="M287" s="7">
        <f>IF('Статистика ВПР 2018'!M287="","_",IF('Статистика ВПР 2018'!M287&lt;M$3-2*M$295,-2,IF('Статистика ВПР 2018'!M287&lt;M$3-M$295,-1,IF('Статистика ВПР 2018'!M287&lt;M$3+M$295,0,IF('Статистика ВПР 2018'!M287&lt;M$3+2*M$295,1,2)))))</f>
        <v>1</v>
      </c>
      <c r="N287" s="7" t="str">
        <f>IF('Статистика ВПР 2018'!N287="","_",IF('Статистика ВПР 2018'!N287&lt;N$3-2*N$295,-2,IF('Статистика ВПР 2018'!N287&lt;N$3-N$295,-1,IF('Статистика ВПР 2018'!N287&lt;N$3+N$295,0,IF('Статистика ВПР 2018'!N287&lt;N$3+2*N$295,1,2)))))</f>
        <v>_</v>
      </c>
      <c r="O287" s="7">
        <f>IF('Статистика ВПР 2018'!O287="","_",IF('Статистика ВПР 2018'!O287&lt;O$3-2*O$295,-2,IF('Статистика ВПР 2018'!O287&lt;O$3-O$295,-1,IF('Статистика ВПР 2018'!O287&lt;O$3+O$295,0,IF('Статистика ВПР 2018'!O287&lt;O$3+2*O$295,1,2)))))</f>
        <v>0</v>
      </c>
      <c r="P287" s="7" t="str">
        <f>IF('Статистика ВПР 2018'!P287="","_",IF('Статистика ВПР 2018'!P287&lt;P$3-2*P$295,-2,IF('Статистика ВПР 2018'!P287&lt;P$3-P$295,-1,IF('Статистика ВПР 2018'!P287&lt;P$3+P$295,0,IF('Статистика ВПР 2018'!P287&lt;P$3+2*P$295,1,2)))))</f>
        <v>_</v>
      </c>
      <c r="Q287" s="7" t="str">
        <f>IF('Статистика ВПР 2018'!Q287="","_",IF('Статистика ВПР 2018'!Q287&lt;Q$3-2*Q$295,-2,IF('Статистика ВПР 2018'!Q287&lt;Q$3-Q$295,-1,IF('Статистика ВПР 2018'!Q287&lt;Q$3+Q$295,0,IF('Статистика ВПР 2018'!Q287&lt;Q$3+2*Q$295,1,2)))))</f>
        <v>_</v>
      </c>
      <c r="R287" s="7" t="str">
        <f>IF('Статистика ВПР 2018'!R287="","_",IF('Статистика ВПР 2018'!R287&lt;R$3-2*R$295,-2,IF('Статистика ВПР 2018'!R287&lt;R$3-R$295,-1,IF('Статистика ВПР 2018'!R287&lt;R$3+R$295,0,IF('Статистика ВПР 2018'!R287&lt;R$3+2*R$295,1,2)))))</f>
        <v>_</v>
      </c>
      <c r="S287" s="7" t="str">
        <f>IF('Статистика ВПР 2018'!S287="","_",IF('Статистика ВПР 2018'!S287&lt;S$3-2*S$295,-2,IF('Статистика ВПР 2018'!S287&lt;S$3-S$295,-1,IF('Статистика ВПР 2018'!S287&lt;S$3+S$295,0,IF('Статистика ВПР 2018'!S287&lt;S$3+2*S$295,1,2)))))</f>
        <v>_</v>
      </c>
      <c r="T287" s="7" t="str">
        <f>IF('Статистика ВПР 2018'!T287="","_",IF('Статистика ВПР 2018'!T287&lt;T$3-2*T$295,-2,IF('Статистика ВПР 2018'!T287&lt;T$3-T$295,-1,IF('Статистика ВПР 2018'!T287&lt;T$3+T$295,0,IF('Статистика ВПР 2018'!T287&lt;T$3+2*T$295,1,2)))))</f>
        <v>_</v>
      </c>
      <c r="U287" s="7" t="str">
        <f>IF('Статистика ВПР 2018'!U287="","_",IF('Статистика ВПР 2018'!U287&lt;U$3-2*U$295,-2,IF('Статистика ВПР 2018'!U287&lt;U$3-U$295,-1,IF('Статистика ВПР 2018'!U287&lt;U$3+U$295,0,IF('Статистика ВПР 2018'!U287&lt;U$3+2*U$295,1,2)))))</f>
        <v>_</v>
      </c>
      <c r="V287" s="7">
        <f>IF('Статистика ВПР 2018'!V287="","_",IF('Статистика ВПР 2018'!V287&lt;V$3-2*V$295,-2,IF('Статистика ВПР 2018'!V287&lt;V$3-V$295,-1,IF('Статистика ВПР 2018'!V287&lt;V$3+V$295,0,IF('Статистика ВПР 2018'!V287&lt;V$3+2*V$295,1,2)))))</f>
        <v>1</v>
      </c>
      <c r="W287" s="7" t="str">
        <f>IF('Статистика ВПР 2018'!W287="","_",IF('Статистика ВПР 2018'!W287&lt;W$3-2*W$295,-2,IF('Статистика ВПР 2018'!W287&lt;W$3-W$295,-1,IF('Статистика ВПР 2018'!W287&lt;W$3+W$295,0,IF('Статистика ВПР 2018'!W287&lt;W$3+2*W$295,1,2)))))</f>
        <v>_</v>
      </c>
      <c r="X287" s="7" t="str">
        <f>IF('Статистика ВПР 2018'!X287="","_",IF('Статистика ВПР 2018'!X287&lt;X$3-2*X$295,-2,IF('Статистика ВПР 2018'!X287&lt;X$3-X$295,-1,IF('Статистика ВПР 2018'!X287&lt;X$3+X$295,0,IF('Статистика ВПР 2018'!X287&lt;X$3+2*X$295,1,2)))))</f>
        <v>_</v>
      </c>
      <c r="Y287" s="7" t="str">
        <f>IF('Статистика ВПР 2018'!Y287="","_",IF('Статистика ВПР 2018'!Y287&lt;Y$3-2*Y$295,-2,IF('Статистика ВПР 2018'!Y287&lt;Y$3-Y$295,-1,IF('Статистика ВПР 2018'!Y287&lt;Y$3+Y$295,0,IF('Статистика ВПР 2018'!Y287&lt;Y$3+2*Y$295,1,2)))))</f>
        <v>_</v>
      </c>
      <c r="Z287" s="7" t="str">
        <f>IF('Статистика ВПР 2018'!Z287="","_",IF('Статистика ВПР 2018'!Z287&lt;Z$3-2*Z$295,-2,IF('Статистика ВПР 2018'!Z287&lt;Z$3-Z$295,-1,IF('Статистика ВПР 2018'!Z287&lt;Z$3+Z$295,0,IF('Статистика ВПР 2018'!Z287&lt;Z$3+2*Z$295,1,2)))))</f>
        <v>_</v>
      </c>
    </row>
    <row r="288" spans="1:26" x14ac:dyDescent="0.25">
      <c r="A288" s="4" t="s">
        <v>153</v>
      </c>
      <c r="B288" s="6" t="s">
        <v>156</v>
      </c>
      <c r="C288" s="7">
        <f>IF('Статистика ВПР 2018'!C288="","_",IF('Статистика ВПР 2018'!C288&lt;C$3-2*C$295,-2,IF('Статистика ВПР 2018'!C288&lt;C$3-C$295,-1,IF('Статистика ВПР 2018'!C288&lt;C$3+C$295,0,IF('Статистика ВПР 2018'!C288&lt;C$3+2*C$295,1,2)))))</f>
        <v>0</v>
      </c>
      <c r="D288" s="7">
        <f>IF('Статистика ВПР 2018'!D288="","_",IF('Статистика ВПР 2018'!D288&lt;D$3-2*D$295,-2,IF('Статистика ВПР 2018'!D288&lt;D$3-D$295,-1,IF('Статистика ВПР 2018'!D288&lt;D$3+D$295,0,IF('Статистика ВПР 2018'!D288&lt;D$3+2*D$295,1,2)))))</f>
        <v>0</v>
      </c>
      <c r="E288" s="7">
        <f>IF('Статистика ВПР 2018'!E288="","_",IF('Статистика ВПР 2018'!E288&lt;E$3-2*E$295,-2,IF('Статистика ВПР 2018'!E288&lt;E$3-E$295,-1,IF('Статистика ВПР 2018'!E288&lt;E$3+E$295,0,IF('Статистика ВПР 2018'!E288&lt;E$3+2*E$295,1,2)))))</f>
        <v>0</v>
      </c>
      <c r="F288" s="7">
        <f>IF('Статистика ВПР 2018'!F288="","_",IF('Статистика ВПР 2018'!F288&lt;F$3-2*F$295,-2,IF('Статистика ВПР 2018'!F288&lt;F$3-F$295,-1,IF('Статистика ВПР 2018'!F288&lt;F$3+F$295,0,IF('Статистика ВПР 2018'!F288&lt;F$3+2*F$295,1,2)))))</f>
        <v>1</v>
      </c>
      <c r="G288" s="7">
        <f>IF('Статистика ВПР 2018'!G288="","_",IF('Статистика ВПР 2018'!G288&lt;G$3-2*G$295,-2,IF('Статистика ВПР 2018'!G288&lt;G$3-G$295,-1,IF('Статистика ВПР 2018'!G288&lt;G$3+G$295,0,IF('Статистика ВПР 2018'!G288&lt;G$3+2*G$295,1,2)))))</f>
        <v>0</v>
      </c>
      <c r="H288" s="7">
        <f>IF('Статистика ВПР 2018'!H288="","_",IF('Статистика ВПР 2018'!H288&lt;H$3-2*H$295,-2,IF('Статистика ВПР 2018'!H288&lt;H$3-H$295,-1,IF('Статистика ВПР 2018'!H288&lt;H$3+H$295,0,IF('Статистика ВПР 2018'!H288&lt;H$3+2*H$295,1,2)))))</f>
        <v>0</v>
      </c>
      <c r="I288" s="7">
        <f>IF('Статистика ВПР 2018'!I288="","_",IF('Статистика ВПР 2018'!I288&lt;I$3-2*I$295,-2,IF('Статистика ВПР 2018'!I288&lt;I$3-I$295,-1,IF('Статистика ВПР 2018'!I288&lt;I$3+I$295,0,IF('Статистика ВПР 2018'!I288&lt;I$3+2*I$295,1,2)))))</f>
        <v>0</v>
      </c>
      <c r="J288" s="7">
        <f>IF('Статистика ВПР 2018'!J288="","_",IF('Статистика ВПР 2018'!J288&lt;J$3-2*J$295,-2,IF('Статистика ВПР 2018'!J288&lt;J$3-J$295,-1,IF('Статистика ВПР 2018'!J288&lt;J$3+J$295,0,IF('Статистика ВПР 2018'!J288&lt;J$3+2*J$295,1,2)))))</f>
        <v>1</v>
      </c>
      <c r="K288" s="7">
        <f>IF('Статистика ВПР 2018'!K288="","_",IF('Статистика ВПР 2018'!K288&lt;K$3-2*K$295,-2,IF('Статистика ВПР 2018'!K288&lt;K$3-K$295,-1,IF('Статистика ВПР 2018'!K288&lt;K$3+K$295,0,IF('Статистика ВПР 2018'!K288&lt;K$3+2*K$295,1,2)))))</f>
        <v>1</v>
      </c>
      <c r="L288" s="7">
        <f>IF('Статистика ВПР 2018'!L288="","_",IF('Статистика ВПР 2018'!L288&lt;L$3-2*L$295,-2,IF('Статистика ВПР 2018'!L288&lt;L$3-L$295,-1,IF('Статистика ВПР 2018'!L288&lt;L$3+L$295,0,IF('Статистика ВПР 2018'!L288&lt;L$3+2*L$295,1,2)))))</f>
        <v>0</v>
      </c>
      <c r="M288" s="7">
        <f>IF('Статистика ВПР 2018'!M288="","_",IF('Статистика ВПР 2018'!M288&lt;M$3-2*M$295,-2,IF('Статистика ВПР 2018'!M288&lt;M$3-M$295,-1,IF('Статистика ВПР 2018'!M288&lt;M$3+M$295,0,IF('Статистика ВПР 2018'!M288&lt;M$3+2*M$295,1,2)))))</f>
        <v>0</v>
      </c>
      <c r="N288" s="7">
        <f>IF('Статистика ВПР 2018'!N288="","_",IF('Статистика ВПР 2018'!N288&lt;N$3-2*N$295,-2,IF('Статистика ВПР 2018'!N288&lt;N$3-N$295,-1,IF('Статистика ВПР 2018'!N288&lt;N$3+N$295,0,IF('Статистика ВПР 2018'!N288&lt;N$3+2*N$295,1,2)))))</f>
        <v>1</v>
      </c>
      <c r="O288" s="7">
        <f>IF('Статистика ВПР 2018'!O288="","_",IF('Статистика ВПР 2018'!O288&lt;O$3-2*O$295,-2,IF('Статистика ВПР 2018'!O288&lt;O$3-O$295,-1,IF('Статистика ВПР 2018'!O288&lt;O$3+O$295,0,IF('Статистика ВПР 2018'!O288&lt;O$3+2*O$295,1,2)))))</f>
        <v>1</v>
      </c>
      <c r="P288" s="7" t="str">
        <f>IF('Статистика ВПР 2018'!P288="","_",IF('Статистика ВПР 2018'!P288&lt;P$3-2*P$295,-2,IF('Статистика ВПР 2018'!P288&lt;P$3-P$295,-1,IF('Статистика ВПР 2018'!P288&lt;P$3+P$295,0,IF('Статистика ВПР 2018'!P288&lt;P$3+2*P$295,1,2)))))</f>
        <v>_</v>
      </c>
      <c r="Q288" s="7" t="str">
        <f>IF('Статистика ВПР 2018'!Q288="","_",IF('Статистика ВПР 2018'!Q288&lt;Q$3-2*Q$295,-2,IF('Статистика ВПР 2018'!Q288&lt;Q$3-Q$295,-1,IF('Статистика ВПР 2018'!Q288&lt;Q$3+Q$295,0,IF('Статистика ВПР 2018'!Q288&lt;Q$3+2*Q$295,1,2)))))</f>
        <v>_</v>
      </c>
      <c r="R288" s="7" t="str">
        <f>IF('Статистика ВПР 2018'!R288="","_",IF('Статистика ВПР 2018'!R288&lt;R$3-2*R$295,-2,IF('Статистика ВПР 2018'!R288&lt;R$3-R$295,-1,IF('Статистика ВПР 2018'!R288&lt;R$3+R$295,0,IF('Статистика ВПР 2018'!R288&lt;R$3+2*R$295,1,2)))))</f>
        <v>_</v>
      </c>
      <c r="S288" s="7">
        <f>IF('Статистика ВПР 2018'!S288="","_",IF('Статистика ВПР 2018'!S288&lt;S$3-2*S$295,-2,IF('Статистика ВПР 2018'!S288&lt;S$3-S$295,-1,IF('Статистика ВПР 2018'!S288&lt;S$3+S$295,0,IF('Статистика ВПР 2018'!S288&lt;S$3+2*S$295,1,2)))))</f>
        <v>1</v>
      </c>
      <c r="T288" s="7">
        <f>IF('Статистика ВПР 2018'!T288="","_",IF('Статистика ВПР 2018'!T288&lt;T$3-2*T$295,-2,IF('Статистика ВПР 2018'!T288&lt;T$3-T$295,-1,IF('Статистика ВПР 2018'!T288&lt;T$3+T$295,0,IF('Статистика ВПР 2018'!T288&lt;T$3+2*T$295,1,2)))))</f>
        <v>1</v>
      </c>
      <c r="U288" s="7">
        <f>IF('Статистика ВПР 2018'!U288="","_",IF('Статистика ВПР 2018'!U288&lt;U$3-2*U$295,-2,IF('Статистика ВПР 2018'!U288&lt;U$3-U$295,-1,IF('Статистика ВПР 2018'!U288&lt;U$3+U$295,0,IF('Статистика ВПР 2018'!U288&lt;U$3+2*U$295,1,2)))))</f>
        <v>0</v>
      </c>
      <c r="V288" s="7">
        <f>IF('Статистика ВПР 2018'!V288="","_",IF('Статистика ВПР 2018'!V288&lt;V$3-2*V$295,-2,IF('Статистика ВПР 2018'!V288&lt;V$3-V$295,-1,IF('Статистика ВПР 2018'!V288&lt;V$3+V$295,0,IF('Статистика ВПР 2018'!V288&lt;V$3+2*V$295,1,2)))))</f>
        <v>0</v>
      </c>
      <c r="W288" s="7" t="str">
        <f>IF('Статистика ВПР 2018'!W288="","_",IF('Статистика ВПР 2018'!W288&lt;W$3-2*W$295,-2,IF('Статистика ВПР 2018'!W288&lt;W$3-W$295,-1,IF('Статистика ВПР 2018'!W288&lt;W$3+W$295,0,IF('Статистика ВПР 2018'!W288&lt;W$3+2*W$295,1,2)))))</f>
        <v>_</v>
      </c>
      <c r="X288" s="7" t="str">
        <f>IF('Статистика ВПР 2018'!X288="","_",IF('Статистика ВПР 2018'!X288&lt;X$3-2*X$295,-2,IF('Статистика ВПР 2018'!X288&lt;X$3-X$295,-1,IF('Статистика ВПР 2018'!X288&lt;X$3+X$295,0,IF('Статистика ВПР 2018'!X288&lt;X$3+2*X$295,1,2)))))</f>
        <v>_</v>
      </c>
      <c r="Y288" s="7" t="str">
        <f>IF('Статистика ВПР 2018'!Y288="","_",IF('Статистика ВПР 2018'!Y288&lt;Y$3-2*Y$295,-2,IF('Статистика ВПР 2018'!Y288&lt;Y$3-Y$295,-1,IF('Статистика ВПР 2018'!Y288&lt;Y$3+Y$295,0,IF('Статистика ВПР 2018'!Y288&lt;Y$3+2*Y$295,1,2)))))</f>
        <v>_</v>
      </c>
      <c r="Z288" s="7" t="str">
        <f>IF('Статистика ВПР 2018'!Z288="","_",IF('Статистика ВПР 2018'!Z288&lt;Z$3-2*Z$295,-2,IF('Статистика ВПР 2018'!Z288&lt;Z$3-Z$295,-1,IF('Статистика ВПР 2018'!Z288&lt;Z$3+Z$295,0,IF('Статистика ВПР 2018'!Z288&lt;Z$3+2*Z$295,1,2)))))</f>
        <v>_</v>
      </c>
    </row>
    <row r="289" spans="1:26" x14ac:dyDescent="0.25">
      <c r="A289" s="4" t="s">
        <v>153</v>
      </c>
      <c r="B289" s="6" t="s">
        <v>194</v>
      </c>
      <c r="C289" s="7">
        <f>IF('Статистика ВПР 2018'!C289="","_",IF('Статистика ВПР 2018'!C289&lt;C$3-2*C$295,-2,IF('Статистика ВПР 2018'!C289&lt;C$3-C$295,-1,IF('Статистика ВПР 2018'!C289&lt;C$3+C$295,0,IF('Статистика ВПР 2018'!C289&lt;C$3+2*C$295,1,2)))))</f>
        <v>0</v>
      </c>
      <c r="D289" s="7">
        <f>IF('Статистика ВПР 2018'!D289="","_",IF('Статистика ВПР 2018'!D289&lt;D$3-2*D$295,-2,IF('Статистика ВПР 2018'!D289&lt;D$3-D$295,-1,IF('Статистика ВПР 2018'!D289&lt;D$3+D$295,0,IF('Статистика ВПР 2018'!D289&lt;D$3+2*D$295,1,2)))))</f>
        <v>0</v>
      </c>
      <c r="E289" s="7">
        <f>IF('Статистика ВПР 2018'!E289="","_",IF('Статистика ВПР 2018'!E289&lt;E$3-2*E$295,-2,IF('Статистика ВПР 2018'!E289&lt;E$3-E$295,-1,IF('Статистика ВПР 2018'!E289&lt;E$3+E$295,0,IF('Статистика ВПР 2018'!E289&lt;E$3+2*E$295,1,2)))))</f>
        <v>0</v>
      </c>
      <c r="F289" s="7">
        <f>IF('Статистика ВПР 2018'!F289="","_",IF('Статистика ВПР 2018'!F289&lt;F$3-2*F$295,-2,IF('Статистика ВПР 2018'!F289&lt;F$3-F$295,-1,IF('Статистика ВПР 2018'!F289&lt;F$3+F$295,0,IF('Статистика ВПР 2018'!F289&lt;F$3+2*F$295,1,2)))))</f>
        <v>0</v>
      </c>
      <c r="G289" s="7">
        <f>IF('Статистика ВПР 2018'!G289="","_",IF('Статистика ВПР 2018'!G289&lt;G$3-2*G$295,-2,IF('Статистика ВПР 2018'!G289&lt;G$3-G$295,-1,IF('Статистика ВПР 2018'!G289&lt;G$3+G$295,0,IF('Статистика ВПР 2018'!G289&lt;G$3+2*G$295,1,2)))))</f>
        <v>0</v>
      </c>
      <c r="H289" s="7">
        <f>IF('Статистика ВПР 2018'!H289="","_",IF('Статистика ВПР 2018'!H289&lt;H$3-2*H$295,-2,IF('Статистика ВПР 2018'!H289&lt;H$3-H$295,-1,IF('Статистика ВПР 2018'!H289&lt;H$3+H$295,0,IF('Статистика ВПР 2018'!H289&lt;H$3+2*H$295,1,2)))))</f>
        <v>0</v>
      </c>
      <c r="I289" s="7">
        <f>IF('Статистика ВПР 2018'!I289="","_",IF('Статистика ВПР 2018'!I289&lt;I$3-2*I$295,-2,IF('Статистика ВПР 2018'!I289&lt;I$3-I$295,-1,IF('Статистика ВПР 2018'!I289&lt;I$3+I$295,0,IF('Статистика ВПР 2018'!I289&lt;I$3+2*I$295,1,2)))))</f>
        <v>0</v>
      </c>
      <c r="J289" s="7">
        <f>IF('Статистика ВПР 2018'!J289="","_",IF('Статистика ВПР 2018'!J289&lt;J$3-2*J$295,-2,IF('Статистика ВПР 2018'!J289&lt;J$3-J$295,-1,IF('Статистика ВПР 2018'!J289&lt;J$3+J$295,0,IF('Статистика ВПР 2018'!J289&lt;J$3+2*J$295,1,2)))))</f>
        <v>0</v>
      </c>
      <c r="K289" s="7">
        <f>IF('Статистика ВПР 2018'!K289="","_",IF('Статистика ВПР 2018'!K289&lt;K$3-2*K$295,-2,IF('Статистика ВПР 2018'!K289&lt;K$3-K$295,-1,IF('Статистика ВПР 2018'!K289&lt;K$3+K$295,0,IF('Статистика ВПР 2018'!K289&lt;K$3+2*K$295,1,2)))))</f>
        <v>0</v>
      </c>
      <c r="L289" s="7">
        <f>IF('Статистика ВПР 2018'!L289="","_",IF('Статистика ВПР 2018'!L289&lt;L$3-2*L$295,-2,IF('Статистика ВПР 2018'!L289&lt;L$3-L$295,-1,IF('Статистика ВПР 2018'!L289&lt;L$3+L$295,0,IF('Статистика ВПР 2018'!L289&lt;L$3+2*L$295,1,2)))))</f>
        <v>1</v>
      </c>
      <c r="M289" s="7">
        <f>IF('Статистика ВПР 2018'!M289="","_",IF('Статистика ВПР 2018'!M289&lt;M$3-2*M$295,-2,IF('Статистика ВПР 2018'!M289&lt;M$3-M$295,-1,IF('Статистика ВПР 2018'!M289&lt;M$3+M$295,0,IF('Статистика ВПР 2018'!M289&lt;M$3+2*M$295,1,2)))))</f>
        <v>0</v>
      </c>
      <c r="N289" s="7" t="str">
        <f>IF('Статистика ВПР 2018'!N289="","_",IF('Статистика ВПР 2018'!N289&lt;N$3-2*N$295,-2,IF('Статистика ВПР 2018'!N289&lt;N$3-N$295,-1,IF('Статистика ВПР 2018'!N289&lt;N$3+N$295,0,IF('Статистика ВПР 2018'!N289&lt;N$3+2*N$295,1,2)))))</f>
        <v>_</v>
      </c>
      <c r="O289" s="7">
        <f>IF('Статистика ВПР 2018'!O289="","_",IF('Статистика ВПР 2018'!O289&lt;O$3-2*O$295,-2,IF('Статистика ВПР 2018'!O289&lt;O$3-O$295,-1,IF('Статистика ВПР 2018'!O289&lt;O$3+O$295,0,IF('Статистика ВПР 2018'!O289&lt;O$3+2*O$295,1,2)))))</f>
        <v>0</v>
      </c>
      <c r="P289" s="7">
        <f>IF('Статистика ВПР 2018'!P289="","_",IF('Статистика ВПР 2018'!P289&lt;P$3-2*P$295,-2,IF('Статистика ВПР 2018'!P289&lt;P$3-P$295,-1,IF('Статистика ВПР 2018'!P289&lt;P$3+P$295,0,IF('Статистика ВПР 2018'!P289&lt;P$3+2*P$295,1,2)))))</f>
        <v>1</v>
      </c>
      <c r="Q289" s="7">
        <f>IF('Статистика ВПР 2018'!Q289="","_",IF('Статистика ВПР 2018'!Q289&lt;Q$3-2*Q$295,-2,IF('Статистика ВПР 2018'!Q289&lt;Q$3-Q$295,-1,IF('Статистика ВПР 2018'!Q289&lt;Q$3+Q$295,0,IF('Статистика ВПР 2018'!Q289&lt;Q$3+2*Q$295,1,2)))))</f>
        <v>0</v>
      </c>
      <c r="R289" s="7">
        <f>IF('Статистика ВПР 2018'!R289="","_",IF('Статистика ВПР 2018'!R289&lt;R$3-2*R$295,-2,IF('Статистика ВПР 2018'!R289&lt;R$3-R$295,-1,IF('Статистика ВПР 2018'!R289&lt;R$3+R$295,0,IF('Статистика ВПР 2018'!R289&lt;R$3+2*R$295,1,2)))))</f>
        <v>1</v>
      </c>
      <c r="S289" s="7">
        <f>IF('Статистика ВПР 2018'!S289="","_",IF('Статистика ВПР 2018'!S289&lt;S$3-2*S$295,-2,IF('Статистика ВПР 2018'!S289&lt;S$3-S$295,-1,IF('Статистика ВПР 2018'!S289&lt;S$3+S$295,0,IF('Статистика ВПР 2018'!S289&lt;S$3+2*S$295,1,2)))))</f>
        <v>1</v>
      </c>
      <c r="T289" s="7">
        <f>IF('Статистика ВПР 2018'!T289="","_",IF('Статистика ВПР 2018'!T289&lt;T$3-2*T$295,-2,IF('Статистика ВПР 2018'!T289&lt;T$3-T$295,-1,IF('Статистика ВПР 2018'!T289&lt;T$3+T$295,0,IF('Статистика ВПР 2018'!T289&lt;T$3+2*T$295,1,2)))))</f>
        <v>1</v>
      </c>
      <c r="U289" s="7" t="str">
        <f>IF('Статистика ВПР 2018'!U289="","_",IF('Статистика ВПР 2018'!U289&lt;U$3-2*U$295,-2,IF('Статистика ВПР 2018'!U289&lt;U$3-U$295,-1,IF('Статистика ВПР 2018'!U289&lt;U$3+U$295,0,IF('Статистика ВПР 2018'!U289&lt;U$3+2*U$295,1,2)))))</f>
        <v>_</v>
      </c>
      <c r="V289" s="7" t="str">
        <f>IF('Статистика ВПР 2018'!V289="","_",IF('Статистика ВПР 2018'!V289&lt;V$3-2*V$295,-2,IF('Статистика ВПР 2018'!V289&lt;V$3-V$295,-1,IF('Статистика ВПР 2018'!V289&lt;V$3+V$295,0,IF('Статистика ВПР 2018'!V289&lt;V$3+2*V$295,1,2)))))</f>
        <v>_</v>
      </c>
      <c r="W289" s="7" t="str">
        <f>IF('Статистика ВПР 2018'!W289="","_",IF('Статистика ВПР 2018'!W289&lt;W$3-2*W$295,-2,IF('Статистика ВПР 2018'!W289&lt;W$3-W$295,-1,IF('Статистика ВПР 2018'!W289&lt;W$3+W$295,0,IF('Статистика ВПР 2018'!W289&lt;W$3+2*W$295,1,2)))))</f>
        <v>_</v>
      </c>
      <c r="X289" s="7" t="str">
        <f>IF('Статистика ВПР 2018'!X289="","_",IF('Статистика ВПР 2018'!X289&lt;X$3-2*X$295,-2,IF('Статистика ВПР 2018'!X289&lt;X$3-X$295,-1,IF('Статистика ВПР 2018'!X289&lt;X$3+X$295,0,IF('Статистика ВПР 2018'!X289&lt;X$3+2*X$295,1,2)))))</f>
        <v>_</v>
      </c>
      <c r="Y289" s="7" t="str">
        <f>IF('Статистика ВПР 2018'!Y289="","_",IF('Статистика ВПР 2018'!Y289&lt;Y$3-2*Y$295,-2,IF('Статистика ВПР 2018'!Y289&lt;Y$3-Y$295,-1,IF('Статистика ВПР 2018'!Y289&lt;Y$3+Y$295,0,IF('Статистика ВПР 2018'!Y289&lt;Y$3+2*Y$295,1,2)))))</f>
        <v>_</v>
      </c>
      <c r="Z289" s="7" t="str">
        <f>IF('Статистика ВПР 2018'!Z289="","_",IF('Статистика ВПР 2018'!Z289&lt;Z$3-2*Z$295,-2,IF('Статистика ВПР 2018'!Z289&lt;Z$3-Z$295,-1,IF('Статистика ВПР 2018'!Z289&lt;Z$3+Z$295,0,IF('Статистика ВПР 2018'!Z289&lt;Z$3+2*Z$295,1,2)))))</f>
        <v>_</v>
      </c>
    </row>
    <row r="290" spans="1:26" x14ac:dyDescent="0.25">
      <c r="A290" s="4" t="s">
        <v>153</v>
      </c>
      <c r="B290" s="6" t="s">
        <v>200</v>
      </c>
      <c r="C290" s="7" t="str">
        <f>IF('Статистика ВПР 2018'!C290="","_",IF('Статистика ВПР 2018'!C290&lt;C$3-2*C$295,-2,IF('Статистика ВПР 2018'!C290&lt;C$3-C$295,-1,IF('Статистика ВПР 2018'!C290&lt;C$3+C$295,0,IF('Статистика ВПР 2018'!C290&lt;C$3+2*C$295,1,2)))))</f>
        <v>_</v>
      </c>
      <c r="D290" s="7" t="str">
        <f>IF('Статистика ВПР 2018'!D290="","_",IF('Статистика ВПР 2018'!D290&lt;D$3-2*D$295,-2,IF('Статистика ВПР 2018'!D290&lt;D$3-D$295,-1,IF('Статистика ВПР 2018'!D290&lt;D$3+D$295,0,IF('Статистика ВПР 2018'!D290&lt;D$3+2*D$295,1,2)))))</f>
        <v>_</v>
      </c>
      <c r="E290" s="7" t="str">
        <f>IF('Статистика ВПР 2018'!E290="","_",IF('Статистика ВПР 2018'!E290&lt;E$3-2*E$295,-2,IF('Статистика ВПР 2018'!E290&lt;E$3-E$295,-1,IF('Статистика ВПР 2018'!E290&lt;E$3+E$295,0,IF('Статистика ВПР 2018'!E290&lt;E$3+2*E$295,1,2)))))</f>
        <v>_</v>
      </c>
      <c r="F290" s="7" t="str">
        <f>IF('Статистика ВПР 2018'!F290="","_",IF('Статистика ВПР 2018'!F290&lt;F$3-2*F$295,-2,IF('Статистика ВПР 2018'!F290&lt;F$3-F$295,-1,IF('Статистика ВПР 2018'!F290&lt;F$3+F$295,0,IF('Статистика ВПР 2018'!F290&lt;F$3+2*F$295,1,2)))))</f>
        <v>_</v>
      </c>
      <c r="G290" s="7" t="str">
        <f>IF('Статистика ВПР 2018'!G290="","_",IF('Статистика ВПР 2018'!G290&lt;G$3-2*G$295,-2,IF('Статистика ВПР 2018'!G290&lt;G$3-G$295,-1,IF('Статистика ВПР 2018'!G290&lt;G$3+G$295,0,IF('Статистика ВПР 2018'!G290&lt;G$3+2*G$295,1,2)))))</f>
        <v>_</v>
      </c>
      <c r="H290" s="7" t="str">
        <f>IF('Статистика ВПР 2018'!H290="","_",IF('Статистика ВПР 2018'!H290&lt;H$3-2*H$295,-2,IF('Статистика ВПР 2018'!H290&lt;H$3-H$295,-1,IF('Статистика ВПР 2018'!H290&lt;H$3+H$295,0,IF('Статистика ВПР 2018'!H290&lt;H$3+2*H$295,1,2)))))</f>
        <v>_</v>
      </c>
      <c r="I290" s="7" t="str">
        <f>IF('Статистика ВПР 2018'!I290="","_",IF('Статистика ВПР 2018'!I290&lt;I$3-2*I$295,-2,IF('Статистика ВПР 2018'!I290&lt;I$3-I$295,-1,IF('Статистика ВПР 2018'!I290&lt;I$3+I$295,0,IF('Статистика ВПР 2018'!I290&lt;I$3+2*I$295,1,2)))))</f>
        <v>_</v>
      </c>
      <c r="J290" s="7" t="str">
        <f>IF('Статистика ВПР 2018'!J290="","_",IF('Статистика ВПР 2018'!J290&lt;J$3-2*J$295,-2,IF('Статистика ВПР 2018'!J290&lt;J$3-J$295,-1,IF('Статистика ВПР 2018'!J290&lt;J$3+J$295,0,IF('Статистика ВПР 2018'!J290&lt;J$3+2*J$295,1,2)))))</f>
        <v>_</v>
      </c>
      <c r="K290" s="7" t="str">
        <f>IF('Статистика ВПР 2018'!K290="","_",IF('Статистика ВПР 2018'!K290&lt;K$3-2*K$295,-2,IF('Статистика ВПР 2018'!K290&lt;K$3-K$295,-1,IF('Статистика ВПР 2018'!K290&lt;K$3+K$295,0,IF('Статистика ВПР 2018'!K290&lt;K$3+2*K$295,1,2)))))</f>
        <v>_</v>
      </c>
      <c r="L290" s="7" t="str">
        <f>IF('Статистика ВПР 2018'!L290="","_",IF('Статистика ВПР 2018'!L290&lt;L$3-2*L$295,-2,IF('Статистика ВПР 2018'!L290&lt;L$3-L$295,-1,IF('Статистика ВПР 2018'!L290&lt;L$3+L$295,0,IF('Статистика ВПР 2018'!L290&lt;L$3+2*L$295,1,2)))))</f>
        <v>_</v>
      </c>
      <c r="M290" s="7" t="str">
        <f>IF('Статистика ВПР 2018'!M290="","_",IF('Статистика ВПР 2018'!M290&lt;M$3-2*M$295,-2,IF('Статистика ВПР 2018'!M290&lt;M$3-M$295,-1,IF('Статистика ВПР 2018'!M290&lt;M$3+M$295,0,IF('Статистика ВПР 2018'!M290&lt;M$3+2*M$295,1,2)))))</f>
        <v>_</v>
      </c>
      <c r="N290" s="7" t="str">
        <f>IF('Статистика ВПР 2018'!N290="","_",IF('Статистика ВПР 2018'!N290&lt;N$3-2*N$295,-2,IF('Статистика ВПР 2018'!N290&lt;N$3-N$295,-1,IF('Статистика ВПР 2018'!N290&lt;N$3+N$295,0,IF('Статистика ВПР 2018'!N290&lt;N$3+2*N$295,1,2)))))</f>
        <v>_</v>
      </c>
      <c r="O290" s="7" t="str">
        <f>IF('Статистика ВПР 2018'!O290="","_",IF('Статистика ВПР 2018'!O290&lt;O$3-2*O$295,-2,IF('Статистика ВПР 2018'!O290&lt;O$3-O$295,-1,IF('Статистика ВПР 2018'!O290&lt;O$3+O$295,0,IF('Статистика ВПР 2018'!O290&lt;O$3+2*O$295,1,2)))))</f>
        <v>_</v>
      </c>
      <c r="P290" s="7">
        <f>IF('Статистика ВПР 2018'!P290="","_",IF('Статистика ВПР 2018'!P290&lt;P$3-2*P$295,-2,IF('Статистика ВПР 2018'!P290&lt;P$3-P$295,-1,IF('Статистика ВПР 2018'!P290&lt;P$3+P$295,0,IF('Статистика ВПР 2018'!P290&lt;P$3+2*P$295,1,2)))))</f>
        <v>1</v>
      </c>
      <c r="Q290" s="7" t="str">
        <f>IF('Статистика ВПР 2018'!Q290="","_",IF('Статистика ВПР 2018'!Q290&lt;Q$3-2*Q$295,-2,IF('Статистика ВПР 2018'!Q290&lt;Q$3-Q$295,-1,IF('Статистика ВПР 2018'!Q290&lt;Q$3+Q$295,0,IF('Статистика ВПР 2018'!Q290&lt;Q$3+2*Q$295,1,2)))))</f>
        <v>_</v>
      </c>
      <c r="R290" s="7">
        <f>IF('Статистика ВПР 2018'!R290="","_",IF('Статистика ВПР 2018'!R290&lt;R$3-2*R$295,-2,IF('Статистика ВПР 2018'!R290&lt;R$3-R$295,-1,IF('Статистика ВПР 2018'!R290&lt;R$3+R$295,0,IF('Статистика ВПР 2018'!R290&lt;R$3+2*R$295,1,2)))))</f>
        <v>0</v>
      </c>
      <c r="S290" s="7" t="str">
        <f>IF('Статистика ВПР 2018'!S290="","_",IF('Статистика ВПР 2018'!S290&lt;S$3-2*S$295,-2,IF('Статистика ВПР 2018'!S290&lt;S$3-S$295,-1,IF('Статистика ВПР 2018'!S290&lt;S$3+S$295,0,IF('Статистика ВПР 2018'!S290&lt;S$3+2*S$295,1,2)))))</f>
        <v>_</v>
      </c>
      <c r="T290" s="7" t="str">
        <f>IF('Статистика ВПР 2018'!T290="","_",IF('Статистика ВПР 2018'!T290&lt;T$3-2*T$295,-2,IF('Статистика ВПР 2018'!T290&lt;T$3-T$295,-1,IF('Статистика ВПР 2018'!T290&lt;T$3+T$295,0,IF('Статистика ВПР 2018'!T290&lt;T$3+2*T$295,1,2)))))</f>
        <v>_</v>
      </c>
      <c r="U290" s="7">
        <f>IF('Статистика ВПР 2018'!U290="","_",IF('Статистика ВПР 2018'!U290&lt;U$3-2*U$295,-2,IF('Статистика ВПР 2018'!U290&lt;U$3-U$295,-1,IF('Статистика ВПР 2018'!U290&lt;U$3+U$295,0,IF('Статистика ВПР 2018'!U290&lt;U$3+2*U$295,1,2)))))</f>
        <v>0</v>
      </c>
      <c r="V290" s="7" t="str">
        <f>IF('Статистика ВПР 2018'!V290="","_",IF('Статистика ВПР 2018'!V290&lt;V$3-2*V$295,-2,IF('Статистика ВПР 2018'!V290&lt;V$3-V$295,-1,IF('Статистика ВПР 2018'!V290&lt;V$3+V$295,0,IF('Статистика ВПР 2018'!V290&lt;V$3+2*V$295,1,2)))))</f>
        <v>_</v>
      </c>
      <c r="W290" s="7" t="str">
        <f>IF('Статистика ВПР 2018'!W290="","_",IF('Статистика ВПР 2018'!W290&lt;W$3-2*W$295,-2,IF('Статистика ВПР 2018'!W290&lt;W$3-W$295,-1,IF('Статистика ВПР 2018'!W290&lt;W$3+W$295,0,IF('Статистика ВПР 2018'!W290&lt;W$3+2*W$295,1,2)))))</f>
        <v>_</v>
      </c>
      <c r="X290" s="7" t="str">
        <f>IF('Статистика ВПР 2018'!X290="","_",IF('Статистика ВПР 2018'!X290&lt;X$3-2*X$295,-2,IF('Статистика ВПР 2018'!X290&lt;X$3-X$295,-1,IF('Статистика ВПР 2018'!X290&lt;X$3+X$295,0,IF('Статистика ВПР 2018'!X290&lt;X$3+2*X$295,1,2)))))</f>
        <v>_</v>
      </c>
      <c r="Y290" s="7" t="str">
        <f>IF('Статистика ВПР 2018'!Y290="","_",IF('Статистика ВПР 2018'!Y290&lt;Y$3-2*Y$295,-2,IF('Статистика ВПР 2018'!Y290&lt;Y$3-Y$295,-1,IF('Статистика ВПР 2018'!Y290&lt;Y$3+Y$295,0,IF('Статистика ВПР 2018'!Y290&lt;Y$3+2*Y$295,1,2)))))</f>
        <v>_</v>
      </c>
      <c r="Z290" s="7" t="str">
        <f>IF('Статистика ВПР 2018'!Z290="","_",IF('Статистика ВПР 2018'!Z290&lt;Z$3-2*Z$295,-2,IF('Статистика ВПР 2018'!Z290&lt;Z$3-Z$295,-1,IF('Статистика ВПР 2018'!Z290&lt;Z$3+Z$295,0,IF('Статистика ВПР 2018'!Z290&lt;Z$3+2*Z$295,1,2)))))</f>
        <v>_</v>
      </c>
    </row>
    <row r="291" spans="1:26" x14ac:dyDescent="0.25">
      <c r="A291" s="4" t="s">
        <v>153</v>
      </c>
      <c r="B291" s="6" t="s">
        <v>285</v>
      </c>
      <c r="C291" s="7">
        <f>IF('Статистика ВПР 2018'!C291="","_",IF('Статистика ВПР 2018'!C291&lt;C$3-2*C$295,-2,IF('Статистика ВПР 2018'!C291&lt;C$3-C$295,-1,IF('Статистика ВПР 2018'!C291&lt;C$3+C$295,0,IF('Статистика ВПР 2018'!C291&lt;C$3+2*C$295,1,2)))))</f>
        <v>1</v>
      </c>
      <c r="D291" s="7">
        <f>IF('Статистика ВПР 2018'!D291="","_",IF('Статистика ВПР 2018'!D291&lt;D$3-2*D$295,-2,IF('Статистика ВПР 2018'!D291&lt;D$3-D$295,-1,IF('Статистика ВПР 2018'!D291&lt;D$3+D$295,0,IF('Статистика ВПР 2018'!D291&lt;D$3+2*D$295,1,2)))))</f>
        <v>0</v>
      </c>
      <c r="E291" s="7">
        <f>IF('Статистика ВПР 2018'!E291="","_",IF('Статистика ВПР 2018'!E291&lt;E$3-2*E$295,-2,IF('Статистика ВПР 2018'!E291&lt;E$3-E$295,-1,IF('Статистика ВПР 2018'!E291&lt;E$3+E$295,0,IF('Статистика ВПР 2018'!E291&lt;E$3+2*E$295,1,2)))))</f>
        <v>0</v>
      </c>
      <c r="F291" s="7">
        <f>IF('Статистика ВПР 2018'!F291="","_",IF('Статистика ВПР 2018'!F291&lt;F$3-2*F$295,-2,IF('Статистика ВПР 2018'!F291&lt;F$3-F$295,-1,IF('Статистика ВПР 2018'!F291&lt;F$3+F$295,0,IF('Статистика ВПР 2018'!F291&lt;F$3+2*F$295,1,2)))))</f>
        <v>0</v>
      </c>
      <c r="G291" s="7">
        <f>IF('Статистика ВПР 2018'!G291="","_",IF('Статистика ВПР 2018'!G291&lt;G$3-2*G$295,-2,IF('Статистика ВПР 2018'!G291&lt;G$3-G$295,-1,IF('Статистика ВПР 2018'!G291&lt;G$3+G$295,0,IF('Статистика ВПР 2018'!G291&lt;G$3+2*G$295,1,2)))))</f>
        <v>0</v>
      </c>
      <c r="H291" s="7">
        <f>IF('Статистика ВПР 2018'!H291="","_",IF('Статистика ВПР 2018'!H291&lt;H$3-2*H$295,-2,IF('Статистика ВПР 2018'!H291&lt;H$3-H$295,-1,IF('Статистика ВПР 2018'!H291&lt;H$3+H$295,0,IF('Статистика ВПР 2018'!H291&lt;H$3+2*H$295,1,2)))))</f>
        <v>0</v>
      </c>
      <c r="I291" s="7">
        <f>IF('Статистика ВПР 2018'!I291="","_",IF('Статистика ВПР 2018'!I291&lt;I$3-2*I$295,-2,IF('Статистика ВПР 2018'!I291&lt;I$3-I$295,-1,IF('Статистика ВПР 2018'!I291&lt;I$3+I$295,0,IF('Статистика ВПР 2018'!I291&lt;I$3+2*I$295,1,2)))))</f>
        <v>0</v>
      </c>
      <c r="J291" s="7" t="str">
        <f>IF('Статистика ВПР 2018'!J291="","_",IF('Статистика ВПР 2018'!J291&lt;J$3-2*J$295,-2,IF('Статистика ВПР 2018'!J291&lt;J$3-J$295,-1,IF('Статистика ВПР 2018'!J291&lt;J$3+J$295,0,IF('Статистика ВПР 2018'!J291&lt;J$3+2*J$295,1,2)))))</f>
        <v>_</v>
      </c>
      <c r="K291" s="7" t="str">
        <f>IF('Статистика ВПР 2018'!K291="","_",IF('Статистика ВПР 2018'!K291&lt;K$3-2*K$295,-2,IF('Статистика ВПР 2018'!K291&lt;K$3-K$295,-1,IF('Статистика ВПР 2018'!K291&lt;K$3+K$295,0,IF('Статистика ВПР 2018'!K291&lt;K$3+2*K$295,1,2)))))</f>
        <v>_</v>
      </c>
      <c r="L291" s="7" t="str">
        <f>IF('Статистика ВПР 2018'!L291="","_",IF('Статистика ВПР 2018'!L291&lt;L$3-2*L$295,-2,IF('Статистика ВПР 2018'!L291&lt;L$3-L$295,-1,IF('Статистика ВПР 2018'!L291&lt;L$3+L$295,0,IF('Статистика ВПР 2018'!L291&lt;L$3+2*L$295,1,2)))))</f>
        <v>_</v>
      </c>
      <c r="M291" s="7" t="str">
        <f>IF('Статистика ВПР 2018'!M291="","_",IF('Статистика ВПР 2018'!M291&lt;M$3-2*M$295,-2,IF('Статистика ВПР 2018'!M291&lt;M$3-M$295,-1,IF('Статистика ВПР 2018'!M291&lt;M$3+M$295,0,IF('Статистика ВПР 2018'!M291&lt;M$3+2*M$295,1,2)))))</f>
        <v>_</v>
      </c>
      <c r="N291" s="7">
        <f>IF('Статистика ВПР 2018'!N291="","_",IF('Статистика ВПР 2018'!N291&lt;N$3-2*N$295,-2,IF('Статистика ВПР 2018'!N291&lt;N$3-N$295,-1,IF('Статистика ВПР 2018'!N291&lt;N$3+N$295,0,IF('Статистика ВПР 2018'!N291&lt;N$3+2*N$295,1,2)))))</f>
        <v>1</v>
      </c>
      <c r="O291" s="7">
        <f>IF('Статистика ВПР 2018'!O291="","_",IF('Статистика ВПР 2018'!O291&lt;O$3-2*O$295,-2,IF('Статистика ВПР 2018'!O291&lt;O$3-O$295,-1,IF('Статистика ВПР 2018'!O291&lt;O$3+O$295,0,IF('Статистика ВПР 2018'!O291&lt;O$3+2*O$295,1,2)))))</f>
        <v>0</v>
      </c>
      <c r="P291" s="7" t="str">
        <f>IF('Статистика ВПР 2018'!P291="","_",IF('Статистика ВПР 2018'!P291&lt;P$3-2*P$295,-2,IF('Статистика ВПР 2018'!P291&lt;P$3-P$295,-1,IF('Статистика ВПР 2018'!P291&lt;P$3+P$295,0,IF('Статистика ВПР 2018'!P291&lt;P$3+2*P$295,1,2)))))</f>
        <v>_</v>
      </c>
      <c r="Q291" s="7" t="str">
        <f>IF('Статистика ВПР 2018'!Q291="","_",IF('Статистика ВПР 2018'!Q291&lt;Q$3-2*Q$295,-2,IF('Статистика ВПР 2018'!Q291&lt;Q$3-Q$295,-1,IF('Статистика ВПР 2018'!Q291&lt;Q$3+Q$295,0,IF('Статистика ВПР 2018'!Q291&lt;Q$3+2*Q$295,1,2)))))</f>
        <v>_</v>
      </c>
      <c r="R291" s="7" t="str">
        <f>IF('Статистика ВПР 2018'!R291="","_",IF('Статистика ВПР 2018'!R291&lt;R$3-2*R$295,-2,IF('Статистика ВПР 2018'!R291&lt;R$3-R$295,-1,IF('Статистика ВПР 2018'!R291&lt;R$3+R$295,0,IF('Статистика ВПР 2018'!R291&lt;R$3+2*R$295,1,2)))))</f>
        <v>_</v>
      </c>
      <c r="S291" s="7" t="str">
        <f>IF('Статистика ВПР 2018'!S291="","_",IF('Статистика ВПР 2018'!S291&lt;S$3-2*S$295,-2,IF('Статистика ВПР 2018'!S291&lt;S$3-S$295,-1,IF('Статистика ВПР 2018'!S291&lt;S$3+S$295,0,IF('Статистика ВПР 2018'!S291&lt;S$3+2*S$295,1,2)))))</f>
        <v>_</v>
      </c>
      <c r="T291" s="7" t="str">
        <f>IF('Статистика ВПР 2018'!T291="","_",IF('Статистика ВПР 2018'!T291&lt;T$3-2*T$295,-2,IF('Статистика ВПР 2018'!T291&lt;T$3-T$295,-1,IF('Статистика ВПР 2018'!T291&lt;T$3+T$295,0,IF('Статистика ВПР 2018'!T291&lt;T$3+2*T$295,1,2)))))</f>
        <v>_</v>
      </c>
      <c r="U291" s="7" t="str">
        <f>IF('Статистика ВПР 2018'!U291="","_",IF('Статистика ВПР 2018'!U291&lt;U$3-2*U$295,-2,IF('Статистика ВПР 2018'!U291&lt;U$3-U$295,-1,IF('Статистика ВПР 2018'!U291&lt;U$3+U$295,0,IF('Статистика ВПР 2018'!U291&lt;U$3+2*U$295,1,2)))))</f>
        <v>_</v>
      </c>
      <c r="V291" s="7" t="str">
        <f>IF('Статистика ВПР 2018'!V291="","_",IF('Статистика ВПР 2018'!V291&lt;V$3-2*V$295,-2,IF('Статистика ВПР 2018'!V291&lt;V$3-V$295,-1,IF('Статистика ВПР 2018'!V291&lt;V$3+V$295,0,IF('Статистика ВПР 2018'!V291&lt;V$3+2*V$295,1,2)))))</f>
        <v>_</v>
      </c>
      <c r="W291" s="7" t="str">
        <f>IF('Статистика ВПР 2018'!W291="","_",IF('Статистика ВПР 2018'!W291&lt;W$3-2*W$295,-2,IF('Статистика ВПР 2018'!W291&lt;W$3-W$295,-1,IF('Статистика ВПР 2018'!W291&lt;W$3+W$295,0,IF('Статистика ВПР 2018'!W291&lt;W$3+2*W$295,1,2)))))</f>
        <v>_</v>
      </c>
      <c r="X291" s="7" t="str">
        <f>IF('Статистика ВПР 2018'!X291="","_",IF('Статистика ВПР 2018'!X291&lt;X$3-2*X$295,-2,IF('Статистика ВПР 2018'!X291&lt;X$3-X$295,-1,IF('Статистика ВПР 2018'!X291&lt;X$3+X$295,0,IF('Статистика ВПР 2018'!X291&lt;X$3+2*X$295,1,2)))))</f>
        <v>_</v>
      </c>
      <c r="Y291" s="7" t="str">
        <f>IF('Статистика ВПР 2018'!Y291="","_",IF('Статистика ВПР 2018'!Y291&lt;Y$3-2*Y$295,-2,IF('Статистика ВПР 2018'!Y291&lt;Y$3-Y$295,-1,IF('Статистика ВПР 2018'!Y291&lt;Y$3+Y$295,0,IF('Статистика ВПР 2018'!Y291&lt;Y$3+2*Y$295,1,2)))))</f>
        <v>_</v>
      </c>
      <c r="Z291" s="7" t="str">
        <f>IF('Статистика ВПР 2018'!Z291="","_",IF('Статистика ВПР 2018'!Z291&lt;Z$3-2*Z$295,-2,IF('Статистика ВПР 2018'!Z291&lt;Z$3-Z$295,-1,IF('Статистика ВПР 2018'!Z291&lt;Z$3+Z$295,0,IF('Статистика ВПР 2018'!Z291&lt;Z$3+2*Z$295,1,2)))))</f>
        <v>_</v>
      </c>
    </row>
    <row r="292" spans="1:26" x14ac:dyDescent="0.25">
      <c r="A292" s="4" t="s">
        <v>153</v>
      </c>
      <c r="B292" s="6" t="s">
        <v>157</v>
      </c>
      <c r="C292" s="7">
        <f>IF('Статистика ВПР 2018'!C292="","_",IF('Статистика ВПР 2018'!C292&lt;C$3-2*C$295,-2,IF('Статистика ВПР 2018'!C292&lt;C$3-C$295,-1,IF('Статистика ВПР 2018'!C292&lt;C$3+C$295,0,IF('Статистика ВПР 2018'!C292&lt;C$3+2*C$295,1,2)))))</f>
        <v>1</v>
      </c>
      <c r="D292" s="7">
        <f>IF('Статистика ВПР 2018'!D292="","_",IF('Статистика ВПР 2018'!D292&lt;D$3-2*D$295,-2,IF('Статистика ВПР 2018'!D292&lt;D$3-D$295,-1,IF('Статистика ВПР 2018'!D292&lt;D$3+D$295,0,IF('Статистика ВПР 2018'!D292&lt;D$3+2*D$295,1,2)))))</f>
        <v>0</v>
      </c>
      <c r="E292" s="7">
        <f>IF('Статистика ВПР 2018'!E292="","_",IF('Статистика ВПР 2018'!E292&lt;E$3-2*E$295,-2,IF('Статистика ВПР 2018'!E292&lt;E$3-E$295,-1,IF('Статистика ВПР 2018'!E292&lt;E$3+E$295,0,IF('Статистика ВПР 2018'!E292&lt;E$3+2*E$295,1,2)))))</f>
        <v>1</v>
      </c>
      <c r="F292" s="7">
        <f>IF('Статистика ВПР 2018'!F292="","_",IF('Статистика ВПР 2018'!F292&lt;F$3-2*F$295,-2,IF('Статистика ВПР 2018'!F292&lt;F$3-F$295,-1,IF('Статистика ВПР 2018'!F292&lt;F$3+F$295,0,IF('Статистика ВПР 2018'!F292&lt;F$3+2*F$295,1,2)))))</f>
        <v>0</v>
      </c>
      <c r="G292" s="7">
        <f>IF('Статистика ВПР 2018'!G292="","_",IF('Статистика ВПР 2018'!G292&lt;G$3-2*G$295,-2,IF('Статистика ВПР 2018'!G292&lt;G$3-G$295,-1,IF('Статистика ВПР 2018'!G292&lt;G$3+G$295,0,IF('Статистика ВПР 2018'!G292&lt;G$3+2*G$295,1,2)))))</f>
        <v>0</v>
      </c>
      <c r="H292" s="7">
        <f>IF('Статистика ВПР 2018'!H292="","_",IF('Статистика ВПР 2018'!H292&lt;H$3-2*H$295,-2,IF('Статистика ВПР 2018'!H292&lt;H$3-H$295,-1,IF('Статистика ВПР 2018'!H292&lt;H$3+H$295,0,IF('Статистика ВПР 2018'!H292&lt;H$3+2*H$295,1,2)))))</f>
        <v>0</v>
      </c>
      <c r="I292" s="7">
        <f>IF('Статистика ВПР 2018'!I292="","_",IF('Статистика ВПР 2018'!I292&lt;I$3-2*I$295,-2,IF('Статистика ВПР 2018'!I292&lt;I$3-I$295,-1,IF('Статистика ВПР 2018'!I292&lt;I$3+I$295,0,IF('Статистика ВПР 2018'!I292&lt;I$3+2*I$295,1,2)))))</f>
        <v>0</v>
      </c>
      <c r="J292" s="7">
        <f>IF('Статистика ВПР 2018'!J292="","_",IF('Статистика ВПР 2018'!J292&lt;J$3-2*J$295,-2,IF('Статистика ВПР 2018'!J292&lt;J$3-J$295,-1,IF('Статистика ВПР 2018'!J292&lt;J$3+J$295,0,IF('Статистика ВПР 2018'!J292&lt;J$3+2*J$295,1,2)))))</f>
        <v>0</v>
      </c>
      <c r="K292" s="7">
        <f>IF('Статистика ВПР 2018'!K292="","_",IF('Статистика ВПР 2018'!K292&lt;K$3-2*K$295,-2,IF('Статистика ВПР 2018'!K292&lt;K$3-K$295,-1,IF('Статистика ВПР 2018'!K292&lt;K$3+K$295,0,IF('Статистика ВПР 2018'!K292&lt;K$3+2*K$295,1,2)))))</f>
        <v>0</v>
      </c>
      <c r="L292" s="7" t="str">
        <f>IF('Статистика ВПР 2018'!L292="","_",IF('Статистика ВПР 2018'!L292&lt;L$3-2*L$295,-2,IF('Статистика ВПР 2018'!L292&lt;L$3-L$295,-1,IF('Статистика ВПР 2018'!L292&lt;L$3+L$295,0,IF('Статистика ВПР 2018'!L292&lt;L$3+2*L$295,1,2)))))</f>
        <v>_</v>
      </c>
      <c r="M292" s="7" t="str">
        <f>IF('Статистика ВПР 2018'!M292="","_",IF('Статистика ВПР 2018'!M292&lt;M$3-2*M$295,-2,IF('Статистика ВПР 2018'!M292&lt;M$3-M$295,-1,IF('Статистика ВПР 2018'!M292&lt;M$3+M$295,0,IF('Статистика ВПР 2018'!M292&lt;M$3+2*M$295,1,2)))))</f>
        <v>_</v>
      </c>
      <c r="N292" s="7" t="str">
        <f>IF('Статистика ВПР 2018'!N292="","_",IF('Статистика ВПР 2018'!N292&lt;N$3-2*N$295,-2,IF('Статистика ВПР 2018'!N292&lt;N$3-N$295,-1,IF('Статистика ВПР 2018'!N292&lt;N$3+N$295,0,IF('Статистика ВПР 2018'!N292&lt;N$3+2*N$295,1,2)))))</f>
        <v>_</v>
      </c>
      <c r="O292" s="7">
        <f>IF('Статистика ВПР 2018'!O292="","_",IF('Статистика ВПР 2018'!O292&lt;O$3-2*O$295,-2,IF('Статистика ВПР 2018'!O292&lt;O$3-O$295,-1,IF('Статистика ВПР 2018'!O292&lt;O$3+O$295,0,IF('Статистика ВПР 2018'!O292&lt;O$3+2*O$295,1,2)))))</f>
        <v>0</v>
      </c>
      <c r="P292" s="7" t="str">
        <f>IF('Статистика ВПР 2018'!P292="","_",IF('Статистика ВПР 2018'!P292&lt;P$3-2*P$295,-2,IF('Статистика ВПР 2018'!P292&lt;P$3-P$295,-1,IF('Статистика ВПР 2018'!P292&lt;P$3+P$295,0,IF('Статистика ВПР 2018'!P292&lt;P$3+2*P$295,1,2)))))</f>
        <v>_</v>
      </c>
      <c r="Q292" s="7" t="str">
        <f>IF('Статистика ВПР 2018'!Q292="","_",IF('Статистика ВПР 2018'!Q292&lt;Q$3-2*Q$295,-2,IF('Статистика ВПР 2018'!Q292&lt;Q$3-Q$295,-1,IF('Статистика ВПР 2018'!Q292&lt;Q$3+Q$295,0,IF('Статистика ВПР 2018'!Q292&lt;Q$3+2*Q$295,1,2)))))</f>
        <v>_</v>
      </c>
      <c r="R292" s="7" t="str">
        <f>IF('Статистика ВПР 2018'!R292="","_",IF('Статистика ВПР 2018'!R292&lt;R$3-2*R$295,-2,IF('Статистика ВПР 2018'!R292&lt;R$3-R$295,-1,IF('Статистика ВПР 2018'!R292&lt;R$3+R$295,0,IF('Статистика ВПР 2018'!R292&lt;R$3+2*R$295,1,2)))))</f>
        <v>_</v>
      </c>
      <c r="S292" s="7">
        <f>IF('Статистика ВПР 2018'!S292="","_",IF('Статистика ВПР 2018'!S292&lt;S$3-2*S$295,-2,IF('Статистика ВПР 2018'!S292&lt;S$3-S$295,-1,IF('Статистика ВПР 2018'!S292&lt;S$3+S$295,0,IF('Статистика ВПР 2018'!S292&lt;S$3+2*S$295,1,2)))))</f>
        <v>2</v>
      </c>
      <c r="T292" s="7">
        <f>IF('Статистика ВПР 2018'!T292="","_",IF('Статистика ВПР 2018'!T292&lt;T$3-2*T$295,-2,IF('Статистика ВПР 2018'!T292&lt;T$3-T$295,-1,IF('Статистика ВПР 2018'!T292&lt;T$3+T$295,0,IF('Статистика ВПР 2018'!T292&lt;T$3+2*T$295,1,2)))))</f>
        <v>0</v>
      </c>
      <c r="U292" s="7" t="str">
        <f>IF('Статистика ВПР 2018'!U292="","_",IF('Статистика ВПР 2018'!U292&lt;U$3-2*U$295,-2,IF('Статистика ВПР 2018'!U292&lt;U$3-U$295,-1,IF('Статистика ВПР 2018'!U292&lt;U$3+U$295,0,IF('Статистика ВПР 2018'!U292&lt;U$3+2*U$295,1,2)))))</f>
        <v>_</v>
      </c>
      <c r="V292" s="7">
        <f>IF('Статистика ВПР 2018'!V292="","_",IF('Статистика ВПР 2018'!V292&lt;V$3-2*V$295,-2,IF('Статистика ВПР 2018'!V292&lt;V$3-V$295,-1,IF('Статистика ВПР 2018'!V292&lt;V$3+V$295,0,IF('Статистика ВПР 2018'!V292&lt;V$3+2*V$295,1,2)))))</f>
        <v>0</v>
      </c>
      <c r="W292" s="7" t="str">
        <f>IF('Статистика ВПР 2018'!W292="","_",IF('Статистика ВПР 2018'!W292&lt;W$3-2*W$295,-2,IF('Статистика ВПР 2018'!W292&lt;W$3-W$295,-1,IF('Статистика ВПР 2018'!W292&lt;W$3+W$295,0,IF('Статистика ВПР 2018'!W292&lt;W$3+2*W$295,1,2)))))</f>
        <v>_</v>
      </c>
      <c r="X292" s="7" t="str">
        <f>IF('Статистика ВПР 2018'!X292="","_",IF('Статистика ВПР 2018'!X292&lt;X$3-2*X$295,-2,IF('Статистика ВПР 2018'!X292&lt;X$3-X$295,-1,IF('Статистика ВПР 2018'!X292&lt;X$3+X$295,0,IF('Статистика ВПР 2018'!X292&lt;X$3+2*X$295,1,2)))))</f>
        <v>_</v>
      </c>
      <c r="Y292" s="7" t="str">
        <f>IF('Статистика ВПР 2018'!Y292="","_",IF('Статистика ВПР 2018'!Y292&lt;Y$3-2*Y$295,-2,IF('Статистика ВПР 2018'!Y292&lt;Y$3-Y$295,-1,IF('Статистика ВПР 2018'!Y292&lt;Y$3+Y$295,0,IF('Статистика ВПР 2018'!Y292&lt;Y$3+2*Y$295,1,2)))))</f>
        <v>_</v>
      </c>
      <c r="Z292" s="7" t="str">
        <f>IF('Статистика ВПР 2018'!Z292="","_",IF('Статистика ВПР 2018'!Z292&lt;Z$3-2*Z$295,-2,IF('Статистика ВПР 2018'!Z292&lt;Z$3-Z$295,-1,IF('Статистика ВПР 2018'!Z292&lt;Z$3+Z$295,0,IF('Статистика ВПР 2018'!Z292&lt;Z$3+2*Z$295,1,2)))))</f>
        <v>_</v>
      </c>
    </row>
    <row r="293" spans="1:26" x14ac:dyDescent="0.25">
      <c r="A293" s="4" t="s">
        <v>153</v>
      </c>
      <c r="B293" s="6" t="s">
        <v>195</v>
      </c>
      <c r="C293" s="7">
        <f>IF('Статистика ВПР 2018'!C293="","_",IF('Статистика ВПР 2018'!C293&lt;C$3-2*C$295,-2,IF('Статистика ВПР 2018'!C293&lt;C$3-C$295,-1,IF('Статистика ВПР 2018'!C293&lt;C$3+C$295,0,IF('Статистика ВПР 2018'!C293&lt;C$3+2*C$295,1,2)))))</f>
        <v>1</v>
      </c>
      <c r="D293" s="7">
        <f>IF('Статистика ВПР 2018'!D293="","_",IF('Статистика ВПР 2018'!D293&lt;D$3-2*D$295,-2,IF('Статистика ВПР 2018'!D293&lt;D$3-D$295,-1,IF('Статистика ВПР 2018'!D293&lt;D$3+D$295,0,IF('Статистика ВПР 2018'!D293&lt;D$3+2*D$295,1,2)))))</f>
        <v>1</v>
      </c>
      <c r="E293" s="7">
        <f>IF('Статистика ВПР 2018'!E293="","_",IF('Статистика ВПР 2018'!E293&lt;E$3-2*E$295,-2,IF('Статистика ВПР 2018'!E293&lt;E$3-E$295,-1,IF('Статистика ВПР 2018'!E293&lt;E$3+E$295,0,IF('Статистика ВПР 2018'!E293&lt;E$3+2*E$295,1,2)))))</f>
        <v>1</v>
      </c>
      <c r="F293" s="7">
        <f>IF('Статистика ВПР 2018'!F293="","_",IF('Статистика ВПР 2018'!F293&lt;F$3-2*F$295,-2,IF('Статистика ВПР 2018'!F293&lt;F$3-F$295,-1,IF('Статистика ВПР 2018'!F293&lt;F$3+F$295,0,IF('Статистика ВПР 2018'!F293&lt;F$3+2*F$295,1,2)))))</f>
        <v>0</v>
      </c>
      <c r="G293" s="7">
        <f>IF('Статистика ВПР 2018'!G293="","_",IF('Статистика ВПР 2018'!G293&lt;G$3-2*G$295,-2,IF('Статистика ВПР 2018'!G293&lt;G$3-G$295,-1,IF('Статистика ВПР 2018'!G293&lt;G$3+G$295,0,IF('Статистика ВПР 2018'!G293&lt;G$3+2*G$295,1,2)))))</f>
        <v>0</v>
      </c>
      <c r="H293" s="7">
        <f>IF('Статистика ВПР 2018'!H293="","_",IF('Статистика ВПР 2018'!H293&lt;H$3-2*H$295,-2,IF('Статистика ВПР 2018'!H293&lt;H$3-H$295,-1,IF('Статистика ВПР 2018'!H293&lt;H$3+H$295,0,IF('Статистика ВПР 2018'!H293&lt;H$3+2*H$295,1,2)))))</f>
        <v>0</v>
      </c>
      <c r="I293" s="7">
        <f>IF('Статистика ВПР 2018'!I293="","_",IF('Статистика ВПР 2018'!I293&lt;I$3-2*I$295,-2,IF('Статистика ВПР 2018'!I293&lt;I$3-I$295,-1,IF('Статистика ВПР 2018'!I293&lt;I$3+I$295,0,IF('Статистика ВПР 2018'!I293&lt;I$3+2*I$295,1,2)))))</f>
        <v>0</v>
      </c>
      <c r="J293" s="7">
        <f>IF('Статистика ВПР 2018'!J293="","_",IF('Статистика ВПР 2018'!J293&lt;J$3-2*J$295,-2,IF('Статистика ВПР 2018'!J293&lt;J$3-J$295,-1,IF('Статистика ВПР 2018'!J293&lt;J$3+J$295,0,IF('Статистика ВПР 2018'!J293&lt;J$3+2*J$295,1,2)))))</f>
        <v>0</v>
      </c>
      <c r="K293" s="7">
        <f>IF('Статистика ВПР 2018'!K293="","_",IF('Статистика ВПР 2018'!K293&lt;K$3-2*K$295,-2,IF('Статистика ВПР 2018'!K293&lt;K$3-K$295,-1,IF('Статистика ВПР 2018'!K293&lt;K$3+K$295,0,IF('Статистика ВПР 2018'!K293&lt;K$3+2*K$295,1,2)))))</f>
        <v>0</v>
      </c>
      <c r="L293" s="7" t="str">
        <f>IF('Статистика ВПР 2018'!L293="","_",IF('Статистика ВПР 2018'!L293&lt;L$3-2*L$295,-2,IF('Статистика ВПР 2018'!L293&lt;L$3-L$295,-1,IF('Статистика ВПР 2018'!L293&lt;L$3+L$295,0,IF('Статистика ВПР 2018'!L293&lt;L$3+2*L$295,1,2)))))</f>
        <v>_</v>
      </c>
      <c r="M293" s="7" t="str">
        <f>IF('Статистика ВПР 2018'!M293="","_",IF('Статистика ВПР 2018'!M293&lt;M$3-2*M$295,-2,IF('Статистика ВПР 2018'!M293&lt;M$3-M$295,-1,IF('Статистика ВПР 2018'!M293&lt;M$3+M$295,0,IF('Статистика ВПР 2018'!M293&lt;M$3+2*M$295,1,2)))))</f>
        <v>_</v>
      </c>
      <c r="N293" s="7">
        <f>IF('Статистика ВПР 2018'!N293="","_",IF('Статистика ВПР 2018'!N293&lt;N$3-2*N$295,-2,IF('Статистика ВПР 2018'!N293&lt;N$3-N$295,-1,IF('Статистика ВПР 2018'!N293&lt;N$3+N$295,0,IF('Статистика ВПР 2018'!N293&lt;N$3+2*N$295,1,2)))))</f>
        <v>0</v>
      </c>
      <c r="O293" s="7">
        <f>IF('Статистика ВПР 2018'!O293="","_",IF('Статистика ВПР 2018'!O293&lt;O$3-2*O$295,-2,IF('Статистика ВПР 2018'!O293&lt;O$3-O$295,-1,IF('Статистика ВПР 2018'!O293&lt;O$3+O$295,0,IF('Статистика ВПР 2018'!O293&lt;O$3+2*O$295,1,2)))))</f>
        <v>0</v>
      </c>
      <c r="P293" s="7">
        <f>IF('Статистика ВПР 2018'!P293="","_",IF('Статистика ВПР 2018'!P293&lt;P$3-2*P$295,-2,IF('Статистика ВПР 2018'!P293&lt;P$3-P$295,-1,IF('Статистика ВПР 2018'!P293&lt;P$3+P$295,0,IF('Статистика ВПР 2018'!P293&lt;P$3+2*P$295,1,2)))))</f>
        <v>-2</v>
      </c>
      <c r="Q293" s="7">
        <f>IF('Статистика ВПР 2018'!Q293="","_",IF('Статистика ВПР 2018'!Q293&lt;Q$3-2*Q$295,-2,IF('Статистика ВПР 2018'!Q293&lt;Q$3-Q$295,-1,IF('Статистика ВПР 2018'!Q293&lt;Q$3+Q$295,0,IF('Статистика ВПР 2018'!Q293&lt;Q$3+2*Q$295,1,2)))))</f>
        <v>0</v>
      </c>
      <c r="R293" s="7">
        <f>IF('Статистика ВПР 2018'!R293="","_",IF('Статистика ВПР 2018'!R293&lt;R$3-2*R$295,-2,IF('Статистика ВПР 2018'!R293&lt;R$3-R$295,-1,IF('Статистика ВПР 2018'!R293&lt;R$3+R$295,0,IF('Статистика ВПР 2018'!R293&lt;R$3+2*R$295,1,2)))))</f>
        <v>0</v>
      </c>
      <c r="S293" s="7">
        <f>IF('Статистика ВПР 2018'!S293="","_",IF('Статистика ВПР 2018'!S293&lt;S$3-2*S$295,-2,IF('Статистика ВПР 2018'!S293&lt;S$3-S$295,-1,IF('Статистика ВПР 2018'!S293&lt;S$3+S$295,0,IF('Статистика ВПР 2018'!S293&lt;S$3+2*S$295,1,2)))))</f>
        <v>1</v>
      </c>
      <c r="T293" s="7" t="str">
        <f>IF('Статистика ВПР 2018'!T293="","_",IF('Статистика ВПР 2018'!T293&lt;T$3-2*T$295,-2,IF('Статистика ВПР 2018'!T293&lt;T$3-T$295,-1,IF('Статистика ВПР 2018'!T293&lt;T$3+T$295,0,IF('Статистика ВПР 2018'!T293&lt;T$3+2*T$295,1,2)))))</f>
        <v>_</v>
      </c>
      <c r="U293" s="7" t="str">
        <f>IF('Статистика ВПР 2018'!U293="","_",IF('Статистика ВПР 2018'!U293&lt;U$3-2*U$295,-2,IF('Статистика ВПР 2018'!U293&lt;U$3-U$295,-1,IF('Статистика ВПР 2018'!U293&lt;U$3+U$295,0,IF('Статистика ВПР 2018'!U293&lt;U$3+2*U$295,1,2)))))</f>
        <v>_</v>
      </c>
      <c r="V293" s="7" t="str">
        <f>IF('Статистика ВПР 2018'!V293="","_",IF('Статистика ВПР 2018'!V293&lt;V$3-2*V$295,-2,IF('Статистика ВПР 2018'!V293&lt;V$3-V$295,-1,IF('Статистика ВПР 2018'!V293&lt;V$3+V$295,0,IF('Статистика ВПР 2018'!V293&lt;V$3+2*V$295,1,2)))))</f>
        <v>_</v>
      </c>
      <c r="W293" s="7" t="str">
        <f>IF('Статистика ВПР 2018'!W293="","_",IF('Статистика ВПР 2018'!W293&lt;W$3-2*W$295,-2,IF('Статистика ВПР 2018'!W293&lt;W$3-W$295,-1,IF('Статистика ВПР 2018'!W293&lt;W$3+W$295,0,IF('Статистика ВПР 2018'!W293&lt;W$3+2*W$295,1,2)))))</f>
        <v>_</v>
      </c>
      <c r="X293" s="7" t="str">
        <f>IF('Статистика ВПР 2018'!X293="","_",IF('Статистика ВПР 2018'!X293&lt;X$3-2*X$295,-2,IF('Статистика ВПР 2018'!X293&lt;X$3-X$295,-1,IF('Статистика ВПР 2018'!X293&lt;X$3+X$295,0,IF('Статистика ВПР 2018'!X293&lt;X$3+2*X$295,1,2)))))</f>
        <v>_</v>
      </c>
      <c r="Y293" s="7" t="str">
        <f>IF('Статистика ВПР 2018'!Y293="","_",IF('Статистика ВПР 2018'!Y293&lt;Y$3-2*Y$295,-2,IF('Статистика ВПР 2018'!Y293&lt;Y$3-Y$295,-1,IF('Статистика ВПР 2018'!Y293&lt;Y$3+Y$295,0,IF('Статистика ВПР 2018'!Y293&lt;Y$3+2*Y$295,1,2)))))</f>
        <v>_</v>
      </c>
      <c r="Z293" s="7" t="str">
        <f>IF('Статистика ВПР 2018'!Z293="","_",IF('Статистика ВПР 2018'!Z293&lt;Z$3-2*Z$295,-2,IF('Статистика ВПР 2018'!Z293&lt;Z$3-Z$295,-1,IF('Статистика ВПР 2018'!Z293&lt;Z$3+Z$295,0,IF('Статистика ВПР 2018'!Z293&lt;Z$3+2*Z$295,1,2)))))</f>
        <v>_</v>
      </c>
    </row>
    <row r="294" spans="1:26" ht="15.75" thickBot="1" x14ac:dyDescent="0.3"/>
    <row r="295" spans="1:26" ht="16.5" thickTop="1" thickBot="1" x14ac:dyDescent="0.3">
      <c r="B295" s="33" t="s">
        <v>316</v>
      </c>
      <c r="C295" s="38">
        <v>8.6575573675008108</v>
      </c>
      <c r="D295" s="39">
        <v>8.2382289817877759</v>
      </c>
      <c r="E295" s="40">
        <v>7.7804573937357011</v>
      </c>
      <c r="F295" s="38">
        <v>8.8369141764843153</v>
      </c>
      <c r="G295" s="39">
        <v>8.2902933612788985</v>
      </c>
      <c r="H295" s="39">
        <v>8.0183461476215854</v>
      </c>
      <c r="I295" s="40">
        <v>9.2152614426452057</v>
      </c>
      <c r="J295" s="38">
        <v>7.9096012018433717</v>
      </c>
      <c r="K295" s="39">
        <v>8.8158484041120495</v>
      </c>
      <c r="L295" s="39">
        <v>7.8043551288209443</v>
      </c>
      <c r="M295" s="39">
        <v>10.358438994688161</v>
      </c>
      <c r="N295" s="39">
        <v>8.9738208038588336</v>
      </c>
      <c r="O295" s="40">
        <v>9.988268053910808</v>
      </c>
      <c r="P295" s="41">
        <v>9.1353449038389574</v>
      </c>
      <c r="Q295" s="38">
        <v>8.4870087875164835</v>
      </c>
      <c r="R295" s="39">
        <v>9.8446616055708063</v>
      </c>
      <c r="S295" s="39">
        <v>7.9548289716981229</v>
      </c>
      <c r="T295" s="39">
        <v>8.7069801491892314</v>
      </c>
      <c r="U295" s="39">
        <v>9.1772228143040273</v>
      </c>
      <c r="V295" s="39">
        <v>11.314191748279562</v>
      </c>
      <c r="W295" s="39">
        <v>6.7482829606253665</v>
      </c>
      <c r="X295" s="39">
        <v>15.028455032252623</v>
      </c>
      <c r="Y295" s="39">
        <v>16.624393723281038</v>
      </c>
      <c r="Z295" s="40">
        <v>16.051063516166167</v>
      </c>
    </row>
    <row r="296" spans="1:26" ht="16.5" thickTop="1" thickBot="1" x14ac:dyDescent="0.3"/>
    <row r="297" spans="1:26" ht="16.5" thickBot="1" x14ac:dyDescent="0.3">
      <c r="B297" s="5" t="s">
        <v>322</v>
      </c>
      <c r="C297" s="25" t="s">
        <v>317</v>
      </c>
      <c r="D297" s="26" t="s">
        <v>318</v>
      </c>
      <c r="E297" s="26" t="s">
        <v>319</v>
      </c>
      <c r="F297" s="26" t="s">
        <v>320</v>
      </c>
      <c r="G297" s="26" t="s">
        <v>321</v>
      </c>
    </row>
    <row r="298" spans="1:26" ht="15.75" thickBot="1" x14ac:dyDescent="0.3">
      <c r="C298" s="20"/>
      <c r="D298" s="21"/>
      <c r="E298" s="22"/>
      <c r="F298" s="23"/>
      <c r="G298" s="24"/>
    </row>
  </sheetData>
  <mergeCells count="4">
    <mergeCell ref="C1:E1"/>
    <mergeCell ref="F1:I1"/>
    <mergeCell ref="J1:O1"/>
    <mergeCell ref="Q1:Z1"/>
  </mergeCells>
  <conditionalFormatting sqref="C4:Z293">
    <cfRule type="cellIs" dxfId="4" priority="5" operator="equal">
      <formula>-2</formula>
    </cfRule>
    <cfRule type="cellIs" dxfId="3" priority="4" operator="equal">
      <formula>-1</formula>
    </cfRule>
    <cfRule type="cellIs" dxfId="2" priority="3" operator="equal">
      <formula>0</formula>
    </cfRule>
    <cfRule type="cellIs" dxfId="1" priority="2" operator="equal">
      <formula>1</formula>
    </cfRule>
    <cfRule type="cellIs" dxfId="0" priority="1" operator="equal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Статистика ВПР 2018</vt:lpstr>
      <vt:lpstr>Вспомогательный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2020-08-13T10:38:27Z</dcterms:modified>
</cp:coreProperties>
</file>